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5\Sem2325\"/>
    </mc:Choice>
  </mc:AlternateContent>
  <xr:revisionPtr revIDLastSave="0" documentId="13_ncr:1_{457C2B66-4DFC-4A89-8AC7-E34B84DB5073}" xr6:coauthVersionLast="47" xr6:coauthVersionMax="47" xr10:uidLastSave="{00000000-0000-0000-0000-000000000000}"/>
  <bookViews>
    <workbookView xWindow="43095" yWindow="0" windowWidth="14610" windowHeight="15585"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D55" i="9"/>
  <c r="E55" i="9"/>
  <c r="F55" i="9"/>
  <c r="G55" i="9"/>
  <c r="H55" i="9"/>
  <c r="I55" i="9"/>
  <c r="J55" i="9"/>
  <c r="K55" i="9"/>
  <c r="L55" i="9"/>
  <c r="M55" i="9"/>
  <c r="N55" i="9"/>
  <c r="O55" i="9"/>
  <c r="C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P55" i="9" l="1"/>
  <c r="P56" i="9"/>
  <c r="C56" i="9"/>
  <c r="D56" i="9"/>
  <c r="E56" i="9"/>
  <c r="F56" i="9"/>
  <c r="G56" i="9"/>
  <c r="H56" i="9"/>
  <c r="I56" i="9"/>
  <c r="J56" i="9"/>
  <c r="N56" i="9"/>
  <c r="O56" i="9"/>
  <c r="L56" i="9"/>
  <c r="K56" i="9"/>
  <c r="M56" i="9"/>
</calcChain>
</file>

<file path=xl/sharedStrings.xml><?xml version="1.0" encoding="utf-8"?>
<sst xmlns="http://schemas.openxmlformats.org/spreadsheetml/2006/main" count="25319" uniqueCount="3541">
  <si>
    <t>sábado, 7 de Junio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</si>
  <si>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</si>
  <si>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</si>
  <si>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</si>
  <si>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</si>
  <si>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</si>
  <si>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</si>
  <si>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</si>
  <si>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</si>
  <si>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</si>
  <si>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</si>
  <si>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</si>
  <si>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</si>
  <si>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</si>
  <si>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</si>
  <si>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</si>
  <si>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</si>
  <si>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</si>
  <si>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07/06/2025 00:00:00</t>
  </si>
  <si>
    <t>08/06/2025 00:00:00</t>
  </si>
  <si>
    <t>DECLARACIÓN DE SITUACIÓN EXCEPCIONAL EN LA S.E. PORTILLO DE 60 kV</t>
  </si>
  <si>
    <t>NO</t>
  </si>
  <si>
    <t>FALLA</t>
  </si>
  <si>
    <t>ELECTRONOROESTE S.A.</t>
  </si>
  <si>
    <t>PIURA OESTE - SULLANA</t>
  </si>
  <si>
    <t xml:space="preserve">LINEA DE TRANSMISION          </t>
  </si>
  <si>
    <t>L-6698</t>
  </si>
  <si>
    <t>07/06/2025 00:54:00</t>
  </si>
  <si>
    <t>DESCONEXIÓN DE LA LÍNEA L-6698 (PIURA OESTE - SULLANA) DE 60 KV POR FALLA</t>
  </si>
  <si>
    <t>P.ENERG</t>
  </si>
  <si>
    <t>RED DE ENERGIA DEL PERU S.A.</t>
  </si>
  <si>
    <t>ALIPIO ROSALES - MACHALA</t>
  </si>
  <si>
    <t>L-2280</t>
  </si>
  <si>
    <t>07/06/2025 09:40:00</t>
  </si>
  <si>
    <t>07/06/2025 11:34:00</t>
  </si>
  <si>
    <t>PRIMERA ENERGIZACIÓN DE LA LÍNEA L-2280 (ALIPIO ROSALES - MACHALA) DE 220 KV</t>
  </si>
  <si>
    <t>POMACOCHA - SAN JUAN</t>
  </si>
  <si>
    <t>L-2205</t>
  </si>
  <si>
    <t>07/06/2025 06:03:00</t>
  </si>
  <si>
    <t xml:space="preserve">RECIERRE EXITOSO EN LA LÍNEA L-2205 (POMACOCHA - SAN JUAN) DE 220 KV </t>
  </si>
  <si>
    <t>TRANSMANTARO</t>
  </si>
  <si>
    <t>CARABAYLLO - ZAPALLAL</t>
  </si>
  <si>
    <t>L-2108</t>
  </si>
  <si>
    <t>07/06/2025 01:09:00</t>
  </si>
  <si>
    <t>RECIERRE EXITOSO EN LA LÍNEA L-2108 (CARABAYLLO - ZAPALLAL) DE 220 KV</t>
  </si>
  <si>
    <t>RESTRICCIONES OPERATIVAS</t>
  </si>
  <si>
    <t>FECHA</t>
  </si>
  <si>
    <t>HORA
INICIO</t>
  </si>
  <si>
    <t>HORA
FINAL</t>
  </si>
  <si>
    <t>T.Eq.</t>
  </si>
  <si>
    <t>07/06/2025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</si>
  <si>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</si>
  <si>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</si>
  <si>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</si>
  <si>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</si>
  <si>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</si>
  <si>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</si>
  <si>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</si>
  <si>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</si>
  <si>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</si>
  <si>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</si>
  <si>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</si>
  <si>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</si>
  <si>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</si>
  <si>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</si>
  <si>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</si>
  <si>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</si>
  <si>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</si>
  <si>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</si>
  <si>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</si>
  <si>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</si>
  <si>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</si>
  <si>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</si>
  <si>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19.05, la TG4 solo puede operar a máxima generación dos horas y el resto a carga a mínima carga.</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</si>
  <si>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</si>
  <si>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</si>
  <si>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</si>
  <si>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</si>
  <si>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</si>
  <si>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</si>
  <si>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</si>
  <si>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</si>
  <si>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</si>
  <si>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</si>
  <si>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</si>
  <si>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</si>
  <si>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</si>
  <si>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</si>
  <si>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</si>
  <si>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</si>
  <si>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</si>
  <si>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De acuerdo con lo comunicado en el correo del día 06.05.2024, la CT Fenix cuenta con TMO de 168 hrs en todos su modos de operación.</t>
  </si>
  <si>
    <t>KALLPA GENERACION S.A.</t>
  </si>
  <si>
    <t>C.H. MINI CENTRAL CERRO DEL AGUILA</t>
  </si>
  <si>
    <t>Caudal ecológico de la Mini CH Cerro del Águila es de 31.3 m3/s correspondiente al mes de enero.</t>
  </si>
  <si>
    <t>C.T. KALLPA</t>
  </si>
  <si>
    <t>Se considera las IO, de acuerdo con la comunicación por correo de Kallpa del día 14.12.2023 a las 22:36 h, entre lo más importante:
TMO: 168 horas y TMA: 168 horas.</t>
  </si>
  <si>
    <t>De acuerdo con el correo del día 21/01. Debido a cuestiones ambientales se considerar 875 MW para poder conectar al AGC del modo de operación 3x1 de la CT KALLPA.</t>
  </si>
  <si>
    <t>Central limitada por efectos de temperatura(modo de operación 2x1).</t>
  </si>
  <si>
    <t>Restricciones operativas en ciclo simple.
Tiempo de Arranque (TA): 37 minutos.
Tiempo Mínimo de Operación (TMO): 8 horas
Tiempo Mínimo entre Arranques (TMA):
TG2 y TG3: 0.5 horas TG1: 5 horas</t>
  </si>
  <si>
    <t>De acuerdo con el correo del 18/01/2025, la central está limitada a 850 MW debido a condiciones ambientales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</si>
  <si>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</si>
  <si>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</si>
  <si>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</si>
  <si>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</si>
  <si>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</si>
  <si>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</si>
  <si>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De acuerdo con lo informado el día 14.05, la CH Cañon del Pato se encuentra limitada por limitacion en las unidades G2 y G4, a 220 MW.</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</si>
  <si>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</si>
  <si>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</si>
  <si>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</si>
  <si>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</si>
  <si>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</si>
  <si>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</si>
  <si>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</si>
  <si>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</si>
  <si>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</si>
  <si>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UTI6</t>
  </si>
  <si>
    <t>De acuerdo con el correo enviado el 08/03 la unidad de Santa Rosa UTI6 queda DISPONIBLE en dual y al 50 % solo con la turbina 6B.</t>
  </si>
  <si>
    <t>C.T. VENTANILLA</t>
  </si>
  <si>
    <t>De acuerdo con el correo del día 20/01/2025 la central tiene una limitación del ciclo 2x1 a mínimo técnico de 330 MW por alarma torque IGV TG4_190125.</t>
  </si>
  <si>
    <t>Restricción de temperatura de la C.T Ventanilla, ver valor en el modelo de despacho.</t>
  </si>
  <si>
    <t>De acuerdo con lo comunicado el 30/01/2025 la central no puede brindar RSF.</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</si>
  <si>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</si>
  <si>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</si>
  <si>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SAMAY I S.A.C</t>
  </si>
  <si>
    <t>C.T. PUERTO BRAVO</t>
  </si>
  <si>
    <t>Con carta SI-0047-2024, se considera las IO para todos los grupos, los siguientes valores en horas: TA (0.43), TMO (2), TMA en estado normal (8) y TMA en estado de emergencia (7).</t>
  </si>
  <si>
    <t>STATKRAFT S.A</t>
  </si>
  <si>
    <t>C.H. CAHUA</t>
  </si>
  <si>
    <t>Indisponible para dar RSF de acuerdo con la comunicación cursada en el día 02.05.2024, esto debido a los problemas en las compuertas de captación.</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</si>
  <si>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</si>
  <si>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</si>
  <si>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</si>
  <si>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</si>
  <si>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</si>
  <si>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Central limitada por efectos de temperatura.</t>
  </si>
  <si>
    <t>Con carta GC-TCH-231-2023, indican: Tiempo entre arranques del modo 1x1 (ciclo combinado TG+TV): 24 horas.</t>
  </si>
  <si>
    <t>TERMOSELVA</t>
  </si>
  <si>
    <t>C.T. AGUAYTÍA</t>
  </si>
  <si>
    <t>Restricción total de GN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</si>
  <si>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</si>
  <si>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</si>
  <si>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</si>
  <si>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</si>
  <si>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</si>
  <si>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</si>
  <si>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</si>
  <si>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</si>
  <si>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</si>
  <si>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</si>
  <si>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</si>
  <si>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</si>
  <si>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</si>
  <si>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</si>
  <si>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</si>
  <si>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</si>
  <si>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07/06/2025 00:00</t>
  </si>
  <si>
    <t>08/06/2025 00:00</t>
  </si>
  <si>
    <t>CENTRAL TERMOELECTRICA FUERA DE SERVICIO POR FALTA DE MATERIA PRIMA PARA LOS REQUERIMIENTOS DE CALOR UTIL EN FABRICA.</t>
  </si>
  <si>
    <t>P</t>
  </si>
  <si>
    <t>F/S</t>
  </si>
  <si>
    <t>N</t>
  </si>
  <si>
    <t>OTROS</t>
  </si>
  <si>
    <t>G</t>
  </si>
  <si>
    <t>MANTENIMIENTO PREVENTIVO PROGRAMADO DE LA CENTRAL TERMOELECTRICA Y EQUIPOS AUXILIARES.</t>
  </si>
  <si>
    <t xml:space="preserve">PREV.     </t>
  </si>
  <si>
    <t>ATLANTICA TRANSMISION SUR S.A.</t>
  </si>
  <si>
    <t>MONTALVO</t>
  </si>
  <si>
    <t>ACOPLE 220</t>
  </si>
  <si>
    <t>Proyecto Refuerzos: Reemplazo del HMI existente, Pruebas y Configuracion. No se contara con nivel 1 de operacion.</t>
  </si>
  <si>
    <t>E/S</t>
  </si>
  <si>
    <t>T</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</si>
  <si>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</si>
  <si>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</si>
  <si>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</si>
  <si>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</si>
  <si>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</si>
  <si>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</si>
  <si>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CL-2057</t>
  </si>
  <si>
    <t>CL-AUT-5671_500</t>
  </si>
  <si>
    <t>Proyecto Refuerzos: Reemplazo del HMI existente, Pruebas y Configuracion. No se contara con nivel 1 de operacion en INT-5671, INT-5652 y SAT-5671.</t>
  </si>
  <si>
    <t>INT-5652</t>
  </si>
  <si>
    <t>Proyecto Refuerzos: Indisponible por Implementacion de Conexion de corrientes, disparos, posiciones, enclavamientos hacia los equipos del nuevo Autotransformador. AUT-5671 en servicio solo por Barra  A  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</si>
  <si>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</si>
  <si>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</si>
  <si>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</si>
  <si>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</si>
  <si>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</si>
  <si>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</si>
  <si>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</si>
  <si>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</si>
  <si>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</si>
  <si>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</si>
  <si>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</si>
  <si>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</si>
  <si>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</si>
  <si>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</si>
  <si>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</si>
  <si>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07/06/2025 09:02</t>
  </si>
  <si>
    <t>07/06/2025 16:43</t>
  </si>
  <si>
    <t>Proyecto Refuerzos: Pruebas de Proteccion de Barras 220kV.</t>
  </si>
  <si>
    <t>ATN S.A.</t>
  </si>
  <si>
    <t>KIMAN AYLLU</t>
  </si>
  <si>
    <t>BARRA A_220kV</t>
  </si>
  <si>
    <t>07/06/2025 07:54</t>
  </si>
  <si>
    <t>07/06/2025 11:59</t>
  </si>
  <si>
    <t>Indisponible por mantenimiento preventivo de equipos en celda CL-2272</t>
  </si>
  <si>
    <t>CL-2272</t>
  </si>
  <si>
    <t>07/06/2025 08:01</t>
  </si>
  <si>
    <t>07/06/2025 15:13</t>
  </si>
  <si>
    <t>Mantenimiento preventivo de equipos en celda</t>
  </si>
  <si>
    <t>07/06/2025 12:09</t>
  </si>
  <si>
    <t>07/06/2025 14:53</t>
  </si>
  <si>
    <t>CONCESIONARIA LINEA DE TRANSMISION LA NI?A S.A.C.</t>
  </si>
  <si>
    <t>ALIPIO ROSALES</t>
  </si>
  <si>
    <t>RB-2301</t>
  </si>
  <si>
    <t>PRUEBAS DE PUESTA EN SERVICIO PREVIO A SU INTEGRACION.</t>
  </si>
  <si>
    <t>CL-2280</t>
  </si>
  <si>
    <t>07/06/2025 09:40</t>
  </si>
  <si>
    <t>07/06/2025 10:28</t>
  </si>
  <si>
    <t>A SOLICITUD DE CONCESIONARIA LINEA DE TRANSMISION LA NI?A (COBRA), CERRAR EL INTERRUPTOR IN-2303 DE LA LINEA L-2280 EN LA BARRA  A  S.E. ALIPIO ROSALES 220KV.  LUEGO PASAR LA LINEA A BARRA  B  EN LA SE ALIPIO ROSALES. NOTA: FINALMENTE, LA LINEA L-2280 QUEDA ENERGIZADA EN VACIO CONECTADA EN BARRAS  B . ENERGIZACION DESDE LA SE ALIPIO</t>
  </si>
  <si>
    <t>PRUEBA</t>
  </si>
  <si>
    <t>07/06/2025 10:42</t>
  </si>
  <si>
    <t>07/06/2025 11:34</t>
  </si>
  <si>
    <t>A SOLICITUD DE CONCESIONARIA LINEA DE TRANSMISION LA NI?A (COBRA), CERRAR EL INTERRUPTOR IN-2303 DE LA LINEA L-2280 EN LA BARRA  A  S.E. ALIPIO ROSALES 220KV.  LUEGO PASAR LA LINEA A BARRA  B  EN LA SE ALIPIO ROSALES. NOTA: FINALMENTE, LA LINEA L-2280 QUEDA ENERGIZADA EN VACIO CONECTADA EN BARRAS  B . ENERGIZACION DESDE LA SE MACHALA</t>
  </si>
  <si>
    <t>ALIPIO ROSALES - PARI?AS</t>
  </si>
  <si>
    <t>L-2178</t>
  </si>
  <si>
    <t>LA NI?A</t>
  </si>
  <si>
    <t>IN-5504</t>
  </si>
  <si>
    <t>RE-01</t>
  </si>
  <si>
    <t>LA NI?A - MIGUEL GRAU</t>
  </si>
  <si>
    <t>L-5012</t>
  </si>
  <si>
    <t>MIGUEL GRAU</t>
  </si>
  <si>
    <t>ATR-01</t>
  </si>
  <si>
    <t>CL-2144</t>
  </si>
  <si>
    <t>CL-2162</t>
  </si>
  <si>
    <t>RN-02</t>
  </si>
  <si>
    <t>07/06/2025 11:00</t>
  </si>
  <si>
    <t>07/06/2025 17:00</t>
  </si>
  <si>
    <t>A SOLICITUD DE CONCESIONARIA LINEA DE TRANSMISION LA NI?A (COBRA):  PRUEBA Y AJUSTES DE MANDO SINCRONIZADO DE INTERRUPTORES 500kV TRES (03) CIERRES Y TRES(03) APERTURA DEL AUTOTRANSFORMADOR 500/220KV (ATR01) EN LA SUBESTACION MIGUEL GRAU: 11:00 A 17:00 HORAS. SE REQUIERE ESPECILISTA EN SITIO.</t>
  </si>
  <si>
    <t>MOYOPAMPA</t>
  </si>
  <si>
    <t>CL-6055</t>
  </si>
  <si>
    <t>07/06/2025 09:09</t>
  </si>
  <si>
    <t>LEVANTAMIENTO OBSERVACIONES MODERNIZACION CONTROL PROTECCION (PRUEBAS RELE RESPALDO, INSTALACION BLOQUE DE PRUEBAS, REEMPLAZO INDICADORES LED)</t>
  </si>
  <si>
    <t>07/06/2025 10:03</t>
  </si>
  <si>
    <t>07/06/2025 16:52</t>
  </si>
  <si>
    <t>MANTENIMIENTO REDUCIDO AL INTERRUPTOR Y MANTENIMIENTO NORMAL A LOS SECCIONADORES</t>
  </si>
  <si>
    <t>ST-1  60KV</t>
  </si>
  <si>
    <t>07/06/2025 12:54</t>
  </si>
  <si>
    <t>BARRA A F/S POR MANTENIMIENTO REDUCIDO CELDA CL-6055</t>
  </si>
  <si>
    <t>ST-2  60KV</t>
  </si>
  <si>
    <t>07/06/2025 12:42</t>
  </si>
  <si>
    <t>BARRA B F/S POR MANTENIMIENTO REDUCIDO CELDA CL-6055</t>
  </si>
  <si>
    <t>EDE CA?ETE</t>
  </si>
  <si>
    <t>CANTERA</t>
  </si>
  <si>
    <t>BARRA A 220 KV</t>
  </si>
  <si>
    <t>07/06/2025 18:00</t>
  </si>
  <si>
    <t>CORRECCION DE ANOMALIA DE SECCIONADOR DE BARRA A, MANTENIMIENTO Y CONTROL DE EQUIPOS</t>
  </si>
  <si>
    <t>F</t>
  </si>
  <si>
    <t xml:space="preserve">CORR.     </t>
  </si>
  <si>
    <t>TR-25 MVA</t>
  </si>
  <si>
    <t>07/06/2025 07:00</t>
  </si>
  <si>
    <t>F/S TRA1 220/60 KV, CORRECCION DE ANOMALIA DE SECCIONADOR DE BARRA A, MANTENIMIENTO Y CONTROL DE EQUIPOS</t>
  </si>
  <si>
    <t>CL-2207</t>
  </si>
  <si>
    <t>07/06/2025 08:00</t>
  </si>
  <si>
    <t>CORRECCION DE ANOMALIA DE SECCIONADOR DE BARRA A, PRUEBAS ELECTRICAS AL TRANSF DE TENSION, MANTENIMIENTO Y CONTROL DE EQUIPOS</t>
  </si>
  <si>
    <t>CHARCANI VI</t>
  </si>
  <si>
    <t>G1</t>
  </si>
  <si>
    <t>Mantenimiento Generador</t>
  </si>
  <si>
    <t>SANTUARIO</t>
  </si>
  <si>
    <t>ACOPLE 138</t>
  </si>
  <si>
    <t>En servicio barra 2,uso en grupo N1 Charcani V con interruptor de acoplamiento, por falla</t>
  </si>
  <si>
    <t>EGESUR</t>
  </si>
  <si>
    <t>INDEPENDENCIA</t>
  </si>
  <si>
    <t>T-30</t>
  </si>
  <si>
    <t>Mantenimiento correctivo del transformador de potencia en reserva - DELCROSA</t>
  </si>
  <si>
    <t>ELECTROPERU</t>
  </si>
  <si>
    <t>MANTARO</t>
  </si>
  <si>
    <t>G7</t>
  </si>
  <si>
    <t>07/06/2025 00:02</t>
  </si>
  <si>
    <t>MANTENIMIENTO MAYOR: INSPECCION GENERADOR</t>
  </si>
  <si>
    <t>07/06/2025 17:30</t>
  </si>
  <si>
    <t>MANTENIMIENTO PREVENTIVO Y CONTROLES SISTEMATICOS</t>
  </si>
  <si>
    <t>EMPRESA DE ENERGIA YAMOBAMBA SAC</t>
  </si>
  <si>
    <t>LA RAMADA</t>
  </si>
  <si>
    <t>07/06/2025 07:38</t>
  </si>
  <si>
    <t>07/06/2025 11:47</t>
  </si>
  <si>
    <t>Indisponible por mantenimiento preventivo de equipos en celda</t>
  </si>
  <si>
    <t>07/06/2025 07:55</t>
  </si>
  <si>
    <t>07/06/2025 14:01</t>
  </si>
  <si>
    <t>07/06/2025 11:55</t>
  </si>
  <si>
    <t>07/06/2025 14:20</t>
  </si>
  <si>
    <t xml:space="preserve">EMPRESA DE GENERACION HUANZA                      </t>
  </si>
  <si>
    <t>HUANZA</t>
  </si>
  <si>
    <t>CAMBIO DE VALVULA ESFERICA EN GRUPO G1 CON VACIADO Y LLENADO DE TUBERIA FORZADA</t>
  </si>
  <si>
    <t>MALACAS 1</t>
  </si>
  <si>
    <t>TG6</t>
  </si>
  <si>
    <t>Inspeccion y mantenimiento de Equipos BOPprevio a EPEyR modo diesel.</t>
  </si>
  <si>
    <t>DERIVACION</t>
  </si>
  <si>
    <t>S.E. DERIVACION</t>
  </si>
  <si>
    <t>REVISION DE REDUNDANCIA ENTRE ROUTERS SE PUNTA LOMITAS Y SE DRIVACION, REVISION Y CONFIGURACION DE SICAM PAS SE DERIVACION, SE PUNTA LOMITAS Y SISTEMAS ASOCIADOS. CONFIGURACION DE BANDA MUERTA EN RELES Y CONTROLADORES SE DERIVACION. (RIESGO DE PERDIDA DE SE?ALES DE COMUNICACION AL COES, DESHABILITACION DE LA CELDA DE GENERACION Y HABILITACION DEL EDAG PROPIO DE PUNTA LOMITAS).</t>
  </si>
  <si>
    <t>R</t>
  </si>
  <si>
    <t>DERIVACION - PUNTA LOMITAS</t>
  </si>
  <si>
    <t>L-2314</t>
  </si>
  <si>
    <t>07/06/2025 08:14</t>
  </si>
  <si>
    <t>07/06/2025 17:32</t>
  </si>
  <si>
    <t>MANTENIMIENTO PREVENTIVO EN L-2314 DERIVACION-PUNTA LOMITAS [LAVADO DE AISLADORES]</t>
  </si>
  <si>
    <t>ILO 2</t>
  </si>
  <si>
    <t>I2T3</t>
  </si>
  <si>
    <t>MANTENIMIENTO DE TRANSFORMADOR TG2</t>
  </si>
  <si>
    <t>ILO 4 - MONTALVO</t>
  </si>
  <si>
    <t>L-5039</t>
  </si>
  <si>
    <t>07/06/2025 07:58</t>
  </si>
  <si>
    <t>07/06/2025 16:30</t>
  </si>
  <si>
    <t>LIMPIEZA 1A (T031 A T070) DE AISLADORES L-5039 500KV. CONDICIONADO AL INT DEL DIAMETRO 1 DE MONTALVO 500 KV. CONDICIONADO AL INT5651 E INT 5661 E/S.</t>
  </si>
  <si>
    <t>PUNTA LOMITAS</t>
  </si>
  <si>
    <t>Central Punta Lomitas: reparacion de 02 aerogeneradores, punch list y de alarmas 04 aerogeneradores (entre 08:00 y 18:00 hrs). Indispone 31.2 MW</t>
  </si>
  <si>
    <t>TP-1</t>
  </si>
  <si>
    <t>Generacion limitada a 150 MW debido a falla de ventiladores del transformador TP1</t>
  </si>
  <si>
    <t>TP-2</t>
  </si>
  <si>
    <t>REEMPLAZO DE CABLE DE ALIMENTACION LADO SECUNDARIO 33KV TRANSFORMADOR TP-2 SE PUNTA LOMITAS. GENERACION LIMITADA A 166MW.</t>
  </si>
  <si>
    <t>PUNTA LOMITAS EXP</t>
  </si>
  <si>
    <t>CENTRAL PUNTA LOMITAS EXPANSION: ATENCION PUNCH LIST Y DE ALARMAS 01 AEROGENERADOR (ENTRE 08:00 y 18:00 hrs).</t>
  </si>
  <si>
    <t>QUITARACSA</t>
  </si>
  <si>
    <t>FUERA DE SERVICIO DEBIDO A INDISPONIBILIDAD DE BOCATOMA QUITARACSA Y SAN MATEO POR CAIDA DE ROCAS EN LA ZONA. NO SE PUEDE CAPTAR AGUA.</t>
  </si>
  <si>
    <t>EST TOMA QUITARACSA</t>
  </si>
  <si>
    <t>FUERA DE SERVICIO LA BOCATOMA QUITARACSA POR CAIDA DE ROCAS EN LA ZONA. NO SE PUEDE CAPTAR AGUA EN LA CONDICION PRESENTADA.</t>
  </si>
  <si>
    <t>QDA. SAN MATEO</t>
  </si>
  <si>
    <t>INDISPONIBLE POR DA?O DE TUBERIA</t>
  </si>
  <si>
    <t>RESERVA FRIA PLANTA ILO</t>
  </si>
  <si>
    <t>TG2</t>
  </si>
  <si>
    <t>TG2 - MANTENIMIENTO ANUAL</t>
  </si>
  <si>
    <t>YUNCAN</t>
  </si>
  <si>
    <t>MANTENIMIENTO CORRECTIVO DEL GENERADOR</t>
  </si>
  <si>
    <t>HIDRANDINA</t>
  </si>
  <si>
    <t>HUALLANCA</t>
  </si>
  <si>
    <t>CL-1131</t>
  </si>
  <si>
    <t>Restriccion operativa: Linea L-1131 conectada a la barra B mediante el seccionador SB-A017, que se encuentra atascado, lo cual impide la realizacion de cambio de barra en la SE Huallanca</t>
  </si>
  <si>
    <t>TRUJILLO NORTE - MOTIL</t>
  </si>
  <si>
    <t>L-1115</t>
  </si>
  <si>
    <t>07/06/2025 06:00</t>
  </si>
  <si>
    <t>07/06/2025 16:00</t>
  </si>
  <si>
    <t>Mantenimiento correctivo. Hidrolavado de aisladores.</t>
  </si>
  <si>
    <t>ISA PERU</t>
  </si>
  <si>
    <t>CARHUAMAYO NUEVA</t>
  </si>
  <si>
    <t>SE CARHUAMAYO NUEVA</t>
  </si>
  <si>
    <t>07/06/2025 10:50</t>
  </si>
  <si>
    <t>07/06/2025 18:40</t>
  </si>
  <si>
    <t>REVISION Y RECUPERACION DE SUPERVISION DE SE CARHUAMAYO NUEVA. ACTIVIDAD CON PERDIDA DE SUPERVISION. (R0120152)</t>
  </si>
  <si>
    <t>CHIMBOTE 1</t>
  </si>
  <si>
    <t>AT30-211</t>
  </si>
  <si>
    <t>07/06/2025 07:30</t>
  </si>
  <si>
    <t>POA: CAMBIO DE BUJE DEL TRANSFORMADOR 138KV (R),  ACTIVIDAD CON CORTE CONTINUO.  (R0116623)</t>
  </si>
  <si>
    <t>TINGO MARIA</t>
  </si>
  <si>
    <t>CL-TR1</t>
  </si>
  <si>
    <t>SE?ALES SCADA / TELEMEDIDAS DEL TRANSFORMADOR TR1 EN EL LADO DE 138 KV SE ENCUENTRAN OBSERVADAS. SE?ALES SCADA / TELEMEDIDAS DEL TRANSFORMADOR TR1 EN EL LADO DE 220 KV SE ENCUENTRAN CONGELADAS DEBIDO AL PROYECTO DE MODERNIZACION.</t>
  </si>
  <si>
    <t>POA: PROYECTO DE MODERNIZACION DE SE. TINGO MARIA, DESHABILITAR 50BF DEL ANILLO DE 220KV, ESTARA FUERA DE SERVICIO DESDE EL 28.04.2025 HASTA 10.08.2025. TAMBIEN INCLUYE EL LADO DE 138KV (SOLO RELACIONADO AL TR-01).  (R0108513)</t>
  </si>
  <si>
    <t>POA: PROYECTO DE MODERNIZACION DE PROTECCION Y CONTROL DE LA SUBESTACION TINGO MARIA 220/138KV, DESHABILITAR FUNCIONES DE 50BF LADO 138KV, QUEDARA FUERA DE SERVICIO DEL 18.05.2025 HASTA 10.08.2025. (R0108520)</t>
  </si>
  <si>
    <t>TR-1</t>
  </si>
  <si>
    <t>POA: PROYECTO DE MODERNIZACION DE PROTECCION Y CONTROL DE LA SUBESTACION TINGO MARIA 220/138KV, REVISION DE CIRCUITOS Y TABLEROS DE CONTROL Y PROTECCION, MONTAJE DE MK NUEVO , CONEXIONADO DE CABLES NUEVOS, TIMBRADO Y AMARILLADO, PRUEBAS DE PROTECCION Y CONTROL, ACTIVIDAD CON CORTE CONTINUO Y ANILLO 220KV ABIERTO, (CORTE1). (R0101915)</t>
  </si>
  <si>
    <t>07/06/2025 08:21</t>
  </si>
  <si>
    <t>07/06/2025 19:00</t>
  </si>
  <si>
    <t>POA: PROYECTO DE MODERNIZACION DE PROTECCION Y CONTROL DE LA SUBESTACION TINGO MARIA 220/138KV, MIGRACION DE SE?ALES Y MODERNIZACION DE NIVEL 2, ACTIVIDAD CON PERDIDA DE SUPERVISION. (R0118566)</t>
  </si>
  <si>
    <t>KALLPA</t>
  </si>
  <si>
    <t xml:space="preserve">TG1            </t>
  </si>
  <si>
    <t>Unidad TG1 indisponible</t>
  </si>
  <si>
    <t>KALLPA - CHILCA</t>
  </si>
  <si>
    <t>L-2097</t>
  </si>
  <si>
    <t>Mantenimiento Prev Anual Linea 2097 Mantto y Pruebas electricas GCB Mantto y Pruebas electricas trafos GSU y UAT.</t>
  </si>
  <si>
    <t>LAS FLORES</t>
  </si>
  <si>
    <t>TG1</t>
  </si>
  <si>
    <t>MANTTO CORRECTIVO TG – INSPECCION DE TURBINA</t>
  </si>
  <si>
    <t>MINERA ANTAMINA</t>
  </si>
  <si>
    <t>ANTAMINA</t>
  </si>
  <si>
    <t>T - 2</t>
  </si>
  <si>
    <t>Desconexion del Transformador XFR-002 por motivos de seguridad para intervenir el IN- 2412 por baja de presion del SF6.</t>
  </si>
  <si>
    <t>SEG.PER</t>
  </si>
  <si>
    <t>MINERA BUENAVENTURA</t>
  </si>
  <si>
    <t>UCHUCCHACUA</t>
  </si>
  <si>
    <t>TP-385</t>
  </si>
  <si>
    <t>El transformador de potencia TP-385 se encuentra indisponible por mantenimiento del cambiador de tomas bajo carga hasta el 30/06/2025(Ampliacion de mantenimiento).</t>
  </si>
  <si>
    <t>MINERA CERRO VERDE</t>
  </si>
  <si>
    <t>SAN JOSE</t>
  </si>
  <si>
    <t>Proteccion de Barras de SE. San Jose 220kV. desactivada a solicitud de Joya Solar (Proyecto CSF San Martin).</t>
  </si>
  <si>
    <t>SAN LUIS - CERRO VERDE</t>
  </si>
  <si>
    <t>L-2074</t>
  </si>
  <si>
    <t>LINEA L-2074 E/S POR SEGURIDAD Y CONFIABILIDAD PARA EVITAR INTERRUPCIONES EN EL SUMINISTRO ELECTRICO.</t>
  </si>
  <si>
    <t>NEXA RESOURCES PERU S.A.A.</t>
  </si>
  <si>
    <t>DESIERTO</t>
  </si>
  <si>
    <t>INTERRUPTOR IP220-31 DE ACOPLAMIENTO INDISPONIBLE POR PROBLEMAS EN EL SISTEMA DE ACCIONAMIENTO DE APERTURA Y CIERRE. SE. DESIERTO 220KV A SIMPLE BARRA, TODOS LOS EQUIPOS CONECTADOS A LA BARRA  A .</t>
  </si>
  <si>
    <t xml:space="preserve">CALLAHUANCA                                       </t>
  </si>
  <si>
    <t>07/06/2025 07:04</t>
  </si>
  <si>
    <t>07/06/2025 15:25</t>
  </si>
  <si>
    <t>INSPECCION HIDRAULICA Y LIMPIEZA REFRIGERANTES ALTERNADOR, TRANSFORMADOR Y COJINETES.</t>
  </si>
  <si>
    <t>SANTA ROSA</t>
  </si>
  <si>
    <t xml:space="preserve">UTI6           </t>
  </si>
  <si>
    <t>UNIDAD RESTRINGIDA A 25 MW.</t>
  </si>
  <si>
    <t xml:space="preserve">PETRAMAS                                          </t>
  </si>
  <si>
    <t>CTB CALLAO</t>
  </si>
  <si>
    <t>G2 CALLAO</t>
  </si>
  <si>
    <t>REACONDICIONAMIENTO GENERAL DEL MOTOR EN EL BASTIDOR/MANTENIMIENTO DE GENERADOR ELECTRICO/MANTENIMIENTO AL ENFRIADOR DE ACEITE DE  MOTOR</t>
  </si>
  <si>
    <t>PETROPERU</t>
  </si>
  <si>
    <t xml:space="preserve">PRINCIPAL </t>
  </si>
  <si>
    <t>REFINERIA TALARA</t>
  </si>
  <si>
    <t>OPERACION EN SISTEMA AISLADO DEBIDO A LAS PRUEBAS DE MANDO SINCRONIZADO (3 MANIOBRAS DE ENERGIZACION Y DESENERGIZACION) EN EL AUTOTRANSFORMADOR ATR-01 750 MVA DE SE MIGUEL GRAU.</t>
  </si>
  <si>
    <t>PUERTO MALDONADO TRANSMISORA DE ENERGIA S.A.C.</t>
  </si>
  <si>
    <t>VALLE DEL CHIRA</t>
  </si>
  <si>
    <t>CL-2147</t>
  </si>
  <si>
    <t>07/06/2025 22:00</t>
  </si>
  <si>
    <t>Mantenimiento correctivo en verticalidad de estructura E201N L2147/L2248</t>
  </si>
  <si>
    <t>CL-2248</t>
  </si>
  <si>
    <t>CUELLOS CERRADOS EN ESTRUCTURA E131 LADO ECUADOR A SOLICITUD DE CENACE DESDE EL 25.02.2025.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</si>
  <si>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</si>
  <si>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</si>
  <si>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</si>
  <si>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</si>
  <si>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</si>
  <si>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CL-2297</t>
  </si>
  <si>
    <t>07/06/2025 09:44</t>
  </si>
  <si>
    <t>07/06/2025 11:09</t>
  </si>
  <si>
    <t>REEMPLAZAR CONTADOR DE MANIOBRA DEL PARRARAYO PR-2472. (R0117780)</t>
  </si>
  <si>
    <t>CHILCA-REP</t>
  </si>
  <si>
    <t>BARRA220-B</t>
  </si>
  <si>
    <t>07/06/2025 09:59</t>
  </si>
  <si>
    <t>07/06/2025 15:12</t>
  </si>
  <si>
    <t>FUERA DE SERVICIO A SOLICITUD DE KALLPA POR SUS TRABAJOS EN CL-2097.</t>
  </si>
  <si>
    <t>HUANCAVELICA - CHIRIBAMBA</t>
  </si>
  <si>
    <t>L-2130</t>
  </si>
  <si>
    <t>NO SE TIENE HABILITADO SISTEMA DE TELEPROTECCION Y RECIERRES POR PENDIENTES EN LA PRUEBA E2E. SE ACELERO LA ZONA 2 EN 200 MS.</t>
  </si>
  <si>
    <t>CL-R2</t>
  </si>
  <si>
    <t>07/06/2025 17:50</t>
  </si>
  <si>
    <t>POA: CAMBIO DE INTERRUPTOR MARCA AEG POR UNO NUEVO MARCA SIEMENS DEBIDO A ALTA RESISTENCIA DE CONTACTOS Y FUGA DE HIDROLINA. (R0084172)</t>
  </si>
  <si>
    <t>CL-2305</t>
  </si>
  <si>
    <t>07/06/2025 08:40</t>
  </si>
  <si>
    <t>07/06/2025 13:20</t>
  </si>
  <si>
    <t>PE-AMP.21: LEVANTAMIENTO DE OBSERVACIONES EN LA SALA DE CONTROL: ACTUALIZACION FIRMWARE GPS, REVISAR SERVIDORES SEL, SINCRONIZACION PTP, REDUNDANCIA DE LA COMUNICACION RED LAN, SWITCHES DE COMUNICACION. ACTIVIDAD CON PERDIDA DE SUPERVISION MAYOR A 10 MINUTOS. (R0119199)</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</si>
  <si>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</si>
  <si>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</si>
  <si>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</si>
  <si>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</si>
  <si>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</si>
  <si>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</si>
  <si>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</si>
  <si>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</si>
  <si>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PIURA OESTE</t>
  </si>
  <si>
    <t>T32-261</t>
  </si>
  <si>
    <t>EQUIPO INDISPONIBLE POR FALLA EN EL BUJE 220KV FASE  T  DEL TRANSFORMADOR. SE LLEVARA A TALLER PARA SU INSPECCION Y REPARACION. EN SU REEMPLAZO, EL AUTOTRANSFORMADOR AT142-2161 (TRANSFORMADOR DE RESERVA) ENTRO EN SERVICIO EL DIA 02.06.25 DE MANERA TEMPORAL.</t>
  </si>
  <si>
    <t>QUENCORO</t>
  </si>
  <si>
    <t>CL-0133</t>
  </si>
  <si>
    <t>07/06/2025 05:01</t>
  </si>
  <si>
    <t>07/06/2025 13:03</t>
  </si>
  <si>
    <t>MP 12A MANTENIMIENTO ELECTROMECANICO EN CELDA. NOTA: ELSE TRANSFIRIO CARGA, NO HUBO CORTE. (R0118146)</t>
  </si>
  <si>
    <t>S</t>
  </si>
  <si>
    <t>CL-0130</t>
  </si>
  <si>
    <t>07/06/2025 05:03</t>
  </si>
  <si>
    <t>07/06/2025 12:11</t>
  </si>
  <si>
    <t>MP 12A MANTENIMIENTO ELECTROMECANICO EN CELDA. NOTA: ELSE TRANSFIRIO CARGA, NO HUBO CORTE. (R0114217)</t>
  </si>
  <si>
    <t>REQUE</t>
  </si>
  <si>
    <t>07/06/2025 08:28</t>
  </si>
  <si>
    <t>07/06/2025 15:15</t>
  </si>
  <si>
    <t>POA: CAMBIO DEL TRANSFORMADOR DE CORRIENTE TC-2617. (R0112105)</t>
  </si>
  <si>
    <t>SAN NICOLAS</t>
  </si>
  <si>
    <t>CL-6628</t>
  </si>
  <si>
    <t>POA: PROYECTO DE MODERNIZACION PROTECCION Y CONTROL SUBESTACION SAN NICOLAS, CAMBIO DE RELES DE PROTECCION PL1 Y PL2, ACTIVIDAD CON CORTE CONTINUO. (R0107468)</t>
  </si>
  <si>
    <t>CL-T21_60</t>
  </si>
  <si>
    <t>POA: PROYECTO DE MODERNIZACION PROTECCION Y CONTROL SUBESTACION SAN NICOLAS, CAMBIO DE RELES DE PROTECCION PT1 Y PT2, ACTIVIDAD CON CORTE CONTINUO, PREVIO A LA DESCONEXION DEL T22 SE ENERGIZARA EL TRANSFORMADOR DE RESERVA T23-61. (R0107471)</t>
  </si>
  <si>
    <t>T22-61</t>
  </si>
  <si>
    <t>EN SERVICIO DEBIDO A LA INDISPONIBILIDAD DEL TRANSFORMADOR T21 POR MODERNIZACION. (R0107471)</t>
  </si>
  <si>
    <t>SSEE</t>
  </si>
  <si>
    <t>07/06/2025 08:26</t>
  </si>
  <si>
    <t>07/06/2025 20:16</t>
  </si>
  <si>
    <t>POA: INSTALACION DE CONTROLADOR DE BAHIA NUEVO DE SERVICIOS AUXILIARES (SSAA), ACTIVIDAD CON PERDIDA DE SUPERVISION. (R0117840)</t>
  </si>
  <si>
    <t>07/06/2025 08:29</t>
  </si>
  <si>
    <t>POA: CAMBIO DE CONTROL NIVEL 2 SAS, MONTAJE, CABLEADO, PRUEBAS, CONFIGURACION Y PUESTA EN SERVICIO DEL SISTEMA DE CONTROL NIVEL 2, PRUEBAS PUNTO A PUNTO DE NIVEL 1, 2 Y 3, (T21), ACTIVIDAD CON PERDIDA DE SUPERVISION. (R0095990)</t>
  </si>
  <si>
    <t>TRUJILLO NORTE</t>
  </si>
  <si>
    <t>BARRA B 220 KV</t>
  </si>
  <si>
    <t>DISPAROS DE LA CELDA CL-2234 TRANSFERIDA AL ACOPLE A TRAVES DE LA BARRA B, POR INDISPONIBILIDAD DEL INTERRUPTOR IN-2374. TODOS LOS DEMPAS CIRCUITOS SE ENCUENTRAN EN BARRA A.</t>
  </si>
  <si>
    <t>PUERTO BRAVO</t>
  </si>
  <si>
    <t>07/06/2025 18:03</t>
  </si>
  <si>
    <t>CAMBIO DE FILTROS DE ACEITE DE EXTRACTORES DE VAHOS TG4</t>
  </si>
  <si>
    <t>SHOUGESA</t>
  </si>
  <si>
    <t>TV3</t>
  </si>
  <si>
    <t>Indisponible por falla en el dispositivo de conexion primaria frontal del cubiculo del interruptor del generador 3</t>
  </si>
  <si>
    <t>SOUTHERN PERU CC</t>
  </si>
  <si>
    <t>ILO 1 - REFINERIA</t>
  </si>
  <si>
    <t>L-1387</t>
  </si>
  <si>
    <t>FUERA DE SERVICIO POR MANTENIMIENTO DEL TRANSFORMADOR RT1. LA LINEA QUEDA CONECTADA EN ANTENA.</t>
  </si>
  <si>
    <t>REFINERIA ILO</t>
  </si>
  <si>
    <t>RT1</t>
  </si>
  <si>
    <t>MANTENIMIENTO DE CIRCUIT SWITCHER 52R1, Y REEMPLAZO DE COLUMNAS</t>
  </si>
  <si>
    <t>MALPASO</t>
  </si>
  <si>
    <t>CAMBIO DE NUCLEO + REBOBINADO DE GENERADOR + MANTENIMIENTO MAYOR UG2</t>
  </si>
  <si>
    <t>MISAPUQUIO</t>
  </si>
  <si>
    <t>CENTRAL INDISPONIBLE POR FUGAS DE ACEITE EN EL TRANSFORMADOR DE SSEE MISAPUQUIO</t>
  </si>
  <si>
    <t>PACHACHACA</t>
  </si>
  <si>
    <t>REHABILITACION DE RODETES</t>
  </si>
  <si>
    <t>PARAMONGA E. - CAHUA</t>
  </si>
  <si>
    <t>L-1033</t>
  </si>
  <si>
    <t>LINEA INDISPONIBLE POR FALLA</t>
  </si>
  <si>
    <t>PARAMONGA N. - PARAMONGA E.</t>
  </si>
  <si>
    <t>L-1101</t>
  </si>
  <si>
    <t>LINEA EN BAIPAS CON LA L-1102 PARA ALIMENTAR LAS CARGAS DE LA SE CAHUA Y PONER LA CH CAHUA EN SERVICIO PARA EL SISTEMA.</t>
  </si>
  <si>
    <t>SANTO DOMINGO DE LOS OLLEROS</t>
  </si>
  <si>
    <t>Pruebas de confiabilidad a carga base</t>
  </si>
  <si>
    <t xml:space="preserve">AGUAYTIA                                          </t>
  </si>
  <si>
    <t>Disponibilidad de 25 MMSCF para la CT Aguaytia.</t>
  </si>
  <si>
    <t>TERNA PERU S.A.C.</t>
  </si>
  <si>
    <t>AGUAYTIA - PUCALLPA</t>
  </si>
  <si>
    <t>L-1156</t>
  </si>
  <si>
    <t>Mantenimiento preventivo de reparacion y reforzamiento de trinchos para proteccion de fundaciones de la torre T37, mantenimiento a nivel del suelo sin escalamiento, tampoco requiere corte de energia de nuestra linea L1156</t>
  </si>
  <si>
    <t>CAHUACHI</t>
  </si>
  <si>
    <t>OPERACION EN SIMPLE BARRA, CELDAS CONECTADAS EN BARRA  A  POR FALTA DE MANDOS DE NIVEL 3 EN CELDAS. NO INDISPONE EL CAMBIO DE BARRA.</t>
  </si>
  <si>
    <t>CAMPAS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</si>
  <si>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</si>
  <si>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</si>
  <si>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</si>
  <si>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</si>
  <si>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</si>
  <si>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</si>
  <si>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</si>
  <si>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</si>
  <si>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</si>
  <si>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</si>
  <si>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COLCABAMBA - CAMPAS</t>
  </si>
  <si>
    <t>L-5021</t>
  </si>
  <si>
    <t>INDISPONIBLE DEBIDO A COLAPSO DE LAS TORRES T98, T99, T100, T101 Y T102 OCURRIDO EL 03.03.2025 A LAS 00:49:41 HRS. TRABAJOS MANTENIMIENTO PREVENTIVOS POR FALLA.</t>
  </si>
  <si>
    <t>07/06/2025 17:23</t>
  </si>
  <si>
    <t>OBRAS ELECTROMECANICAS TRAMO TORRES T098 A T102, TRABAJOS DIURNOS DE 6 HRS A 18 HRS. MONTAJE DE TORRES T98, T99, T100 Y T102. TRABAJOS PREVIOS AL TENDIDO DE CONDUCTORES DESDE T-97 HASTA T-104. (R0120037)</t>
  </si>
  <si>
    <t>07/06/2025 07:05</t>
  </si>
  <si>
    <t>07/06/2025 17:16</t>
  </si>
  <si>
    <t>EJECUCION DE OBRAS CIVILES ENTRE LAS TORRES T-098 A T-102, ZONA DEL EVENTO DEL COLAPSO. TRABAJOS DIARIOS DE 6H A 18H. (R0120022)</t>
  </si>
  <si>
    <t>COTARUSE</t>
  </si>
  <si>
    <t>S.E.</t>
  </si>
  <si>
    <t>UNIDADES DIFERENCIALES 87B DE LAS BARRAS  B  220KV BLOQUEADOS DEBIDO A FALLA EN UNA TARJETA DEL 87B DE LA BARRA  B .</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</si>
  <si>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</si>
  <si>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</si>
  <si>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</si>
  <si>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</si>
  <si>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TRUJILLO NUEVA</t>
  </si>
  <si>
    <t>CL AT85-523_220</t>
  </si>
  <si>
    <t>07/06/2025 06:46</t>
  </si>
  <si>
    <t>07/06/2025 15:20</t>
  </si>
  <si>
    <t>MP 15A ENGOMADO Y SILICONADO DEL AISLAMIENTO EN CELDA, ACTIVIDAD BARRA  A  F/S. (PARTE 3). (R0118608)</t>
  </si>
  <si>
    <t>BARRA A 220kV</t>
  </si>
  <si>
    <t>07/06/2025 06:57</t>
  </si>
  <si>
    <t>FUERA DE SERVICIO DEBIDO A TRABAJOS EN LA CL-AT85. (R0118608)</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</si>
  <si>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</si>
  <si>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</si>
  <si>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</si>
  <si>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</si>
  <si>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</si>
  <si>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</si>
  <si>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</si>
  <si>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</si>
  <si>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</si>
  <si>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</si>
  <si>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</si>
  <si>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</si>
  <si>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</si>
  <si>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</si>
  <si>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</si>
  <si>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</si>
  <si>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</si>
  <si>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</si>
  <si>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</si>
  <si>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</si>
  <si>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</si>
  <si>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</si>
  <si>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SAN GABAN</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</si>
  <si>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</si>
  <si>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</si>
  <si>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</si>
  <si>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</si>
  <si>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</si>
  <si>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</si>
  <si>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</si>
  <si>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</si>
  <si>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</si>
  <si>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</si>
  <si>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</si>
  <si>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</si>
  <si>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</si>
  <si>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</si>
  <si>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</si>
  <si>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</si>
  <si>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</si>
  <si>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</si>
  <si>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</si>
  <si>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</si>
  <si>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</si>
  <si>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</si>
  <si>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</si>
  <si>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</si>
  <si>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</si>
  <si>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</si>
  <si>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</si>
  <si>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</si>
  <si>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</si>
  <si>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</si>
  <si>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</si>
  <si>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</si>
  <si>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</si>
  <si>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</si>
  <si>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</si>
  <si>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</si>
  <si>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</si>
  <si>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</si>
  <si>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</si>
  <si>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</si>
  <si>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JOYA SOLAR S.A.C.</t>
  </si>
  <si>
    <t>MAJES ARCUS S.A.C.</t>
  </si>
  <si>
    <t>REPARTICIÓN ARCUS S.A.C.</t>
  </si>
  <si>
    <t>SINERSA</t>
  </si>
  <si>
    <t>BIOENERGIA DEL CHIRA S.A.</t>
  </si>
  <si>
    <t>GM OPERACIONES S.A.C.</t>
  </si>
  <si>
    <t>SDF ENERGIA SAC</t>
  </si>
  <si>
    <t>AGRO INDUSTRIAL PARAMONGA S.A.</t>
  </si>
  <si>
    <t>AGROINDUSTRIAS SAN JACINTO S.A.A.</t>
  </si>
  <si>
    <t>UNACEM PERU S.A.</t>
  </si>
  <si>
    <t>ELECTRO ORIENTE</t>
  </si>
  <si>
    <t>AGUAS Y ENERGIA PERU</t>
  </si>
  <si>
    <t>ELECTRO ZAÑA S.A.C.</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</si>
  <si>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</si>
  <si>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</si>
  <si>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</si>
  <si>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</si>
  <si>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</si>
  <si>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</si>
  <si>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</si>
  <si>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</si>
  <si>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</si>
  <si>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</si>
  <si>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</si>
  <si>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</si>
  <si>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</si>
  <si>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</si>
  <si>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</si>
  <si>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</si>
  <si>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</si>
  <si>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</si>
  <si>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</si>
  <si>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</si>
  <si>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</si>
  <si>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</si>
  <si>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</si>
  <si>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</si>
  <si>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</si>
  <si>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</si>
  <si>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</si>
  <si>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</si>
  <si>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</si>
  <si>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</si>
  <si>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</si>
  <si>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</si>
  <si>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</si>
  <si>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</si>
  <si>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</si>
  <si>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</si>
  <si>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</si>
  <si>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</si>
  <si>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</si>
  <si>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</si>
  <si>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</si>
  <si>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</si>
  <si>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</si>
  <si>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</si>
  <si>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</si>
  <si>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</si>
  <si>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</si>
  <si>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CAHUA</t>
  </si>
  <si>
    <t>ARCATA</t>
  </si>
  <si>
    <t>GALLITO CIEGO</t>
  </si>
  <si>
    <t>CHEVES</t>
  </si>
  <si>
    <t>SANTA ROSA 1</t>
  </si>
  <si>
    <t>SANTA ROSA 2</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</si>
  <si>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</si>
  <si>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</si>
  <si>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</si>
  <si>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</si>
  <si>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</si>
  <si>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</si>
  <si>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</si>
  <si>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</si>
  <si>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</si>
  <si>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</si>
  <si>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</si>
  <si>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</si>
  <si>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</si>
  <si>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</si>
  <si>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</si>
  <si>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</si>
  <si>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</si>
  <si>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</si>
  <si>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</si>
  <si>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</si>
  <si>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</si>
  <si>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</si>
  <si>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</si>
  <si>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</si>
  <si>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</si>
  <si>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</si>
  <si>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</si>
  <si>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</si>
  <si>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</si>
  <si>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</si>
  <si>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</si>
  <si>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</si>
  <si>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</si>
  <si>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</si>
  <si>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</si>
  <si>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</si>
  <si>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</si>
  <si>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</si>
  <si>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</si>
  <si>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</si>
  <si>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</si>
  <si>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</si>
  <si>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</si>
  <si>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</si>
  <si>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</si>
  <si>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</si>
  <si>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</si>
  <si>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</si>
  <si>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</si>
  <si>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</si>
  <si>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</si>
  <si>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</si>
  <si>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</si>
  <si>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</si>
  <si>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</si>
  <si>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</si>
  <si>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</si>
  <si>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</si>
  <si>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</si>
  <si>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</si>
  <si>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</si>
  <si>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</si>
  <si>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</si>
  <si>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</si>
  <si>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</si>
  <si>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</si>
  <si>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</si>
  <si>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</si>
  <si>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</si>
  <si>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</si>
  <si>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</si>
  <si>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</si>
  <si>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</si>
  <si>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</si>
  <si>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</si>
  <si>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</si>
  <si>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</si>
  <si>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</si>
  <si>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</si>
  <si>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</si>
  <si>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</si>
  <si>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</si>
  <si>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</si>
  <si>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</si>
  <si>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</si>
  <si>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</si>
  <si>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</si>
  <si>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</si>
  <si>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</si>
  <si>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</si>
  <si>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</si>
  <si>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</si>
  <si>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</si>
  <si>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</si>
  <si>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</si>
  <si>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</si>
  <si>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</si>
  <si>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</si>
  <si>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</si>
  <si>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</si>
  <si>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</si>
  <si>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</si>
  <si>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</si>
  <si>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</si>
  <si>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</si>
  <si>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</si>
  <si>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</si>
  <si>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</si>
  <si>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</si>
  <si>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</si>
  <si>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</si>
  <si>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</si>
  <si>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</si>
  <si>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</si>
  <si>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</si>
  <si>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</si>
  <si>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</si>
  <si>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</si>
  <si>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</si>
  <si>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</si>
  <si>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</si>
  <si>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</si>
  <si>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</si>
  <si>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</si>
  <si>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</si>
  <si>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</si>
  <si>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</si>
  <si>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</si>
  <si>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</si>
  <si>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</si>
  <si>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</si>
  <si>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</si>
  <si>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</si>
  <si>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</si>
  <si>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</si>
  <si>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</si>
  <si>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</si>
  <si>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</si>
  <si>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</si>
  <si>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</si>
  <si>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</si>
  <si>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</si>
  <si>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</si>
  <si>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</si>
  <si>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</si>
  <si>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</si>
  <si>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</si>
  <si>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</si>
  <si>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</si>
  <si>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</si>
  <si>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</si>
  <si>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</si>
  <si>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</si>
  <si>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</si>
  <si>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</si>
  <si>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</si>
  <si>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</si>
  <si>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08/06/2025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</si>
  <si>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</si>
  <si>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</si>
  <si>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</si>
  <si>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</si>
  <si>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</si>
  <si>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</si>
  <si>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</si>
  <si>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</si>
  <si>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</si>
  <si>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</si>
  <si>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</si>
  <si>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</si>
  <si>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</si>
  <si>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</si>
  <si>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</si>
  <si>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</si>
  <si>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</si>
  <si>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</si>
  <si>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</si>
  <si>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</si>
  <si>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</si>
  <si>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</si>
  <si>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</si>
  <si>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</si>
  <si>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</si>
  <si>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</si>
  <si>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</si>
  <si>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</si>
  <si>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</si>
  <si>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</si>
  <si>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</si>
  <si>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</si>
  <si>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</si>
  <si>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</si>
  <si>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</si>
  <si>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</si>
  <si>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</si>
  <si>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</si>
  <si>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</si>
  <si>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</si>
  <si>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</si>
  <si>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</si>
  <si>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</si>
  <si>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</si>
  <si>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</si>
  <si>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</si>
  <si>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</si>
  <si>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</si>
  <si>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</si>
  <si>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</si>
  <si>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</si>
  <si>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</si>
  <si>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</si>
  <si>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</si>
  <si>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</si>
  <si>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</si>
  <si>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</si>
  <si>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</si>
  <si>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</si>
  <si>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</si>
  <si>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</si>
  <si>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</si>
  <si>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</si>
  <si>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</si>
  <si>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</si>
  <si>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</si>
  <si>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</si>
  <si>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</si>
  <si>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</si>
  <si>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</si>
  <si>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</si>
  <si>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</si>
  <si>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</si>
  <si>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</si>
  <si>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</si>
  <si>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</si>
  <si>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</si>
  <si>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</si>
  <si>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</si>
  <si>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</si>
  <si>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</si>
  <si>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</si>
  <si>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</si>
  <si>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</si>
  <si>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</si>
  <si>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</si>
  <si>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</si>
  <si>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</si>
  <si>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</si>
  <si>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</si>
  <si>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</si>
  <si>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</si>
  <si>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</si>
  <si>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</si>
  <si>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</si>
  <si>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</si>
  <si>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</si>
  <si>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</si>
  <si>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</si>
  <si>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</si>
  <si>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</si>
  <si>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</si>
  <si>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</si>
  <si>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</si>
  <si>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</si>
  <si>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</si>
  <si>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</si>
  <si>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</si>
  <si>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</si>
  <si>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</si>
  <si>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</si>
  <si>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</si>
  <si>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</si>
  <si>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</si>
  <si>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</si>
  <si>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</si>
  <si>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</si>
  <si>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</si>
  <si>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</si>
  <si>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</si>
  <si>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</si>
  <si>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</si>
  <si>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</si>
  <si>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</si>
  <si>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</si>
  <si>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</si>
  <si>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</si>
  <si>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</si>
  <si>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</si>
  <si>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</si>
  <si>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</si>
  <si>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</si>
  <si>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</si>
  <si>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</si>
  <si>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</si>
  <si>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</si>
  <si>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</si>
  <si>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</si>
  <si>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</si>
  <si>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</si>
  <si>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</si>
  <si>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</si>
  <si>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</si>
  <si>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</si>
  <si>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</si>
  <si>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</si>
  <si>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CAÑA BRAVA</t>
  </si>
  <si>
    <t>C.H. CAÑON DEL PATO</t>
  </si>
  <si>
    <t>C.H. CARHUAQUERO IV</t>
  </si>
  <si>
    <t>C.H. CALLAHUANCA</t>
  </si>
  <si>
    <t>TOTAL MWh</t>
  </si>
  <si>
    <t>C.H. HER 1</t>
  </si>
  <si>
    <t>%</t>
  </si>
  <si>
    <t>C.H. HUAMPANI</t>
  </si>
  <si>
    <t>C.H. HUINCO</t>
  </si>
  <si>
    <t>C.H. MATUCANA</t>
  </si>
  <si>
    <t>C.H. MOYOPAMPA</t>
  </si>
  <si>
    <t>C.H. MANTA I</t>
  </si>
  <si>
    <t>C.H. SAN GABAN II</t>
  </si>
  <si>
    <t>PCH TUPURI</t>
  </si>
  <si>
    <t xml:space="preserve">SINERSA                                           </t>
  </si>
  <si>
    <t>C.H. CHANCAY</t>
  </si>
  <si>
    <t>C.H. POECHOS II</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</si>
  <si>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</si>
  <si>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</si>
  <si>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</si>
  <si>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</si>
  <si>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</si>
  <si>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</si>
  <si>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</si>
  <si>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</si>
  <si>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</si>
  <si>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</si>
  <si>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</si>
  <si>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</si>
  <si>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C.T. CAÑA BRAVA</t>
  </si>
  <si>
    <t>C.H. HUASAHUASI II</t>
  </si>
  <si>
    <t>C.H. STA CRUZ I y II</t>
  </si>
  <si>
    <t>C.H. ANGEL I</t>
  </si>
  <si>
    <t>C.H. ANGEL II</t>
  </si>
  <si>
    <t>C.H. ANGEL III</t>
  </si>
  <si>
    <t>C.H. NUEVAIMPERIAL</t>
  </si>
  <si>
    <t>MCH PATAPO</t>
  </si>
  <si>
    <t>C.H. RONCADOR</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</si>
  <si>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</si>
  <si>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</si>
  <si>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</si>
  <si>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</si>
  <si>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</si>
  <si>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</si>
  <si>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</si>
  <si>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</si>
  <si>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</si>
  <si>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</si>
  <si>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</si>
  <si>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</si>
  <si>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</si>
  <si>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</si>
  <si>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</si>
  <si>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</si>
  <si>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</si>
  <si>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</si>
  <si>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</si>
  <si>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</si>
  <si>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</si>
  <si>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</si>
  <si>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</si>
  <si>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</si>
  <si>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</si>
  <si>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</si>
  <si>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</si>
  <si>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</si>
  <si>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</si>
  <si>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</si>
  <si>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</si>
  <si>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</si>
  <si>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</si>
  <si>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</si>
  <si>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</si>
  <si>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</si>
  <si>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</si>
  <si>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domingo, 1 de Junio del 2025 - sábado, 7 de Junio del 2025</t>
  </si>
  <si>
    <t>EVOLUCIÓN DE LA PRODUCCIÓN DE LA ENERGÍA DIARIA DE LOS INTEGRANTES DEL COES (MWh)</t>
  </si>
  <si>
    <t>UNIDAD</t>
  </si>
  <si>
    <t>TIPO</t>
  </si>
  <si>
    <t>Junio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</si>
  <si>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</si>
  <si>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</si>
  <si>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</si>
  <si>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</si>
  <si>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</si>
  <si>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</si>
  <si>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</si>
  <si>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</si>
  <si>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</si>
  <si>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</si>
  <si>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</si>
  <si>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</si>
  <si>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</si>
  <si>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</si>
  <si>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</si>
  <si>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</si>
  <si>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</si>
  <si>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C.H. HUANZA</t>
  </si>
  <si>
    <t>C.T. MALACAS 1</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</si>
  <si>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</si>
  <si>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</si>
  <si>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</si>
  <si>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</si>
  <si>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</si>
  <si>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</si>
  <si>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</si>
  <si>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</si>
  <si>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</si>
  <si>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</si>
  <si>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</si>
  <si>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</si>
  <si>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TG2            </t>
  </si>
  <si>
    <t>TG3</t>
  </si>
  <si>
    <t>TG41</t>
  </si>
  <si>
    <t>TV42</t>
  </si>
  <si>
    <t>C.T. NEPI</t>
  </si>
  <si>
    <t>TG42</t>
  </si>
  <si>
    <t>TG43</t>
  </si>
  <si>
    <t>C.T. RF PLANTA ILO</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</si>
  <si>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</si>
  <si>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</si>
  <si>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</si>
  <si>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</si>
  <si>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</si>
  <si>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</si>
  <si>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</si>
  <si>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</si>
  <si>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</si>
  <si>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</si>
  <si>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</si>
  <si>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</si>
  <si>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</si>
  <si>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</si>
  <si>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</si>
  <si>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</si>
  <si>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</si>
  <si>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</si>
  <si>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</si>
  <si>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</si>
  <si>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</si>
  <si>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</si>
  <si>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</si>
  <si>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</si>
  <si>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</si>
  <si>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</si>
  <si>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</si>
  <si>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</si>
  <si>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</si>
  <si>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</si>
  <si>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</si>
  <si>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</si>
  <si>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</si>
  <si>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</si>
  <si>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</si>
  <si>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</si>
  <si>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</si>
  <si>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</si>
  <si>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</si>
  <si>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</si>
  <si>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</si>
  <si>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C.H. ARCATA</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</si>
  <si>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</si>
  <si>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</si>
  <si>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</si>
  <si>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</si>
  <si>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</si>
  <si>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</si>
  <si>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</si>
  <si>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</si>
  <si>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</si>
  <si>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</si>
  <si>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</si>
  <si>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</si>
  <si>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</si>
  <si>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</si>
  <si>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</si>
  <si>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</si>
  <si>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</si>
  <si>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</si>
  <si>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</si>
  <si>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</si>
  <si>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</si>
  <si>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</si>
  <si>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</si>
  <si>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</si>
  <si>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</si>
  <si>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</si>
  <si>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</si>
  <si>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</si>
  <si>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</si>
  <si>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</si>
  <si>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</si>
  <si>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</si>
  <si>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</si>
  <si>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</si>
  <si>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</si>
  <si>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</si>
  <si>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</si>
  <si>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</si>
  <si>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</si>
  <si>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</si>
  <si>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</si>
  <si>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</si>
  <si>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</si>
  <si>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</si>
  <si>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</si>
  <si>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</si>
  <si>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</si>
  <si>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</si>
  <si>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</si>
  <si>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</si>
  <si>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</si>
  <si>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</si>
  <si>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</si>
  <si>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</si>
  <si>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</si>
  <si>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NO IDENTIFICADO</t>
  </si>
  <si>
    <t>...</t>
  </si>
  <si>
    <t>SAN_JACINTO - BAGAZO</t>
  </si>
  <si>
    <t>G-1</t>
  </si>
  <si>
    <t>CANA BRAVA TV1 - BAGAZO</t>
  </si>
  <si>
    <t>07/06/2025 18:14:00</t>
  </si>
  <si>
    <t>CANA BRAVA TV1 &amp; TV2 - BAGAZO</t>
  </si>
  <si>
    <t>07/06/2025 19:24:00</t>
  </si>
  <si>
    <t>CHILCA1 CCOMB TG1 &amp; TG2 &amp; TG3 - GAS</t>
  </si>
  <si>
    <t>POR POTENCIA O ENERGIA</t>
  </si>
  <si>
    <t>A las 03:21 h se bajó a 700 MW.
A las 06:37 h se bajó a 600 MW.
A las 09:16 h se coordinó subir a máxima generación.
A las 21:38h se bajo a 700 MW
A las 23:08h se bajo a 600 MW.
A las 23:34h se bajo a 450 MW</t>
  </si>
  <si>
    <t>FENIX CCOMB GT11 &amp; GT12 - GAS</t>
  </si>
  <si>
    <t>07/06/2025 09:15:00</t>
  </si>
  <si>
    <t>A MINIMA CARGA</t>
  </si>
  <si>
    <t>FENIX CCOMB GT12 - GAS</t>
  </si>
  <si>
    <t>07/06/2025 17:02:00</t>
  </si>
  <si>
    <t>FENIX GT11 - GAS</t>
  </si>
  <si>
    <t>07/06/2025 09:18:00</t>
  </si>
  <si>
    <t>07/06/2025 19:52:00</t>
  </si>
  <si>
    <t>Por despacho opera a mínima carga.
A las 18:06 h se subió a máxima generación.</t>
  </si>
  <si>
    <t>REF_TALARA TV1 - NLH_RFG</t>
  </si>
  <si>
    <t>POR COGENERACION</t>
  </si>
  <si>
    <t>REF_TALARA TV2 - NLH_RFG</t>
  </si>
  <si>
    <t>KALLPA CCOMB TG2 &amp; TG3 - GAS</t>
  </si>
  <si>
    <t>07/06/2025 02:50:00</t>
  </si>
  <si>
    <t>A las 01:53 h se bajó a 500 MW.
A las 02:33 h se bajó a 400 MW.</t>
  </si>
  <si>
    <t>07/06/2025 10:19:00</t>
  </si>
  <si>
    <t>07/06/2025 11:08:00</t>
  </si>
  <si>
    <t xml:space="preserve">A las 10:19 h se coordinó generar 530 MW.
</t>
  </si>
  <si>
    <t>07/06/2025 15:27:00</t>
  </si>
  <si>
    <t>07/06/2025 21:26:00</t>
  </si>
  <si>
    <t>s/c subir a 500 MW
20:28 h s/c bajar a 450 MW</t>
  </si>
  <si>
    <t>VENTANILLA CCOMB TG3 &amp; TG4 - GAS</t>
  </si>
  <si>
    <t>19:38 h se bajo a 350 MW</t>
  </si>
  <si>
    <t>HUAYCOLORO - BIOGAS</t>
  </si>
  <si>
    <t>LA GRINGA V - BIOGAS</t>
  </si>
  <si>
    <t>DONA CATALINA  - BIOGAS</t>
  </si>
  <si>
    <t>G1 CALLAO</t>
  </si>
  <si>
    <t>CALLAO - BIOGAS</t>
  </si>
  <si>
    <t>OLLEROS CCOMB TG1 - GAS</t>
  </si>
  <si>
    <t>POR PRUEBAS</t>
  </si>
  <si>
    <t>Hora Inicio y Fin de Indisponibilidades de las Unidades de Generación SEIN</t>
  </si>
  <si>
    <t>CENTRAL TERMOELECTRICA FUERA DE SERVICIO POR FALTA DE MATERIA PRIMA PARA LOS REQUERIMIENTOS DE CALOR ÚTIL EN FÁBRICA.</t>
  </si>
  <si>
    <t>MANTENIMIENTO MAYOR: INSPECCIÓN GENERADOR</t>
  </si>
  <si>
    <t>MANTENIMIENTO PREVENTIVO Y CONTROLES SISTEMÁTICOS</t>
  </si>
  <si>
    <t>CAMBIO DE VÁLVULA ESFERICA EN GRUPO G1 CON VACIADO Y LLENADO DE TUBERÍA FORZADA</t>
  </si>
  <si>
    <t>Inspección y mantenimiento de Equipos BOPprevio a EPEyR modo diésel.</t>
  </si>
  <si>
    <t>YUNCÁN</t>
  </si>
  <si>
    <t>INSPECCIÓN HIDRÁULICA Y LIMPIEZA REFRIGERANTES ALTERNADOR, TRANSFORMADOR Y COJINETES.</t>
  </si>
  <si>
    <t>SAN NICOLÁS</t>
  </si>
  <si>
    <t>Indisponible por falla en el dispositivo de conexión primaria frontal del cubículo del interruptor del generador 3</t>
  </si>
  <si>
    <t>REHABILITACIÓN DE RODETES</t>
  </si>
  <si>
    <t>EJECUTADO</t>
  </si>
  <si>
    <t>Sábado 7 de Junio del 2025 / SEM N° 23</t>
  </si>
  <si>
    <t xml:space="preserve">ENERGIA RENOVABLES       </t>
  </si>
  <si>
    <t xml:space="preserve">COGENERACION             </t>
  </si>
  <si>
    <t xml:space="preserve">NO INTEGRANTES           </t>
  </si>
  <si>
    <t>Sábado</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</si>
  <si>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</si>
  <si>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</si>
  <si>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</si>
  <si>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</si>
  <si>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</si>
  <si>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</si>
  <si>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</si>
  <si>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</si>
  <si>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</si>
  <si>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</si>
  <si>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</si>
  <si>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</si>
  <si>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</si>
  <si>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</si>
  <si>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</si>
  <si>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</si>
  <si>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</si>
  <si>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</si>
  <si>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</si>
  <si>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</si>
  <si>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</si>
  <si>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</si>
  <si>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</si>
  <si>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</si>
  <si>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</si>
  <si>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</si>
  <si>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</si>
  <si>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</si>
  <si>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</si>
  <si>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</si>
  <si>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</si>
  <si>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</si>
  <si>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</si>
  <si>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</si>
  <si>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</si>
  <si>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</si>
  <si>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</si>
  <si>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</si>
  <si>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</si>
  <si>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</si>
  <si>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</si>
  <si>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</si>
  <si>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</si>
  <si>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</si>
  <si>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</si>
  <si>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</si>
  <si>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</si>
  <si>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</si>
  <si>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</si>
  <si>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</si>
  <si>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</si>
  <si>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</si>
  <si>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</si>
  <si>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</si>
  <si>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</si>
  <si>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</si>
  <si>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</si>
  <si>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</si>
  <si>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</si>
  <si>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</si>
  <si>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</si>
  <si>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</si>
  <si>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</si>
  <si>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</si>
  <si>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</si>
  <si>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</si>
  <si>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</si>
  <si>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</si>
  <si>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</si>
  <si>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</si>
  <si>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</si>
  <si>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</si>
  <si>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</si>
  <si>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</si>
  <si>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</si>
  <si>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</si>
  <si>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</si>
  <si>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</si>
  <si>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</si>
  <si>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</si>
  <si>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</si>
  <si>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</si>
  <si>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</si>
  <si>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</si>
  <si>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</si>
  <si>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</si>
  <si>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</si>
  <si>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</si>
  <si>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</si>
  <si>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</si>
  <si>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</si>
  <si>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</si>
  <si>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</si>
  <si>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</si>
  <si>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</si>
  <si>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</si>
  <si>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</si>
  <si>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</si>
  <si>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</si>
  <si>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</si>
  <si>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</si>
  <si>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</si>
  <si>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</si>
  <si>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</si>
  <si>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</si>
  <si>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</si>
  <si>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</si>
  <si>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</si>
  <si>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5211357.67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</si>
  <si>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</si>
  <si>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</si>
  <si>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</si>
  <si>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</si>
  <si>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</si>
  <si>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</si>
  <si>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</si>
  <si>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</si>
  <si>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</si>
  <si>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</si>
  <si>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</si>
  <si>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</si>
  <si>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</si>
  <si>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</si>
  <si>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</si>
  <si>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</si>
  <si>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</si>
  <si>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</si>
  <si>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</si>
  <si>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</si>
  <si>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</si>
  <si>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</si>
  <si>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</si>
  <si>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</si>
  <si>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</si>
  <si>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</si>
  <si>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</si>
  <si>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</si>
  <si>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</si>
  <si>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</si>
  <si>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</si>
  <si>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</si>
  <si>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</si>
  <si>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</si>
  <si>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</si>
  <si>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</si>
  <si>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</si>
  <si>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</si>
  <si>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</si>
  <si>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</si>
  <si>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</si>
  <si>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</si>
  <si>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</si>
  <si>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</si>
  <si>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</si>
  <si>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</si>
  <si>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</si>
  <si>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</si>
  <si>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</si>
  <si>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</si>
  <si>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</si>
  <si>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</si>
  <si>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</si>
  <si>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</si>
  <si>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</si>
  <si>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</si>
  <si>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</si>
  <si>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</si>
  <si>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</si>
  <si>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</si>
  <si>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</si>
  <si>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</si>
  <si>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</si>
  <si>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</si>
  <si>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</si>
  <si>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</si>
  <si>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</si>
  <si>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</si>
  <si>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</si>
  <si>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</si>
  <si>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</si>
  <si>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</si>
  <si>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</si>
  <si>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</si>
  <si>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</si>
  <si>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</si>
  <si>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</si>
  <si>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</si>
  <si>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</si>
  <si>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</si>
  <si>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</si>
  <si>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</si>
  <si>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</si>
  <si>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</si>
  <si>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</si>
  <si>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</si>
  <si>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</si>
  <si>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</si>
  <si>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</si>
  <si>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</si>
  <si>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</si>
  <si>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</si>
  <si>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</si>
  <si>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</si>
  <si>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</si>
  <si>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</si>
  <si>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</si>
  <si>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</si>
  <si>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</si>
  <si>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</si>
  <si>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</si>
  <si>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</si>
  <si>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</si>
  <si>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</si>
  <si>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</si>
  <si>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</si>
  <si>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</si>
  <si>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</si>
  <si>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</si>
  <si>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</si>
  <si>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</si>
  <si>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</si>
  <si>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</si>
  <si>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Caudal ecologico</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</si>
  <si>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</si>
  <si>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</si>
  <si>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</si>
  <si>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</si>
  <si>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</si>
  <si>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</si>
  <si>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</si>
  <si>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</si>
  <si>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</si>
  <si>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</si>
  <si>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</si>
  <si>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</si>
  <si>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</si>
  <si>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</si>
  <si>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</si>
  <si>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</si>
  <si>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</si>
  <si>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</si>
  <si>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</si>
  <si>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</si>
  <si>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</si>
  <si>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</si>
  <si>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</si>
  <si>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Caudal vertimiento promedio en Pallca</t>
  </si>
  <si>
    <t>Reporte de Stock de Combustibles</t>
  </si>
  <si>
    <t>TIPO DE COMBUSTIBLE</t>
  </si>
  <si>
    <t>FINAL DECLARADO</t>
  </si>
  <si>
    <t>RECEPCIÓN</t>
  </si>
  <si>
    <t>UNIDADES</t>
  </si>
  <si>
    <t>OBSERVACIONES</t>
  </si>
  <si>
    <t>DIÉSEL</t>
  </si>
  <si>
    <t>m3</t>
  </si>
  <si>
    <t>RESIDUAL R500</t>
  </si>
  <si>
    <t>C.T. ILO 2</t>
  </si>
  <si>
    <t>CARBÓN</t>
  </si>
  <si>
    <t>Tn</t>
  </si>
  <si>
    <t>Variación de nivel por temperatura.</t>
  </si>
  <si>
    <t>SIN CONSUMO DE COMBUSTIBLE DIESEL EN PLANTA.</t>
  </si>
  <si>
    <t>Reporte de Consumo de Combustibles</t>
  </si>
  <si>
    <t>CONSUMO DE COMBUSTIBLES - LÍQUIDO, SÓLIDO, GASEOSO</t>
  </si>
  <si>
    <t>MEDIDOR</t>
  </si>
  <si>
    <t>07/Jun</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</si>
  <si>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</si>
  <si>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</si>
  <si>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</si>
  <si>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</si>
  <si>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</si>
  <si>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</si>
  <si>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</si>
  <si>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</si>
  <si>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</si>
  <si>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</si>
  <si>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</si>
  <si>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</si>
  <si>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</si>
  <si>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</si>
  <si>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</si>
  <si>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</si>
  <si>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</si>
  <si>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</si>
  <si>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</si>
  <si>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</si>
  <si>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</si>
  <si>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</si>
  <si>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</si>
  <si>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</si>
  <si>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</si>
  <si>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</si>
  <si>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</si>
  <si>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</si>
  <si>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</si>
  <si>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</si>
  <si>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</si>
  <si>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</si>
  <si>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</si>
  <si>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</si>
  <si>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</si>
  <si>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</si>
  <si>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</si>
  <si>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</si>
  <si>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</si>
  <si>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</si>
  <si>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</si>
  <si>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</si>
  <si>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</si>
  <si>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</si>
  <si>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</si>
  <si>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</si>
  <si>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</si>
  <si>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</si>
  <si>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</si>
  <si>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</si>
  <si>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</si>
  <si>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</si>
  <si>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</si>
  <si>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</si>
  <si>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</si>
  <si>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</si>
  <si>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</si>
  <si>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</si>
  <si>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</si>
  <si>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</si>
  <si>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</si>
  <si>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</si>
  <si>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</si>
  <si>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</si>
  <si>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</si>
  <si>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</si>
  <si>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</si>
  <si>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</si>
  <si>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</si>
  <si>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</si>
  <si>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</si>
  <si>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07/06/2025 01:00</t>
  </si>
  <si>
    <t>07/06/2025 02:00</t>
  </si>
  <si>
    <t>07/06/2025 03:00</t>
  </si>
  <si>
    <t>07/06/2025 04:00</t>
  </si>
  <si>
    <t>07/06/2025 05:00</t>
  </si>
  <si>
    <t>07/06/2025 09:00</t>
  </si>
  <si>
    <t>07/06/2025 10:00</t>
  </si>
  <si>
    <t>07/06/2025 12:00</t>
  </si>
  <si>
    <t>07/06/2025 13:00</t>
  </si>
  <si>
    <t>07/06/2025 14:00</t>
  </si>
  <si>
    <t>07/06/2025 15:00</t>
  </si>
  <si>
    <t>07/06/2025 20:00</t>
  </si>
  <si>
    <t>07/06/2025 21:00</t>
  </si>
  <si>
    <t>07/06/2025 23:00</t>
  </si>
  <si>
    <t>TEMPERATURA AMBIENTE (ºC)</t>
  </si>
  <si>
    <t>Disponibilidad de Gas Natural de las Centrales Termoeléctricas</t>
  </si>
  <si>
    <t>GASEODUCTO</t>
  </si>
  <si>
    <t>VOLUMEN DE GAS (Mm3)</t>
  </si>
  <si>
    <t>INICIAL</t>
  </si>
  <si>
    <t>GASEODUCTO DE CAMISEA (EGESUR)</t>
  </si>
  <si>
    <t>08/06/2025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</si>
  <si>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</si>
  <si>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</si>
  <si>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</si>
  <si>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</si>
  <si>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</si>
  <si>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</si>
  <si>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</si>
  <si>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</si>
  <si>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</si>
  <si>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</si>
  <si>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</si>
  <si>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</si>
  <si>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</si>
  <si>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</si>
  <si>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</si>
  <si>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</si>
  <si>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</si>
  <si>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</si>
  <si>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</si>
  <si>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</si>
  <si>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</si>
  <si>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</si>
  <si>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</si>
  <si>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</si>
  <si>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</si>
  <si>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</si>
  <si>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</si>
  <si>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</si>
  <si>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</si>
  <si>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</si>
  <si>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</si>
  <si>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</si>
  <si>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</si>
  <si>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</si>
  <si>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</si>
  <si>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</si>
  <si>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</si>
  <si>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</si>
  <si>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</si>
  <si>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</si>
  <si>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</si>
  <si>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</si>
  <si>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</si>
  <si>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</si>
  <si>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</si>
  <si>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</si>
  <si>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</si>
  <si>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</si>
  <si>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</si>
  <si>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</si>
  <si>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</si>
  <si>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</si>
  <si>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</si>
  <si>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</si>
  <si>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</si>
  <si>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</si>
  <si>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</si>
  <si>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</si>
  <si>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</si>
  <si>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</si>
  <si>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</si>
  <si>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</si>
  <si>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</si>
  <si>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</si>
  <si>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</si>
  <si>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</si>
  <si>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</si>
  <si>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</si>
  <si>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</si>
  <si>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</si>
  <si>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</si>
  <si>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</si>
  <si>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</si>
  <si>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</si>
  <si>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</si>
  <si>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</si>
  <si>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</si>
  <si>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</si>
  <si>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</si>
  <si>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</si>
  <si>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</si>
  <si>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</si>
  <si>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</si>
  <si>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</si>
  <si>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</si>
  <si>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</si>
  <si>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</si>
  <si>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</si>
  <si>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</si>
  <si>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</si>
  <si>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</si>
  <si>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</si>
  <si>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</si>
  <si>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</si>
  <si>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</si>
  <si>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</si>
  <si>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</si>
  <si>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</si>
  <si>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</si>
  <si>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</si>
  <si>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</si>
  <si>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</si>
  <si>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</si>
  <si>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</si>
  <si>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</si>
  <si>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</si>
  <si>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</si>
  <si>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</si>
  <si>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</si>
  <si>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</si>
  <si>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</si>
  <si>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</si>
  <si>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</si>
  <si>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</si>
  <si>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</si>
  <si>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</si>
  <si>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</si>
  <si>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</si>
  <si>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</si>
  <si>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</si>
  <si>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</si>
  <si>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</si>
  <si>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</si>
  <si>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</si>
  <si>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</si>
  <si>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</si>
  <si>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</si>
  <si>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</si>
  <si>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</si>
  <si>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</si>
  <si>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</si>
  <si>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</si>
  <si>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</si>
  <si>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</si>
  <si>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</si>
  <si>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</si>
  <si>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</si>
  <si>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</si>
  <si>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</si>
  <si>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</si>
  <si>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</si>
  <si>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</si>
  <si>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</si>
  <si>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</si>
  <si>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</si>
  <si>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</si>
  <si>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</si>
  <si>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</si>
  <si>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</si>
  <si>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</si>
  <si>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</si>
  <si>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</si>
  <si>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</si>
  <si>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</si>
  <si>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</si>
  <si>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</si>
  <si>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</si>
  <si>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</si>
  <si>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</si>
  <si>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</si>
  <si>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</si>
  <si>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</si>
  <si>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</si>
  <si>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</si>
  <si>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</si>
  <si>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</si>
  <si>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</si>
  <si>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</si>
  <si>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</si>
  <si>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</si>
  <si>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</si>
  <si>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</si>
  <si>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</si>
  <si>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</si>
  <si>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</si>
  <si>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</si>
  <si>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</si>
  <si>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</si>
  <si>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</si>
  <si>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</si>
  <si>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</si>
  <si>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</si>
  <si>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</si>
  <si>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</si>
  <si>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</si>
  <si>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</si>
  <si>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</si>
  <si>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</si>
  <si>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</si>
  <si>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</si>
  <si>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</si>
  <si>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</si>
  <si>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</si>
  <si>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</si>
  <si>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</si>
  <si>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</si>
  <si>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</si>
  <si>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</si>
  <si>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</si>
  <si>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</si>
  <si>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</si>
  <si>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</si>
  <si>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</si>
  <si>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</si>
  <si>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</si>
  <si>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</si>
  <si>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</si>
  <si>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</si>
  <si>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</si>
  <si>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</si>
  <si>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</si>
  <si>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</si>
  <si>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</si>
  <si>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</si>
  <si>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</si>
  <si>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</si>
  <si>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</si>
  <si>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</si>
  <si>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</si>
  <si>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</si>
  <si>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</si>
  <si>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</si>
  <si>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</si>
  <si>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</si>
  <si>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</si>
  <si>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</si>
  <si>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</si>
  <si>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</si>
  <si>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</si>
  <si>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</si>
  <si>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</si>
  <si>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</si>
  <si>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</si>
  <si>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</si>
  <si>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</si>
  <si>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</si>
  <si>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</si>
  <si>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</si>
  <si>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</si>
  <si>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</si>
  <si>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</si>
  <si>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</si>
  <si>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</si>
  <si>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</si>
  <si>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</si>
  <si>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</si>
  <si>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</si>
  <si>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</si>
  <si>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</si>
  <si>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</si>
  <si>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</si>
  <si>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</si>
  <si>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</si>
  <si>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</si>
  <si>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</si>
  <si>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</si>
  <si>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</si>
  <si>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</si>
  <si>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</si>
  <si>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</si>
  <si>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</si>
  <si>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</si>
  <si>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</si>
  <si>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</si>
  <si>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</si>
  <si>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</si>
  <si>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</si>
  <si>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</si>
  <si>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</si>
  <si>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</si>
  <si>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</si>
  <si>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</si>
  <si>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</si>
  <si>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</si>
  <si>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</si>
  <si>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</si>
  <si>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</si>
  <si>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</si>
  <si>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</si>
  <si>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</si>
  <si>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</si>
  <si>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</si>
  <si>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</si>
  <si>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</si>
  <si>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</si>
  <si>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</si>
  <si>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</si>
  <si>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</si>
  <si>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</si>
  <si>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</si>
  <si>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</si>
  <si>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</si>
  <si>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</si>
  <si>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</si>
  <si>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</si>
  <si>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</si>
  <si>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</si>
  <si>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</si>
  <si>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</si>
  <si>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</si>
  <si>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</si>
  <si>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</si>
  <si>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</si>
  <si>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</si>
  <si>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</si>
  <si>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</si>
  <si>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</si>
  <si>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</si>
  <si>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</si>
  <si>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</si>
  <si>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</si>
  <si>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</si>
  <si>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</si>
  <si>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</si>
  <si>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</si>
  <si>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</si>
  <si>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</si>
  <si>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</si>
  <si>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</si>
  <si>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</si>
  <si>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</si>
  <si>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</si>
  <si>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</si>
  <si>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</si>
  <si>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</si>
  <si>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</si>
  <si>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</si>
  <si>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</si>
  <si>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</si>
  <si>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</si>
  <si>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</si>
  <si>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</si>
  <si>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</si>
  <si>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</si>
  <si>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</si>
  <si>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</si>
  <si>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</si>
  <si>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</si>
  <si>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</si>
  <si>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</si>
  <si>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</si>
  <si>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</si>
  <si>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</si>
  <si>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</si>
  <si>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</si>
  <si>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</si>
  <si>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</si>
  <si>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</si>
  <si>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</si>
  <si>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</si>
  <si>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</si>
  <si>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</si>
  <si>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</si>
  <si>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</si>
  <si>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</si>
  <si>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</si>
  <si>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</si>
  <si>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</si>
  <si>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</si>
  <si>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</si>
  <si>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</si>
  <si>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</si>
  <si>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</si>
  <si>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</si>
  <si>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</si>
  <si>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</si>
  <si>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</si>
  <si>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</si>
  <si>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</si>
  <si>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</si>
  <si>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</si>
  <si>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</si>
  <si>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</si>
  <si>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</si>
  <si>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</si>
  <si>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</si>
  <si>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</si>
  <si>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</si>
  <si>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</si>
  <si>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</si>
  <si>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</si>
  <si>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</si>
  <si>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</si>
  <si>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</si>
  <si>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</si>
  <si>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</si>
  <si>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</si>
  <si>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</si>
  <si>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</si>
  <si>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</si>
  <si>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</si>
  <si>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</si>
  <si>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</si>
  <si>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</si>
  <si>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</si>
  <si>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</si>
  <si>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</si>
  <si>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</si>
  <si>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</si>
  <si>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</si>
  <si>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</si>
  <si>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</si>
  <si>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</si>
  <si>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</si>
  <si>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</si>
  <si>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</si>
  <si>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</si>
  <si>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</si>
  <si>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</si>
  <si>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</si>
  <si>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</si>
  <si>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</si>
  <si>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</si>
  <si>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</si>
  <si>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</si>
  <si>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</si>
  <si>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</si>
  <si>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</si>
  <si>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</si>
  <si>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</si>
  <si>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</si>
  <si>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</si>
  <si>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</si>
  <si>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</si>
  <si>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</si>
  <si>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</si>
  <si>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</si>
  <si>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</si>
  <si>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</si>
  <si>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</si>
  <si>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</si>
  <si>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</si>
  <si>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</si>
  <si>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</si>
  <si>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</si>
  <si>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</si>
  <si>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</si>
  <si>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</si>
  <si>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</si>
  <si>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</si>
  <si>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</si>
  <si>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</si>
  <si>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</si>
  <si>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</si>
  <si>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</si>
  <si>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</si>
  <si>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</si>
  <si>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</si>
  <si>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</si>
  <si>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</si>
  <si>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</si>
  <si>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</si>
  <si>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</si>
  <si>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</si>
  <si>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</si>
  <si>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</si>
  <si>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</si>
  <si>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</si>
  <si>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</si>
  <si>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</si>
  <si>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</si>
  <si>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</si>
  <si>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</si>
  <si>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</si>
  <si>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</si>
  <si>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</si>
  <si>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</si>
  <si>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</si>
  <si>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</si>
  <si>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</si>
  <si>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</si>
  <si>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</si>
  <si>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</si>
  <si>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</si>
  <si>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</si>
  <si>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</si>
  <si>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</si>
  <si>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</si>
  <si>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</si>
  <si>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</si>
  <si>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</si>
  <si>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</si>
  <si>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</si>
  <si>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</si>
  <si>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</si>
  <si>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</si>
  <si>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</si>
  <si>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</si>
  <si>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</si>
  <si>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</si>
  <si>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</si>
  <si>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</si>
  <si>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</si>
  <si>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</si>
  <si>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</si>
  <si>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</si>
  <si>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</si>
  <si>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</si>
  <si>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</si>
  <si>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</si>
  <si>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</si>
  <si>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</si>
  <si>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</si>
  <si>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</si>
  <si>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</si>
  <si>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</si>
  <si>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</si>
  <si>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</si>
  <si>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</si>
  <si>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</si>
  <si>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</si>
  <si>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</si>
  <si>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</si>
  <si>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</si>
  <si>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</si>
  <si>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</si>
  <si>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</si>
  <si>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</si>
  <si>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</si>
  <si>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</si>
  <si>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</si>
  <si>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</si>
  <si>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</si>
  <si>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</si>
  <si>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</si>
  <si>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</si>
  <si>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</si>
  <si>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</si>
  <si>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</si>
  <si>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</si>
  <si>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</si>
  <si>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</si>
  <si>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</si>
  <si>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</si>
  <si>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</si>
  <si>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</si>
  <si>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</si>
  <si>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</si>
  <si>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</si>
  <si>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</si>
  <si>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</si>
  <si>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</si>
  <si>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</si>
  <si>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</si>
  <si>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</si>
  <si>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</si>
  <si>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</si>
  <si>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</si>
  <si>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</si>
  <si>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</si>
  <si>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</si>
  <si>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</si>
  <si>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</si>
  <si>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</si>
  <si>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</si>
  <si>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</si>
  <si>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</si>
  <si>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</si>
  <si>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</si>
  <si>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</si>
  <si>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</si>
  <si>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</si>
  <si>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</si>
  <si>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</si>
  <si>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</si>
  <si>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</si>
  <si>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</si>
  <si>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</si>
  <si>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</si>
  <si>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</si>
  <si>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</si>
  <si>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</si>
  <si>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</si>
  <si>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</si>
  <si>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</si>
  <si>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</si>
  <si>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</si>
  <si>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</si>
  <si>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</si>
  <si>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</si>
  <si>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</si>
  <si>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</si>
  <si>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</si>
  <si>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</si>
  <si>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</si>
  <si>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</si>
  <si>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</si>
  <si>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</si>
  <si>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</si>
  <si>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</si>
  <si>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</si>
  <si>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</si>
  <si>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</si>
  <si>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</si>
  <si>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</si>
  <si>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</si>
  <si>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</si>
  <si>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</si>
  <si>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</si>
  <si>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</si>
  <si>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</si>
  <si>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</si>
  <si>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</si>
  <si>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</si>
  <si>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</si>
  <si>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</si>
  <si>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</si>
  <si>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</si>
  <si>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</si>
  <si>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</si>
  <si>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</si>
  <si>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</si>
  <si>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</si>
  <si>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</si>
  <si>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</si>
  <si>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</si>
  <si>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</si>
  <si>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</si>
  <si>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</si>
  <si>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</si>
  <si>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</si>
  <si>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</si>
  <si>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</si>
  <si>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</si>
  <si>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</si>
  <si>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</si>
  <si>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</si>
  <si>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</si>
  <si>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</si>
  <si>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</si>
  <si>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</si>
  <si>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</si>
  <si>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</si>
  <si>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</si>
  <si>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</si>
  <si>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</si>
  <si>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</si>
  <si>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</si>
  <si>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</si>
  <si>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</si>
  <si>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</si>
  <si>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</si>
  <si>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</si>
  <si>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</si>
  <si>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</si>
  <si>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</si>
  <si>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</si>
  <si>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</si>
  <si>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</si>
  <si>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</si>
  <si>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</si>
  <si>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</si>
  <si>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</si>
  <si>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</si>
  <si>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</si>
  <si>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</si>
  <si>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</si>
  <si>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</si>
  <si>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</si>
  <si>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</si>
  <si>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</si>
  <si>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</si>
  <si>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</si>
  <si>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</si>
  <si>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</si>
  <si>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</si>
  <si>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</si>
  <si>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</si>
  <si>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</si>
  <si>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</si>
  <si>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</si>
  <si>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</si>
  <si>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</si>
  <si>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</si>
  <si>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</si>
  <si>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</si>
  <si>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</si>
  <si>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</si>
  <si>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</si>
  <si>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</si>
  <si>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</si>
  <si>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</si>
  <si>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</si>
  <si>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</si>
  <si>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</si>
  <si>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</si>
  <si>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</si>
  <si>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</si>
  <si>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</si>
  <si>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</si>
  <si>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</si>
  <si>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</si>
  <si>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</si>
  <si>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</si>
  <si>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</si>
  <si>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</si>
  <si>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</si>
  <si>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</si>
  <si>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</si>
  <si>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</si>
  <si>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</si>
  <si>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</si>
  <si>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</si>
  <si>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</si>
  <si>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</si>
  <si>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</si>
  <si>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</si>
  <si>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</si>
  <si>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</si>
  <si>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</si>
  <si>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</si>
  <si>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</si>
  <si>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</si>
  <si>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</si>
  <si>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</si>
  <si>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</si>
  <si>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</si>
  <si>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</si>
  <si>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</si>
  <si>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</si>
  <si>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</si>
  <si>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</si>
  <si>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</si>
  <si>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</si>
  <si>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</si>
  <si>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</si>
  <si>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</si>
  <si>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</si>
  <si>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</si>
  <si>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</si>
  <si>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</si>
  <si>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</si>
  <si>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</si>
  <si>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</si>
  <si>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</si>
  <si>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</si>
  <si>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</si>
  <si>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</si>
  <si>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</si>
  <si>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</si>
  <si>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</si>
  <si>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</si>
  <si>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</si>
  <si>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</si>
  <si>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</si>
  <si>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</si>
  <si>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</si>
  <si>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</si>
  <si>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</si>
  <si>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</si>
  <si>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</si>
  <si>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</si>
  <si>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</si>
  <si>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</si>
  <si>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</si>
  <si>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</si>
  <si>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</si>
  <si>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</si>
  <si>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</si>
  <si>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</si>
  <si>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</si>
  <si>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</si>
  <si>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</si>
  <si>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</si>
  <si>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</si>
  <si>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</si>
  <si>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</si>
  <si>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</si>
  <si>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</si>
  <si>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</si>
  <si>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</si>
  <si>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</si>
  <si>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</si>
  <si>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</si>
  <si>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</si>
  <si>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</si>
  <si>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</si>
  <si>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</si>
  <si>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</si>
  <si>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</si>
  <si>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</si>
  <si>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</si>
  <si>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</si>
  <si>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</si>
  <si>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</si>
  <si>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</si>
  <si>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</si>
  <si>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</si>
  <si>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</si>
  <si>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</si>
  <si>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</si>
  <si>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</si>
  <si>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</si>
  <si>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</si>
  <si>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</si>
  <si>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</si>
  <si>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</si>
  <si>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</si>
  <si>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</si>
  <si>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</si>
  <si>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</si>
  <si>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</si>
  <si>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</si>
  <si>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</si>
  <si>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</si>
  <si>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</si>
  <si>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</si>
  <si>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</si>
  <si>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</si>
  <si>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</si>
  <si>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</si>
  <si>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</si>
  <si>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</si>
  <si>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</si>
  <si>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</si>
  <si>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</si>
  <si>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</si>
  <si>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</si>
  <si>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</si>
  <si>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</si>
  <si>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</si>
  <si>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</si>
  <si>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</si>
  <si>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</si>
  <si>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</si>
  <si>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</si>
  <si>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</si>
  <si>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</si>
  <si>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</si>
  <si>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</si>
  <si>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</si>
  <si>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</si>
  <si>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</si>
  <si>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</si>
  <si>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</si>
  <si>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</si>
  <si>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</si>
  <si>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</si>
  <si>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</si>
  <si>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</si>
  <si>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</si>
  <si>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</si>
  <si>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</si>
  <si>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</si>
  <si>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</si>
  <si>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</si>
  <si>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</si>
  <si>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</si>
  <si>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</si>
  <si>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</si>
  <si>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</si>
  <si>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</si>
  <si>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</si>
  <si>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</si>
  <si>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</si>
  <si>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</si>
  <si>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</si>
  <si>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</si>
  <si>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</si>
  <si>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</si>
  <si>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</si>
  <si>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</si>
  <si>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</si>
  <si>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</si>
  <si>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</si>
  <si>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</si>
  <si>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</si>
  <si>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</si>
  <si>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</si>
  <si>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</si>
  <si>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</si>
  <si>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</si>
  <si>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</si>
  <si>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</si>
  <si>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</si>
  <si>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</si>
  <si>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</si>
  <si>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</si>
  <si>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</si>
  <si>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</si>
  <si>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</si>
  <si>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</si>
  <si>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</si>
  <si>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</si>
  <si>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</si>
  <si>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</si>
  <si>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</si>
  <si>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</si>
  <si>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</si>
  <si>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</si>
  <si>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</si>
  <si>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</si>
  <si>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</si>
  <si>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</si>
  <si>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</si>
  <si>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</si>
  <si>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</si>
  <si>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</si>
  <si>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</si>
  <si>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</si>
  <si>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</si>
  <si>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</si>
  <si>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</si>
  <si>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</si>
  <si>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</si>
  <si>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</si>
  <si>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</si>
  <si>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</si>
  <si>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</si>
  <si>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</si>
  <si>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</si>
  <si>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</si>
  <si>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</si>
  <si>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</si>
  <si>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</si>
  <si>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</si>
  <si>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</si>
  <si>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</si>
  <si>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</si>
  <si>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</si>
  <si>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</si>
  <si>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</si>
  <si>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</si>
  <si>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</si>
  <si>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</si>
  <si>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</si>
  <si>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</si>
  <si>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</si>
  <si>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</si>
  <si>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</si>
  <si>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</si>
  <si>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</si>
  <si>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</si>
  <si>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</si>
  <si>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</si>
  <si>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</si>
  <si>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</si>
  <si>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</si>
  <si>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</si>
  <si>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</si>
  <si>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</si>
  <si>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</si>
  <si>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</si>
  <si>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</si>
  <si>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</si>
  <si>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</si>
  <si>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</si>
  <si>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</si>
  <si>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</si>
  <si>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</si>
  <si>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</si>
  <si>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</si>
  <si>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</si>
  <si>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</si>
  <si>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</si>
  <si>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</si>
  <si>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</si>
  <si>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</si>
  <si>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</si>
  <si>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</si>
  <si>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</si>
  <si>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</si>
  <si>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</si>
  <si>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</si>
  <si>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</si>
  <si>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</si>
  <si>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</si>
  <si>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</si>
  <si>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</si>
  <si>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</si>
  <si>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</si>
  <si>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</si>
  <si>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</si>
  <si>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</si>
  <si>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</si>
  <si>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</si>
  <si>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</si>
  <si>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</si>
  <si>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</si>
  <si>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</si>
  <si>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</si>
  <si>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</si>
  <si>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</si>
  <si>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</si>
  <si>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</si>
  <si>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</si>
  <si>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</si>
  <si>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</si>
  <si>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</si>
  <si>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</si>
  <si>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</si>
  <si>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</si>
  <si>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</si>
  <si>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</si>
  <si>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</si>
  <si>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</si>
  <si>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</si>
  <si>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</si>
  <si>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</si>
  <si>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</si>
  <si>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</si>
  <si>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</si>
  <si>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</si>
  <si>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</si>
  <si>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</si>
  <si>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</si>
  <si>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</si>
  <si>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</si>
  <si>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</si>
  <si>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</si>
  <si>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</si>
  <si>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</si>
  <si>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</si>
  <si>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</si>
  <si>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</si>
  <si>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</si>
  <si>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</si>
  <si>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</si>
  <si>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</si>
  <si>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</si>
  <si>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</si>
  <si>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</si>
  <si>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</si>
  <si>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</si>
  <si>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</si>
  <si>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</si>
  <si>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</si>
  <si>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</si>
  <si>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</si>
  <si>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</si>
  <si>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</si>
  <si>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</si>
  <si>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</si>
  <si>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</si>
  <si>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</si>
  <si>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</si>
  <si>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</si>
  <si>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</si>
  <si>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</si>
  <si>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</si>
  <si>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</si>
  <si>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</si>
  <si>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</si>
  <si>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</si>
  <si>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</si>
  <si>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CHIMBOTE 500</t>
  </si>
  <si>
    <t>CARABAYLLO</t>
  </si>
  <si>
    <t>CARAPONGO</t>
  </si>
  <si>
    <t>ZORRITOS</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</si>
  <si>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</si>
  <si>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</si>
  <si>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</si>
  <si>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</si>
  <si>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</si>
  <si>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</si>
  <si>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</si>
  <si>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</si>
  <si>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</si>
  <si>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</si>
  <si>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</si>
  <si>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</si>
  <si>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</si>
  <si>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</si>
  <si>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</si>
  <si>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</si>
  <si>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</si>
  <si>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</si>
  <si>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</si>
  <si>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</si>
  <si>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L-2287</t>
  </si>
  <si>
    <t>07/06/2025 11:04:00</t>
  </si>
  <si>
    <t>Por regulación de tensión en la S.E. Cajamarca Norte.</t>
  </si>
  <si>
    <t>L. KIMAN AYLLU - LA RAMADA</t>
  </si>
  <si>
    <t>L-2272</t>
  </si>
  <si>
    <t>07/06/2025 07:48:00</t>
  </si>
  <si>
    <t>L. RAMADA - PAMPA HONDA</t>
  </si>
  <si>
    <t>L-2273</t>
  </si>
  <si>
    <t>L. GUADALUPE - TRUJILLO NORTE</t>
  </si>
  <si>
    <t>L-2235</t>
  </si>
  <si>
    <t>07/06/2025 06:41:00</t>
  </si>
  <si>
    <t>Por regulación de tensión en las SSEE Trujillo Norte y Guadalupe.</t>
  </si>
  <si>
    <t>L. REQUE - CHICLAYO OESTE</t>
  </si>
  <si>
    <t>L-2296</t>
  </si>
  <si>
    <t>07/06/2025 06:43:00</t>
  </si>
  <si>
    <t>Por regulación de tensión en la S.E. Chiclayo Oeste.</t>
  </si>
  <si>
    <t>L. REQUE - GUADALUPE</t>
  </si>
  <si>
    <t>L-2236</t>
  </si>
  <si>
    <t>07/06/2025 06:42:00</t>
  </si>
  <si>
    <t>Por regulación de tensión en la S.E. Guadalupe.</t>
  </si>
  <si>
    <t>L. MANCHAY - PACHACUTEC</t>
  </si>
  <si>
    <t>L-2133</t>
  </si>
  <si>
    <t>07/06/2025 01:40:00</t>
  </si>
  <si>
    <t>07/06/2025 10:22:00</t>
  </si>
  <si>
    <t>Por regulación de tensión en la S.E. Planicie</t>
  </si>
  <si>
    <t>TRANSMISORA ELECTRICA DEL SUR 2 S.A.C.</t>
  </si>
  <si>
    <t>L. PUMIRI - SAN ROMAN</t>
  </si>
  <si>
    <t>L-2041</t>
  </si>
  <si>
    <t>07/06/2025 04:11:00</t>
  </si>
  <si>
    <t>Por regulación de tensión en la S.E. Azángaro.</t>
  </si>
  <si>
    <t>L. SAN ROMAN - PUNO</t>
  </si>
  <si>
    <t>L-2040</t>
  </si>
  <si>
    <t>07/06/2025 08:05:00</t>
  </si>
  <si>
    <t>07/06/2025 18:56:00</t>
  </si>
  <si>
    <t>Por regulación de tensión en la S.E. Puno.</t>
  </si>
  <si>
    <t>07/06/2025 22:18:00</t>
  </si>
  <si>
    <t>07/06/2025 22:19:00</t>
  </si>
  <si>
    <t>Reporte de Sistemas Aislados Temporales</t>
  </si>
  <si>
    <t>EMPRESA 
CAUSANTE</t>
  </si>
  <si>
    <t>INSTALACIÓN CAUSANTE</t>
  </si>
  <si>
    <t>OPERACIÓN DE 
CENTRALES</t>
  </si>
  <si>
    <t>SUBSISTEMA 
AISLADO</t>
  </si>
  <si>
    <t>C.T. REFINERIA TALARA</t>
  </si>
  <si>
    <t>07/06/2025 12:00:00</t>
  </si>
  <si>
    <t>07/06/2025 16:47:00</t>
  </si>
  <si>
    <t>Por seguridad debido a pruebas de Energización con mando sincronizado del autotransformador de 600 MVA, 500/220/33 kV lado 500kV en la S.E. Miguel Grau.</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</si>
  <si>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</si>
  <si>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</si>
  <si>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</si>
  <si>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</si>
  <si>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</si>
  <si>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</si>
  <si>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</si>
  <si>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</si>
  <si>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</si>
  <si>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</si>
  <si>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</si>
  <si>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</si>
  <si>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</si>
  <si>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</si>
  <si>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16:55:39
</t>
  </si>
  <si>
    <t xml:space="preserve">59.760 
</t>
  </si>
  <si>
    <t xml:space="preserve">16:44:34
</t>
  </si>
  <si>
    <t xml:space="preserve">60.292 
</t>
  </si>
  <si>
    <t>PUCALLPA ISA</t>
  </si>
  <si>
    <t xml:space="preserve">59.761 
</t>
  </si>
  <si>
    <t xml:space="preserve">60.291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</si>
  <si>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</si>
  <si>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</si>
  <si>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</si>
  <si>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</si>
  <si>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</si>
  <si>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</si>
  <si>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</si>
  <si>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</si>
  <si>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</si>
  <si>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</si>
  <si>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</si>
  <si>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</si>
  <si>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</si>
  <si>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</si>
  <si>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</si>
  <si>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</si>
  <si>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</si>
  <si>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</si>
  <si>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</si>
  <si>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</si>
  <si>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</si>
  <si>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5211358 y resultó S/. 651260 (11.11% ) menor que el correspondiente al sábado de la semana pasada.</t>
  </si>
  <si>
    <t>Fecha</t>
  </si>
  <si>
    <t>Costo Total Ejecutado</t>
  </si>
  <si>
    <t>Costo Total Programado</t>
  </si>
  <si>
    <t>SAB 31</t>
  </si>
  <si>
    <t>DOM 1</t>
  </si>
  <si>
    <t>LUN 2</t>
  </si>
  <si>
    <t>MAR 3</t>
  </si>
  <si>
    <t>MIE 4</t>
  </si>
  <si>
    <t>JUE 5</t>
  </si>
  <si>
    <t>VIE 6</t>
  </si>
  <si>
    <t>SAB 7</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</si>
  <si>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</si>
  <si>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</si>
  <si>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</si>
  <si>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</si>
  <si>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</si>
  <si>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</si>
  <si>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</si>
  <si>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</si>
  <si>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</si>
  <si>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</si>
  <si>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</si>
  <si>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</si>
  <si>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</si>
  <si>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</si>
  <si>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</si>
  <si>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</si>
  <si>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</si>
  <si>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</si>
  <si>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</si>
  <si>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</si>
  <si>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</si>
  <si>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</si>
  <si>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</si>
  <si>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</si>
  <si>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</si>
  <si>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</si>
  <si>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</si>
  <si>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</si>
  <si>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</si>
  <si>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</si>
  <si>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</si>
  <si>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</si>
  <si>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</si>
  <si>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</si>
  <si>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</si>
  <si>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</si>
  <si>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</si>
  <si>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</si>
  <si>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</si>
  <si>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</si>
  <si>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</si>
  <si>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</si>
  <si>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</si>
  <si>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</si>
  <si>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</si>
  <si>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</si>
  <si>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</si>
  <si>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</si>
  <si>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</si>
  <si>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</si>
  <si>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</si>
  <si>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</si>
  <si>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</si>
  <si>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</si>
  <si>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</si>
  <si>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</si>
  <si>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</si>
  <si>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</si>
  <si>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</si>
  <si>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</si>
  <si>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</si>
  <si>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</si>
  <si>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</si>
  <si>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</si>
  <si>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</si>
  <si>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</si>
  <si>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</si>
  <si>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</si>
  <si>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</si>
  <si>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</si>
  <si>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</si>
  <si>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</si>
  <si>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</si>
  <si>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</si>
  <si>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</si>
  <si>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</si>
  <si>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</si>
  <si>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</si>
  <si>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</si>
  <si>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</si>
  <si>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</si>
  <si>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</si>
  <si>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</si>
  <si>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</si>
  <si>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</si>
  <si>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</si>
  <si>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</si>
  <si>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</si>
  <si>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</si>
  <si>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</si>
  <si>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</si>
  <si>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</si>
  <si>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</si>
  <si>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</si>
  <si>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</si>
  <si>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</si>
  <si>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</si>
  <si>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</si>
  <si>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</si>
  <si>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</si>
  <si>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</si>
  <si>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</si>
  <si>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</si>
  <si>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</si>
  <si>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</si>
  <si>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</si>
  <si>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</si>
  <si>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</si>
  <si>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15.7612</t>
  </si>
  <si>
    <t>15.7573</t>
  </si>
  <si>
    <t>13.3218</t>
  </si>
  <si>
    <t>15.7572</t>
  </si>
  <si>
    <t>15.7574</t>
  </si>
  <si>
    <t>15.7445</t>
  </si>
  <si>
    <t>7.6478</t>
  </si>
  <si>
    <t>15.7579</t>
  </si>
  <si>
    <t>11.7152</t>
  </si>
  <si>
    <t>9.9638</t>
  </si>
  <si>
    <t>6.0001</t>
  </si>
  <si>
    <t>12.8335</t>
  </si>
  <si>
    <t>14.3031</t>
  </si>
  <si>
    <t>8.4701</t>
  </si>
  <si>
    <t>6</t>
  </si>
  <si>
    <t>8.0426</t>
  </si>
  <si>
    <t>15.7585</t>
  </si>
  <si>
    <t>13.9566</t>
  </si>
  <si>
    <t>13.0945</t>
  </si>
  <si>
    <t>12.8496</t>
  </si>
  <si>
    <t>12.0998</t>
  </si>
  <si>
    <t>12.8417</t>
  </si>
  <si>
    <t>12.8462</t>
  </si>
  <si>
    <t>11.5256</t>
  </si>
  <si>
    <t>11.3432</t>
  </si>
  <si>
    <t>14.0345</t>
  </si>
  <si>
    <t>11.8556</t>
  </si>
  <si>
    <t>12.9743</t>
  </si>
  <si>
    <t>12.6092</t>
  </si>
  <si>
    <t>12.3809</t>
  </si>
  <si>
    <t>12.2591</t>
  </si>
  <si>
    <t>917-39</t>
  </si>
  <si>
    <t>URS-STK-002 - G1</t>
  </si>
  <si>
    <t>CHMalpas - G1</t>
  </si>
  <si>
    <t>5.2537</t>
  </si>
  <si>
    <t>5.2524</t>
  </si>
  <si>
    <t>4.4406</t>
  </si>
  <si>
    <t>5.2525</t>
  </si>
  <si>
    <t>5.2482</t>
  </si>
  <si>
    <t>2.5493</t>
  </si>
  <si>
    <t>5.2526</t>
  </si>
  <si>
    <t>3.9051</t>
  </si>
  <si>
    <t>3.3213</t>
  </si>
  <si>
    <t>2</t>
  </si>
  <si>
    <t>4.2778</t>
  </si>
  <si>
    <t>4.7677</t>
  </si>
  <si>
    <t>2.8234</t>
  </si>
  <si>
    <t>2.6809</t>
  </si>
  <si>
    <t>5.2528</t>
  </si>
  <si>
    <t>4.6522</t>
  </si>
  <si>
    <t>4.3648</t>
  </si>
  <si>
    <t>4.2832</t>
  </si>
  <si>
    <t>4.0333</t>
  </si>
  <si>
    <t>4.2806</t>
  </si>
  <si>
    <t>4.2821</t>
  </si>
  <si>
    <t>3.8419</t>
  </si>
  <si>
    <t>3.7811</t>
  </si>
  <si>
    <t>4.6782</t>
  </si>
  <si>
    <t>3.9519</t>
  </si>
  <si>
    <t>4.3248</t>
  </si>
  <si>
    <t>4.2031</t>
  </si>
  <si>
    <t>4.127</t>
  </si>
  <si>
    <t>4.0864</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</si>
  <si>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</si>
  <si>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</si>
  <si>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</si>
  <si>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</si>
  <si>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</si>
  <si>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</si>
  <si>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</si>
  <si>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</si>
  <si>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</si>
  <si>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</si>
  <si>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</si>
  <si>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</si>
  <si>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</si>
  <si>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</si>
  <si>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</si>
  <si>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</si>
  <si>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</si>
  <si>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</si>
  <si>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</si>
  <si>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</si>
  <si>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</si>
  <si>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</si>
  <si>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</si>
  <si>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</si>
  <si>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</si>
  <si>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</si>
  <si>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</si>
  <si>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</si>
  <si>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</si>
  <si>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</si>
  <si>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</si>
  <si>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</si>
  <si>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</si>
  <si>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</si>
  <si>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</si>
  <si>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</si>
  <si>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</si>
  <si>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</si>
  <si>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</si>
  <si>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</si>
  <si>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</si>
  <si>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</si>
  <si>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</si>
  <si>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</si>
  <si>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</si>
  <si>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</si>
  <si>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</si>
  <si>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</si>
  <si>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</si>
  <si>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</si>
  <si>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</si>
  <si>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</si>
  <si>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</si>
  <si>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</si>
  <si>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</si>
  <si>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43.642</t>
  </si>
  <si>
    <t>18.132</t>
  </si>
  <si>
    <t>54.5781</t>
  </si>
  <si>
    <t>29.8216</t>
  </si>
  <si>
    <t>30.9575</t>
  </si>
  <si>
    <t>57.3918</t>
  </si>
  <si>
    <t>40.06</t>
  </si>
  <si>
    <t>81.4798</t>
  </si>
  <si>
    <t>16.053</t>
  </si>
  <si>
    <t>63.7629</t>
  </si>
  <si>
    <t>34.32</t>
  </si>
  <si>
    <t>38.4478</t>
  </si>
  <si>
    <t>23.8404</t>
  </si>
  <si>
    <t>30.0739</t>
  </si>
  <si>
    <t>31.7266</t>
  </si>
  <si>
    <t>36.9244</t>
  </si>
  <si>
    <t>25.2751</t>
  </si>
  <si>
    <t>46.6186</t>
  </si>
  <si>
    <t>25.8403</t>
  </si>
  <si>
    <t>75.2467</t>
  </si>
  <si>
    <t>55.9337</t>
  </si>
  <si>
    <t>19.1529</t>
  </si>
  <si>
    <t>57.3886</t>
  </si>
  <si>
    <t>35.5836</t>
  </si>
  <si>
    <t>28.389</t>
  </si>
  <si>
    <t>34.0618</t>
  </si>
  <si>
    <t>38.5</t>
  </si>
  <si>
    <t>27.0831</t>
  </si>
  <si>
    <t>23.7847</t>
  </si>
  <si>
    <t>64.2185</t>
  </si>
  <si>
    <t>63.2258</t>
  </si>
  <si>
    <t>88.9854</t>
  </si>
  <si>
    <t>86.4363</t>
  </si>
  <si>
    <t>84.0015</t>
  </si>
  <si>
    <t>90.8179</t>
  </si>
  <si>
    <t>61.48</t>
  </si>
  <si>
    <t>10.5873</t>
  </si>
  <si>
    <t>89.0327</t>
  </si>
  <si>
    <t>84.1676</t>
  </si>
  <si>
    <t>95.8</t>
  </si>
  <si>
    <t>19.2158</t>
  </si>
  <si>
    <t>76.2721</t>
  </si>
  <si>
    <t>39.0663</t>
  </si>
  <si>
    <t>57.578</t>
  </si>
  <si>
    <t>27.9512</t>
  </si>
  <si>
    <t>33.7256</t>
  </si>
  <si>
    <t>94.5447</t>
  </si>
  <si>
    <t>45.5589</t>
  </si>
  <si>
    <t>34.7629</t>
  </si>
  <si>
    <t>85.404</t>
  </si>
  <si>
    <t>52.4987</t>
  </si>
  <si>
    <t>50.0911</t>
  </si>
  <si>
    <t>59.5107</t>
  </si>
  <si>
    <t>44.2474</t>
  </si>
  <si>
    <t>57.5105</t>
  </si>
  <si>
    <t>52.734</t>
  </si>
  <si>
    <t>10.6082</t>
  </si>
  <si>
    <t>78.8967</t>
  </si>
  <si>
    <t>81.1382</t>
  </si>
  <si>
    <t>79.9564</t>
  </si>
  <si>
    <t>922-14965</t>
  </si>
  <si>
    <t>URS-STK-004 - G1</t>
  </si>
  <si>
    <t>CHCheves - G1</t>
  </si>
  <si>
    <t>11.2143</t>
  </si>
  <si>
    <t>20.2175</t>
  </si>
  <si>
    <t>34.06</t>
  </si>
  <si>
    <t>14.7849</t>
  </si>
  <si>
    <t>26.1942</t>
  </si>
  <si>
    <t>10.278</t>
  </si>
  <si>
    <t>29.5826</t>
  </si>
  <si>
    <t>6.0009</t>
  </si>
  <si>
    <t>6.0018</t>
  </si>
  <si>
    <t>29.8935</t>
  </si>
  <si>
    <t>23.3014</t>
  </si>
  <si>
    <t>31.1165</t>
  </si>
  <si>
    <t>30.0437</t>
  </si>
  <si>
    <t>29.0909</t>
  </si>
  <si>
    <t>31.7146</t>
  </si>
  <si>
    <t>30.8409</t>
  </si>
  <si>
    <t>28.776</t>
  </si>
  <si>
    <t>33.5743</t>
  </si>
  <si>
    <t>32.7009</t>
  </si>
  <si>
    <t>23.0109</t>
  </si>
  <si>
    <t>31.6734</t>
  </si>
  <si>
    <t>30.7488</t>
  </si>
  <si>
    <t>30.2385</t>
  </si>
  <si>
    <t>922-14966</t>
  </si>
  <si>
    <t>URS-STK-004 - G2</t>
  </si>
  <si>
    <t>CHCheves - G2</t>
  </si>
  <si>
    <t>32.4277</t>
  </si>
  <si>
    <t>34.3607</t>
  </si>
  <si>
    <t>46.7169</t>
  </si>
  <si>
    <t>11.0554</t>
  </si>
  <si>
    <t>49.0525</t>
  </si>
  <si>
    <t>45.6557</t>
  </si>
  <si>
    <t>6.001</t>
  </si>
  <si>
    <t>28.061</t>
  </si>
  <si>
    <t>32.4982</t>
  </si>
  <si>
    <t>34.325</t>
  </si>
  <si>
    <t>39.9244</t>
  </si>
  <si>
    <t>57.8689</t>
  </si>
  <si>
    <t>56.3927</t>
  </si>
  <si>
    <t>54.9105</t>
  </si>
  <si>
    <t>59.1034</t>
  </si>
  <si>
    <t>58.1918</t>
  </si>
  <si>
    <t>55.3916</t>
  </si>
  <si>
    <t>41.9521</t>
  </si>
  <si>
    <t>23.258</t>
  </si>
  <si>
    <t>60.9704</t>
  </si>
  <si>
    <t>52.7031</t>
  </si>
  <si>
    <t>34.4996</t>
  </si>
  <si>
    <t>47.2234</t>
  </si>
  <si>
    <t>50.3894</t>
  </si>
  <si>
    <t>49.7179</t>
  </si>
  <si>
    <t>923-13656</t>
  </si>
  <si>
    <t>URS-TCH-001</t>
  </si>
  <si>
    <t>CTOllero</t>
  </si>
  <si>
    <t>923-13657</t>
  </si>
  <si>
    <t>URS-TCH-001 - TG1</t>
  </si>
  <si>
    <t>CTOllero - TG1</t>
  </si>
  <si>
    <t>923-18479</t>
  </si>
  <si>
    <t>URS-TCH-001 - TV</t>
  </si>
  <si>
    <t>CTOllero - TV</t>
  </si>
  <si>
    <t>924-272</t>
  </si>
  <si>
    <t>URS-ENL-001</t>
  </si>
  <si>
    <t>CHHuinco</t>
  </si>
  <si>
    <t>79.3306</t>
  </si>
  <si>
    <t>37.3187</t>
  </si>
  <si>
    <t>76.6571</t>
  </si>
  <si>
    <t>36.1906</t>
  </si>
  <si>
    <t>47.7629</t>
  </si>
  <si>
    <t>44.7382</t>
  </si>
  <si>
    <t>32.8875</t>
  </si>
  <si>
    <t>58.9894</t>
  </si>
  <si>
    <t>75</t>
  </si>
  <si>
    <t>45.8413</t>
  </si>
  <si>
    <t>66.1858</t>
  </si>
  <si>
    <t>27.6309</t>
  </si>
  <si>
    <t>61.8738</t>
  </si>
  <si>
    <t>31.6916</t>
  </si>
  <si>
    <t>41.3918</t>
  </si>
  <si>
    <t>44.714</t>
  </si>
  <si>
    <t>77.8841</t>
  </si>
  <si>
    <t>25.908</t>
  </si>
  <si>
    <t>80.9959</t>
  </si>
  <si>
    <t>10.8848</t>
  </si>
  <si>
    <t>56.8186</t>
  </si>
  <si>
    <t>23.4818</t>
  </si>
  <si>
    <t>77.2318</t>
  </si>
  <si>
    <t>13.7023</t>
  </si>
  <si>
    <t>82.019</t>
  </si>
  <si>
    <t>12.6829</t>
  </si>
  <si>
    <t>71.2</t>
  </si>
  <si>
    <t>22.9019</t>
  </si>
  <si>
    <t>62.7048</t>
  </si>
  <si>
    <t>24.9608</t>
  </si>
  <si>
    <t>89.9993</t>
  </si>
  <si>
    <t>84.3944</t>
  </si>
  <si>
    <t>80.0685</t>
  </si>
  <si>
    <t>19.7797</t>
  </si>
  <si>
    <t>84.8786</t>
  </si>
  <si>
    <t>14.1417</t>
  </si>
  <si>
    <t>77.7598</t>
  </si>
  <si>
    <t>80.7791</t>
  </si>
  <si>
    <t>78.5063</t>
  </si>
  <si>
    <t>90</t>
  </si>
  <si>
    <t>30.0933</t>
  </si>
  <si>
    <t>47.5818</t>
  </si>
  <si>
    <t>85.2</t>
  </si>
  <si>
    <t>87.527</t>
  </si>
  <si>
    <t>81.775</t>
  </si>
  <si>
    <t>29.7382</t>
  </si>
  <si>
    <t>75.6036</t>
  </si>
  <si>
    <t>18.7616</t>
  </si>
  <si>
    <t>40</t>
  </si>
  <si>
    <t>34.3897</t>
  </si>
  <si>
    <t>45.2065</t>
  </si>
  <si>
    <t>44.3533</t>
  </si>
  <si>
    <t>74.3472</t>
  </si>
  <si>
    <t>54.4768</t>
  </si>
  <si>
    <t>68.5029</t>
  </si>
  <si>
    <t>38.2817</t>
  </si>
  <si>
    <t>55.3134</t>
  </si>
  <si>
    <t>41.1454</t>
  </si>
  <si>
    <t>27.3497</t>
  </si>
  <si>
    <t>41.6319</t>
  </si>
  <si>
    <t>45.288</t>
  </si>
  <si>
    <t>72.9842</t>
  </si>
  <si>
    <t>34.8409</t>
  </si>
  <si>
    <t>71.7014</t>
  </si>
  <si>
    <t>36.3638</t>
  </si>
  <si>
    <t>24.2165</t>
  </si>
  <si>
    <t>84.9968</t>
  </si>
  <si>
    <t>84.0231</t>
  </si>
  <si>
    <t>924-22</t>
  </si>
  <si>
    <t>URS-ENL-001 - G1</t>
  </si>
  <si>
    <t>CHHuinco - G1</t>
  </si>
  <si>
    <t>21.2461</t>
  </si>
  <si>
    <t>18.6593</t>
  </si>
  <si>
    <t>25.5524</t>
  </si>
  <si>
    <t>12.0635</t>
  </si>
  <si>
    <t>16.4437</t>
  </si>
  <si>
    <t>29.4947</t>
  </si>
  <si>
    <t>37.3434</t>
  </si>
  <si>
    <t>33.0929</t>
  </si>
  <si>
    <t>13.8154</t>
  </si>
  <si>
    <t>30.9369</t>
  </si>
  <si>
    <t>15.8458</t>
  </si>
  <si>
    <t>25.9614</t>
  </si>
  <si>
    <t>8.636</t>
  </si>
  <si>
    <t>34.7713</t>
  </si>
  <si>
    <t>17.2662</t>
  </si>
  <si>
    <t>31.4433</t>
  </si>
  <si>
    <t>41.0095</t>
  </si>
  <si>
    <t>6.3415</t>
  </si>
  <si>
    <t>47.7593</t>
  </si>
  <si>
    <t>31.3524</t>
  </si>
  <si>
    <t>12.4804</t>
  </si>
  <si>
    <t>28.1315</t>
  </si>
  <si>
    <t>31.5601</t>
  </si>
  <si>
    <t>38.8799</t>
  </si>
  <si>
    <t>40.3895</t>
  </si>
  <si>
    <t>39.2531</t>
  </si>
  <si>
    <t>45</t>
  </si>
  <si>
    <t>38.8049</t>
  </si>
  <si>
    <t>42.4222</t>
  </si>
  <si>
    <t>29.1757</t>
  </si>
  <si>
    <t>29.9668</t>
  </si>
  <si>
    <t>30</t>
  </si>
  <si>
    <t>40.8875</t>
  </si>
  <si>
    <t>27.8407</t>
  </si>
  <si>
    <t>22.1297</t>
  </si>
  <si>
    <t>30.1004</t>
  </si>
  <si>
    <t>13.5499</t>
  </si>
  <si>
    <t>22.8343</t>
  </si>
  <si>
    <t>35.8507</t>
  </si>
  <si>
    <t>28.3323</t>
  </si>
  <si>
    <t>42.0115</t>
  </si>
  <si>
    <t>924-23</t>
  </si>
  <si>
    <t>URS-ENL-001 - G2</t>
  </si>
  <si>
    <t>CHHuinco - G2</t>
  </si>
  <si>
    <t>44.9997</t>
  </si>
  <si>
    <t>40.0343</t>
  </si>
  <si>
    <t>21.7583</t>
  </si>
  <si>
    <t>12.3902</t>
  </si>
  <si>
    <t>29.8745</t>
  </si>
  <si>
    <t>8.4103</t>
  </si>
  <si>
    <t>40.927</t>
  </si>
  <si>
    <t>27.6567</t>
  </si>
  <si>
    <t>36.4921</t>
  </si>
  <si>
    <t>18.2165</t>
  </si>
  <si>
    <t>924-24</t>
  </si>
  <si>
    <t>URS-ENL-001 - G3</t>
  </si>
  <si>
    <t>CHHuinco - G3</t>
  </si>
  <si>
    <t>36.8384</t>
  </si>
  <si>
    <t>37.6566</t>
  </si>
  <si>
    <t>38.714</t>
  </si>
  <si>
    <t>46.2246</t>
  </si>
  <si>
    <t>39.5524</t>
  </si>
  <si>
    <t>45.7885</t>
  </si>
  <si>
    <t>23.4407</t>
  </si>
  <si>
    <t>42.7778</t>
  </si>
  <si>
    <t>30.1588</t>
  </si>
  <si>
    <t>31.5898</t>
  </si>
  <si>
    <t>22.2236</t>
  </si>
  <si>
    <t>44.2468</t>
  </si>
  <si>
    <t>924-25</t>
  </si>
  <si>
    <t>URS-ENL-001 - G4</t>
  </si>
  <si>
    <t>CHHuinco - G4</t>
  </si>
  <si>
    <t>1906-280</t>
  </si>
  <si>
    <t>URS-ENL-002</t>
  </si>
  <si>
    <t>CHMatuca</t>
  </si>
  <si>
    <t>8.2411</t>
  </si>
  <si>
    <t>8.5081</t>
  </si>
  <si>
    <t>8.862</t>
  </si>
  <si>
    <t>10</t>
  </si>
  <si>
    <t>8.3564</t>
  </si>
  <si>
    <t>8.3845</t>
  </si>
  <si>
    <t>8.4057</t>
  </si>
  <si>
    <t>9.9702</t>
  </si>
  <si>
    <t>9.9965</t>
  </si>
  <si>
    <t>8.5882</t>
  </si>
  <si>
    <t>9.9995</t>
  </si>
  <si>
    <t>8.5176</t>
  </si>
  <si>
    <t>8.431</t>
  </si>
  <si>
    <t>8.3727</t>
  </si>
  <si>
    <t>9.0577</t>
  </si>
  <si>
    <t>9.672</t>
  </si>
  <si>
    <t>9.2529</t>
  </si>
  <si>
    <t>8.2448</t>
  </si>
  <si>
    <t>8.7212</t>
  </si>
  <si>
    <t>8.6008</t>
  </si>
  <si>
    <t>8.3664</t>
  </si>
  <si>
    <t>8.6065</t>
  </si>
  <si>
    <t>8.2268</t>
  </si>
  <si>
    <t>8.1832</t>
  </si>
  <si>
    <t>9.5397</t>
  </si>
  <si>
    <t>8.6605</t>
  </si>
  <si>
    <t>8.406</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</si>
  <si>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</si>
  <si>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</si>
  <si>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</si>
  <si>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</si>
  <si>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</si>
  <si>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</si>
  <si>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</si>
  <si>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</si>
  <si>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</si>
  <si>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</si>
  <si>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</si>
  <si>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</si>
  <si>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</si>
  <si>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</si>
  <si>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</si>
  <si>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</si>
  <si>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</si>
  <si>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</si>
  <si>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</si>
  <si>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</si>
  <si>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</si>
  <si>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</si>
  <si>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</si>
  <si>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</si>
  <si>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</si>
  <si>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35.2211</t>
  </si>
  <si>
    <t>68.3191</t>
  </si>
  <si>
    <t>40.7648</t>
  </si>
  <si>
    <t>71.4115</t>
  </si>
  <si>
    <t>94.4155</t>
  </si>
  <si>
    <t>26.4621</t>
  </si>
  <si>
    <t>84.9505</t>
  </si>
  <si>
    <t>80.759</t>
  </si>
  <si>
    <t>40.2949</t>
  </si>
  <si>
    <t>92.4759</t>
  </si>
  <si>
    <t>29.2605</t>
  </si>
  <si>
    <t>112.4078</t>
  </si>
  <si>
    <t>80.0523</t>
  </si>
  <si>
    <t>40.9604</t>
  </si>
  <si>
    <t>93.6838</t>
  </si>
  <si>
    <t>28.123</t>
  </si>
  <si>
    <t>47.4972</t>
  </si>
  <si>
    <t>66.6955</t>
  </si>
  <si>
    <t>100.8781</t>
  </si>
  <si>
    <t>45.9259</t>
  </si>
  <si>
    <t>65.8676</t>
  </si>
  <si>
    <t>104.5625</t>
  </si>
  <si>
    <t>119.2033</t>
  </si>
  <si>
    <t>116.6033</t>
  </si>
  <si>
    <t>89.8627</t>
  </si>
  <si>
    <t>28.2297</t>
  </si>
  <si>
    <t>15.0171</t>
  </si>
  <si>
    <t>102.2067</t>
  </si>
  <si>
    <t>55.4976</t>
  </si>
  <si>
    <t>59.0843</t>
  </si>
  <si>
    <t>67.6289</t>
  </si>
  <si>
    <t>46.6243</t>
  </si>
  <si>
    <t>89.1576</t>
  </si>
  <si>
    <t>26.8176</t>
  </si>
  <si>
    <t>106.2402</t>
  </si>
  <si>
    <t>11.7267</t>
  </si>
  <si>
    <t>87.6787</t>
  </si>
  <si>
    <t>115.2169</t>
  </si>
  <si>
    <t>82</t>
  </si>
  <si>
    <t>54.3993</t>
  </si>
  <si>
    <t>105.2169</t>
  </si>
  <si>
    <t>114.7279</t>
  </si>
  <si>
    <t>117.1753</t>
  </si>
  <si>
    <t>117.1752</t>
  </si>
  <si>
    <t>94.6581</t>
  </si>
  <si>
    <t>89.81</t>
  </si>
  <si>
    <t>39.6335</t>
  </si>
  <si>
    <t>112.2371</t>
  </si>
  <si>
    <t>120</t>
  </si>
  <si>
    <t>114.7935</t>
  </si>
  <si>
    <t>85.6528</t>
  </si>
  <si>
    <t>32.4557</t>
  </si>
  <si>
    <t>67.4971</t>
  </si>
  <si>
    <t>52.7843</t>
  </si>
  <si>
    <t>102.7984</t>
  </si>
  <si>
    <t>78.4591</t>
  </si>
  <si>
    <t>30.684</t>
  </si>
  <si>
    <t>106.8546</t>
  </si>
  <si>
    <t>106.3681</t>
  </si>
  <si>
    <t>75.0158</t>
  </si>
  <si>
    <t>36.7523</t>
  </si>
  <si>
    <t>94.2986</t>
  </si>
  <si>
    <t>81.0032</t>
  </si>
  <si>
    <t>34.7996</t>
  </si>
  <si>
    <t>93.3785</t>
  </si>
  <si>
    <t>1965-15211</t>
  </si>
  <si>
    <t>URS-KALL-003 - G1</t>
  </si>
  <si>
    <t>CHCeAgui - G1</t>
  </si>
  <si>
    <t>1965-15212</t>
  </si>
  <si>
    <t>URS-KALL-003 - G2</t>
  </si>
  <si>
    <t>CHCeAgui - G2</t>
  </si>
  <si>
    <t>1965-15213</t>
  </si>
  <si>
    <t>URS-KALL-003 - G3</t>
  </si>
  <si>
    <t>CHCeAgui - G3</t>
  </si>
  <si>
    <t>2253-12600</t>
  </si>
  <si>
    <t>C.H. PLATANAL</t>
  </si>
  <si>
    <t>URS-CLP-001</t>
  </si>
  <si>
    <t>CHPlatan</t>
  </si>
  <si>
    <t>61.9891</t>
  </si>
  <si>
    <t>77.8898</t>
  </si>
  <si>
    <t>82.9802</t>
  </si>
  <si>
    <t>81.7208</t>
  </si>
  <si>
    <t>24.9021</t>
  </si>
  <si>
    <t>74.5781</t>
  </si>
  <si>
    <t>67.3664</t>
  </si>
  <si>
    <t>20.1209</t>
  </si>
  <si>
    <t>79.6214</t>
  </si>
  <si>
    <t>85.888</t>
  </si>
  <si>
    <t>65.5561</t>
  </si>
  <si>
    <t>73.8807</t>
  </si>
  <si>
    <t>77.1131</t>
  </si>
  <si>
    <t>39.6224</t>
  </si>
  <si>
    <t>42.7459</t>
  </si>
  <si>
    <t>57.8347</t>
  </si>
  <si>
    <t>29.0817</t>
  </si>
  <si>
    <t>58.5555</t>
  </si>
  <si>
    <t>28.4152</t>
  </si>
  <si>
    <t>79.0028</t>
  </si>
  <si>
    <t>86.4548</t>
  </si>
  <si>
    <t>32.3928</t>
  </si>
  <si>
    <t>48.4127</t>
  </si>
  <si>
    <t>36.3026</t>
  </si>
  <si>
    <t>43.7286</t>
  </si>
  <si>
    <t>71.6666</t>
  </si>
  <si>
    <t>86.4553</t>
  </si>
  <si>
    <t>73.6184</t>
  </si>
  <si>
    <t>76.9064</t>
  </si>
  <si>
    <t>84.4395</t>
  </si>
  <si>
    <t>6.3398</t>
  </si>
  <si>
    <t>88.7356</t>
  </si>
  <si>
    <t>84.473</t>
  </si>
  <si>
    <t>89.2629</t>
  </si>
  <si>
    <t>85.1395</t>
  </si>
  <si>
    <t>48.0488</t>
  </si>
  <si>
    <t>38.3133</t>
  </si>
  <si>
    <t>64.2684</t>
  </si>
  <si>
    <t>17.6482</t>
  </si>
  <si>
    <t>83.7803</t>
  </si>
  <si>
    <t>82.6612</t>
  </si>
  <si>
    <t>76.0894</t>
  </si>
  <si>
    <t>82.6193</t>
  </si>
  <si>
    <t>77.9126</t>
  </si>
  <si>
    <t>82.6431</t>
  </si>
  <si>
    <t>60.3163</t>
  </si>
  <si>
    <t>50.6134</t>
  </si>
  <si>
    <t>86.1378</t>
  </si>
  <si>
    <t>71.5512</t>
  </si>
  <si>
    <t>83.2675</t>
  </si>
  <si>
    <t>78.2776</t>
  </si>
  <si>
    <t>65.6813</t>
  </si>
  <si>
    <t>81.9769</t>
  </si>
  <si>
    <t>2253-12601</t>
  </si>
  <si>
    <t>URS-CLP-001 - G1</t>
  </si>
  <si>
    <t>CHPlatan - G1</t>
  </si>
  <si>
    <t>2253-12602</t>
  </si>
  <si>
    <t>URS-CLP-001 - G2</t>
  </si>
  <si>
    <t>CHPlatan - G2</t>
  </si>
  <si>
    <t>3168-1191</t>
  </si>
  <si>
    <t>URS-CHI-001</t>
  </si>
  <si>
    <t>CHChimay</t>
  </si>
  <si>
    <t>13.8063</t>
  </si>
  <si>
    <t>27.75</t>
  </si>
  <si>
    <t>6.339</t>
  </si>
  <si>
    <t>16.769</t>
  </si>
  <si>
    <t>21.64</t>
  </si>
  <si>
    <t>27.0296</t>
  </si>
  <si>
    <t>22</t>
  </si>
  <si>
    <t>12.9199</t>
  </si>
  <si>
    <t>14.2275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</si>
  <si>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</si>
  <si>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</si>
  <si>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</si>
  <si>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</si>
  <si>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</si>
  <si>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</si>
  <si>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</si>
  <si>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</si>
  <si>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</si>
  <si>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</si>
  <si>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</si>
  <si>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</si>
  <si>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</si>
  <si>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</si>
  <si>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</si>
  <si>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</si>
  <si>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</si>
  <si>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</si>
  <si>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</si>
  <si>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</si>
  <si>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</si>
  <si>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</si>
  <si>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</si>
  <si>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</si>
  <si>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</si>
  <si>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</si>
  <si>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</si>
  <si>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</si>
  <si>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</si>
  <si>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</si>
  <si>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</si>
  <si>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</si>
  <si>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</si>
  <si>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</si>
  <si>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</si>
  <si>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</si>
  <si>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</si>
  <si>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</si>
  <si>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</si>
  <si>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</si>
  <si>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</si>
  <si>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</si>
  <si>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</si>
  <si>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</si>
  <si>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</si>
  <si>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</si>
  <si>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</si>
  <si>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</si>
  <si>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</si>
  <si>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</si>
  <si>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</si>
  <si>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</si>
  <si>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</si>
  <si>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</si>
  <si>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MALACAS
</t>
  </si>
  <si>
    <t xml:space="preserve">
GAS DE AGUAYTÍA
</t>
  </si>
  <si>
    <t xml:space="preserve">
DIÉSEL
</t>
  </si>
  <si>
    <t>RESIDUAL</t>
  </si>
  <si>
    <t>NAFTA+GAS DE REFINERIA</t>
  </si>
  <si>
    <t>FLEXIGAS+GAS DE REFINERIA</t>
  </si>
  <si>
    <t xml:space="preserve">Se actualizó el despacho ejecutado de la C.H. Carpapata y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</si>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</sst>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0"/>
    <numFmt numFmtId="165" formatCode="0.0"/>
    <numFmt numFmtId="166" formatCode="##,##0.000"/>
    <numFmt numFmtId="167" formatCode="#,##0.000"/>
    <numFmt numFmtId="168" formatCode="#,##0.000%"/>
    <numFmt numFmtId="169" formatCode="#,##0.00%"/>
  </numFmts>
  <fonts count="39"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color rgb="FFFFFFFF"/>
      <name val="Arial"/>
      <family val="2"/>
    </font>
    <font>
      <sz val="8"/>
      <name val="Arial"/>
      <family val="2"/>
    </font>
    <font>
      <b/>
      <sz val="14"/>
      <color rgb="FFFFFFFF"/>
      <name val="Arial"/>
      <family val="2"/>
    </font>
    <font>
      <sz val="9"/>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
      <sz val="8"/>
      <color theme="1"/>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A9A9A9"/>
      </patternFill>
    </fill>
    <fill>
      <patternFill patternType="solid">
        <fgColor rgb="FF4FC3F7"/>
      </patternFill>
    </fill>
    <fill>
      <patternFill patternType="solid">
        <fgColor rgb="FFFAEBD7"/>
      </patternFill>
    </fill>
    <fill>
      <patternFill patternType="solid">
        <fgColor rgb="FF008000"/>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43" fontId="37" fillId="0" borderId="0" applyFont="0" applyFill="0" applyBorder="0" applyAlignment="0" applyProtection="0"/>
  </cellStyleXfs>
  <cellXfs count="240">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20" fillId="0" borderId="10" xfId="0" applyNumberFormat="1" applyFont="1" applyBorder="1" applyAlignment="1">
      <alignment horizontal="center" vertical="center"/>
    </xf>
    <xf numFmtId="4" fontId="20"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20" fillId="0" borderId="18" xfId="0" applyNumberFormat="1" applyFont="1" applyBorder="1" applyAlignment="1">
      <alignment horizontal="center"/>
    </xf>
    <xf numFmtId="0" fontId="19"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20" fillId="0" borderId="19" xfId="0" applyNumberFormat="1" applyFont="1" applyBorder="1" applyAlignment="1">
      <alignment horizontal="center"/>
    </xf>
    <xf numFmtId="0" fontId="13" fillId="0" borderId="20" xfId="0" applyFont="1" applyBorder="1" applyAlignment="1">
      <alignment horizontal="center"/>
    </xf>
    <xf numFmtId="4" fontId="20"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20"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167" fontId="23" fillId="11" borderId="2" xfId="0" applyNumberFormat="1" applyFont="1" applyFill="1" applyBorder="1" applyAlignment="1">
      <alignment horizontal="center"/>
    </xf>
    <xf numFmtId="43" fontId="1" fillId="0" borderId="0" xfId="1" applyFont="1"/>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1" fillId="2" borderId="13" xfId="0" applyFont="1" applyFill="1" applyBorder="1" applyAlignment="1">
      <alignment horizontal="center" vertical="center"/>
    </xf>
    <xf numFmtId="0" fontId="9" fillId="2" borderId="0" xfId="0" applyFont="1" applyFill="1" applyAlignment="1">
      <alignment horizontal="center" vertical="center"/>
    </xf>
    <xf numFmtId="0" fontId="22"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1"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4" fontId="38" fillId="0" borderId="10" xfId="0" applyNumberFormat="1" applyFont="1" applyFill="1" applyBorder="1" applyAlignment="1">
      <alignment horizontal="center" vertical="center"/>
    </xf>
  </cellXfs>
  <cellStyles count="2">
    <cellStyle name="Millare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968.03819999999996</c:v>
                </c:pt>
                <c:pt idx="1">
                  <c:v>934.64250000000004</c:v>
                </c:pt>
                <c:pt idx="2">
                  <c:v>917.84839999999997</c:v>
                </c:pt>
                <c:pt idx="3">
                  <c:v>896.66049999999996</c:v>
                </c:pt>
                <c:pt idx="4">
                  <c:v>888.15160000000003</c:v>
                </c:pt>
                <c:pt idx="5">
                  <c:v>907.41030000000001</c:v>
                </c:pt>
                <c:pt idx="6">
                  <c:v>908.10550000000001</c:v>
                </c:pt>
                <c:pt idx="7">
                  <c:v>909.03409999999997</c:v>
                </c:pt>
                <c:pt idx="8">
                  <c:v>880.00109999999995</c:v>
                </c:pt>
                <c:pt idx="9">
                  <c:v>878.18679999999995</c:v>
                </c:pt>
                <c:pt idx="10">
                  <c:v>936.90110000000004</c:v>
                </c:pt>
                <c:pt idx="11">
                  <c:v>923.17399999999998</c:v>
                </c:pt>
                <c:pt idx="12">
                  <c:v>919.17349999999999</c:v>
                </c:pt>
                <c:pt idx="13">
                  <c:v>959.14359999999999</c:v>
                </c:pt>
                <c:pt idx="14">
                  <c:v>968.17750000000001</c:v>
                </c:pt>
                <c:pt idx="15">
                  <c:v>994.27340000000004</c:v>
                </c:pt>
                <c:pt idx="16">
                  <c:v>1029.8228999999999</c:v>
                </c:pt>
                <c:pt idx="17">
                  <c:v>1040.9780000000001</c:v>
                </c:pt>
                <c:pt idx="18">
                  <c:v>1020.3145</c:v>
                </c:pt>
                <c:pt idx="19">
                  <c:v>1034.2425000000001</c:v>
                </c:pt>
                <c:pt idx="20">
                  <c:v>1089.3148000000001</c:v>
                </c:pt>
                <c:pt idx="21">
                  <c:v>1066.4358</c:v>
                </c:pt>
                <c:pt idx="22">
                  <c:v>1063.6288999999999</c:v>
                </c:pt>
                <c:pt idx="23">
                  <c:v>1093.1936000000001</c:v>
                </c:pt>
                <c:pt idx="24">
                  <c:v>1060.0015000000001</c:v>
                </c:pt>
                <c:pt idx="25">
                  <c:v>1108.807</c:v>
                </c:pt>
                <c:pt idx="26">
                  <c:v>1077.2963</c:v>
                </c:pt>
                <c:pt idx="27">
                  <c:v>1023.5539</c:v>
                </c:pt>
                <c:pt idx="28">
                  <c:v>1049.9045000000001</c:v>
                </c:pt>
                <c:pt idx="29">
                  <c:v>1014.5359</c:v>
                </c:pt>
                <c:pt idx="30">
                  <c:v>1046.6808000000001</c:v>
                </c:pt>
                <c:pt idx="31">
                  <c:v>1025.2920999999999</c:v>
                </c:pt>
                <c:pt idx="32">
                  <c:v>1015.4562</c:v>
                </c:pt>
                <c:pt idx="33">
                  <c:v>973.56029999999998</c:v>
                </c:pt>
                <c:pt idx="34">
                  <c:v>995.48149999999998</c:v>
                </c:pt>
                <c:pt idx="35">
                  <c:v>1033.2826</c:v>
                </c:pt>
                <c:pt idx="36">
                  <c:v>1124.7104999999999</c:v>
                </c:pt>
                <c:pt idx="37">
                  <c:v>1121.5378000000001</c:v>
                </c:pt>
                <c:pt idx="38">
                  <c:v>1118.4797000000001</c:v>
                </c:pt>
                <c:pt idx="39">
                  <c:v>1113.269</c:v>
                </c:pt>
                <c:pt idx="40">
                  <c:v>1086.5314000000001</c:v>
                </c:pt>
                <c:pt idx="41">
                  <c:v>1113.4665</c:v>
                </c:pt>
                <c:pt idx="42">
                  <c:v>1097.3116</c:v>
                </c:pt>
                <c:pt idx="43">
                  <c:v>1065.6465000000001</c:v>
                </c:pt>
                <c:pt idx="44">
                  <c:v>1012.9245</c:v>
                </c:pt>
                <c:pt idx="45">
                  <c:v>991.59119999999996</c:v>
                </c:pt>
                <c:pt idx="46">
                  <c:v>931.38260000000002</c:v>
                </c:pt>
                <c:pt idx="47">
                  <c:v>952.27179999999998</c:v>
                </c:pt>
              </c:numCache>
            </c:numRef>
          </c:val>
          <c:smooth val="0"/>
          <c:extLst>
            <c:ext xmlns:c16="http://schemas.microsoft.com/office/drawing/2014/chart" uri="{C3380CC4-5D6E-409C-BE32-E72D297353CC}">
              <c16:uniqueId val="{00000000-A89D-45B1-9DF7-430980CFD353}"/>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1801.6741</c:v>
                </c:pt>
                <c:pt idx="1">
                  <c:v>1766.5405000000001</c:v>
                </c:pt>
                <c:pt idx="2">
                  <c:v>1761.7886000000001</c:v>
                </c:pt>
                <c:pt idx="3">
                  <c:v>1755.2834</c:v>
                </c:pt>
                <c:pt idx="4">
                  <c:v>1757.2559000000001</c:v>
                </c:pt>
                <c:pt idx="5">
                  <c:v>1747.8195000000001</c:v>
                </c:pt>
                <c:pt idx="6">
                  <c:v>1746.8126</c:v>
                </c:pt>
                <c:pt idx="7">
                  <c:v>1759.3395</c:v>
                </c:pt>
                <c:pt idx="8">
                  <c:v>1741.6551999999999</c:v>
                </c:pt>
                <c:pt idx="9">
                  <c:v>1765.08</c:v>
                </c:pt>
                <c:pt idx="10">
                  <c:v>1781.9926</c:v>
                </c:pt>
                <c:pt idx="11">
                  <c:v>1760.0346</c:v>
                </c:pt>
                <c:pt idx="12">
                  <c:v>1749.116</c:v>
                </c:pt>
                <c:pt idx="13">
                  <c:v>1743.1507999999999</c:v>
                </c:pt>
                <c:pt idx="14">
                  <c:v>1705.1872000000001</c:v>
                </c:pt>
                <c:pt idx="15">
                  <c:v>1736.8391999999999</c:v>
                </c:pt>
                <c:pt idx="16">
                  <c:v>1737.0164</c:v>
                </c:pt>
                <c:pt idx="17">
                  <c:v>1776.0684000000001</c:v>
                </c:pt>
                <c:pt idx="18">
                  <c:v>1788.1960999999999</c:v>
                </c:pt>
                <c:pt idx="19">
                  <c:v>1815.0097000000001</c:v>
                </c:pt>
                <c:pt idx="20">
                  <c:v>1802.7012</c:v>
                </c:pt>
                <c:pt idx="21">
                  <c:v>1818.1085</c:v>
                </c:pt>
                <c:pt idx="22">
                  <c:v>1811.6460999999999</c:v>
                </c:pt>
                <c:pt idx="23">
                  <c:v>1809.6519000000001</c:v>
                </c:pt>
                <c:pt idx="24">
                  <c:v>1777.3768</c:v>
                </c:pt>
                <c:pt idx="25">
                  <c:v>1791.6304</c:v>
                </c:pt>
                <c:pt idx="26">
                  <c:v>1798.3249000000001</c:v>
                </c:pt>
                <c:pt idx="27">
                  <c:v>1816.1974</c:v>
                </c:pt>
                <c:pt idx="28">
                  <c:v>1837.9730999999999</c:v>
                </c:pt>
                <c:pt idx="29">
                  <c:v>1830.7022999999999</c:v>
                </c:pt>
                <c:pt idx="30">
                  <c:v>1851.8690999999999</c:v>
                </c:pt>
                <c:pt idx="31">
                  <c:v>1843.6219000000001</c:v>
                </c:pt>
                <c:pt idx="32">
                  <c:v>1881.0650000000001</c:v>
                </c:pt>
                <c:pt idx="33">
                  <c:v>1870.8391999999999</c:v>
                </c:pt>
                <c:pt idx="34">
                  <c:v>1923.9413999999999</c:v>
                </c:pt>
                <c:pt idx="35">
                  <c:v>1952.4490000000001</c:v>
                </c:pt>
                <c:pt idx="36">
                  <c:v>1955.3400999999999</c:v>
                </c:pt>
                <c:pt idx="37">
                  <c:v>1931.0621000000001</c:v>
                </c:pt>
                <c:pt idx="38">
                  <c:v>1918.9306999999999</c:v>
                </c:pt>
                <c:pt idx="39">
                  <c:v>1923.5181</c:v>
                </c:pt>
                <c:pt idx="40">
                  <c:v>1913.5217</c:v>
                </c:pt>
                <c:pt idx="41">
                  <c:v>1921.2840000000001</c:v>
                </c:pt>
                <c:pt idx="42">
                  <c:v>1912.2447</c:v>
                </c:pt>
                <c:pt idx="43">
                  <c:v>1880.1606999999999</c:v>
                </c:pt>
                <c:pt idx="44">
                  <c:v>1870.3764000000001</c:v>
                </c:pt>
                <c:pt idx="45">
                  <c:v>1832.1088</c:v>
                </c:pt>
                <c:pt idx="46">
                  <c:v>1826.2248999999999</c:v>
                </c:pt>
                <c:pt idx="47">
                  <c:v>1800.7987000000001</c:v>
                </c:pt>
              </c:numCache>
            </c:numRef>
          </c:val>
          <c:smooth val="0"/>
          <c:extLst>
            <c:ext xmlns:c16="http://schemas.microsoft.com/office/drawing/2014/chart" uri="{C3380CC4-5D6E-409C-BE32-E72D297353CC}">
              <c16:uniqueId val="{00000001-A89D-45B1-9DF7-430980CFD353}"/>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3760.3877000000002</c:v>
                </c:pt>
                <c:pt idx="1">
                  <c:v>3665.9169999999999</c:v>
                </c:pt>
                <c:pt idx="2">
                  <c:v>3566.8629999999998</c:v>
                </c:pt>
                <c:pt idx="3">
                  <c:v>3428.1561000000002</c:v>
                </c:pt>
                <c:pt idx="4">
                  <c:v>3471.9924999999998</c:v>
                </c:pt>
                <c:pt idx="5">
                  <c:v>3404.9702000000002</c:v>
                </c:pt>
                <c:pt idx="6">
                  <c:v>3438.7819</c:v>
                </c:pt>
                <c:pt idx="7">
                  <c:v>3436.3263999999999</c:v>
                </c:pt>
                <c:pt idx="8">
                  <c:v>3452.4436999999998</c:v>
                </c:pt>
                <c:pt idx="9">
                  <c:v>3428.2332000000001</c:v>
                </c:pt>
                <c:pt idx="10">
                  <c:v>3311.6062999999999</c:v>
                </c:pt>
                <c:pt idx="11">
                  <c:v>3306.5913999999998</c:v>
                </c:pt>
                <c:pt idx="12">
                  <c:v>3360.9105</c:v>
                </c:pt>
                <c:pt idx="13">
                  <c:v>3287.9056</c:v>
                </c:pt>
                <c:pt idx="14">
                  <c:v>3387.4353000000001</c:v>
                </c:pt>
                <c:pt idx="15">
                  <c:v>3495.0873999999999</c:v>
                </c:pt>
                <c:pt idx="16">
                  <c:v>3578.3607000000002</c:v>
                </c:pt>
                <c:pt idx="17">
                  <c:v>3757.3535999999999</c:v>
                </c:pt>
                <c:pt idx="18">
                  <c:v>3861.5893999999998</c:v>
                </c:pt>
                <c:pt idx="19">
                  <c:v>3900.2478000000001</c:v>
                </c:pt>
                <c:pt idx="20">
                  <c:v>3892.9839999999999</c:v>
                </c:pt>
                <c:pt idx="21">
                  <c:v>3992.8557000000001</c:v>
                </c:pt>
                <c:pt idx="22">
                  <c:v>3898.7249999999999</c:v>
                </c:pt>
                <c:pt idx="23">
                  <c:v>4012.9544999999998</c:v>
                </c:pt>
                <c:pt idx="24">
                  <c:v>3916.9216999999999</c:v>
                </c:pt>
                <c:pt idx="25">
                  <c:v>3991.8625999999999</c:v>
                </c:pt>
                <c:pt idx="26">
                  <c:v>3944.6788000000001</c:v>
                </c:pt>
                <c:pt idx="27">
                  <c:v>3947.1487000000002</c:v>
                </c:pt>
                <c:pt idx="28">
                  <c:v>3886.8224</c:v>
                </c:pt>
                <c:pt idx="29">
                  <c:v>3876.5617999999999</c:v>
                </c:pt>
                <c:pt idx="30">
                  <c:v>3926.0500999999999</c:v>
                </c:pt>
                <c:pt idx="31">
                  <c:v>3849.7860000000001</c:v>
                </c:pt>
                <c:pt idx="32">
                  <c:v>3794.6788000000001</c:v>
                </c:pt>
                <c:pt idx="33">
                  <c:v>3919.7004999999999</c:v>
                </c:pt>
                <c:pt idx="34">
                  <c:v>3942.6770999999999</c:v>
                </c:pt>
                <c:pt idx="35">
                  <c:v>4063.8683999999998</c:v>
                </c:pt>
                <c:pt idx="36">
                  <c:v>4157.3494000000001</c:v>
                </c:pt>
                <c:pt idx="37">
                  <c:v>4133.1000999999997</c:v>
                </c:pt>
                <c:pt idx="38">
                  <c:v>4125.3896000000004</c:v>
                </c:pt>
                <c:pt idx="39">
                  <c:v>4111.8128999999999</c:v>
                </c:pt>
                <c:pt idx="40">
                  <c:v>4136.8468999999996</c:v>
                </c:pt>
                <c:pt idx="41">
                  <c:v>4063.3494999999998</c:v>
                </c:pt>
                <c:pt idx="42">
                  <c:v>4013.4436999999998</c:v>
                </c:pt>
                <c:pt idx="43">
                  <c:v>3961.3928000000001</c:v>
                </c:pt>
                <c:pt idx="44">
                  <c:v>3863.0990999999999</c:v>
                </c:pt>
                <c:pt idx="45">
                  <c:v>3745.7</c:v>
                </c:pt>
                <c:pt idx="46">
                  <c:v>3617.6925000000001</c:v>
                </c:pt>
                <c:pt idx="47">
                  <c:v>3569.0295000000001</c:v>
                </c:pt>
              </c:numCache>
            </c:numRef>
          </c:val>
          <c:smooth val="0"/>
          <c:extLst>
            <c:ext xmlns:c16="http://schemas.microsoft.com/office/drawing/2014/chart" uri="{C3380CC4-5D6E-409C-BE32-E72D297353CC}">
              <c16:uniqueId val="{00000002-A89D-45B1-9DF7-430980CFD353}"/>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s-MX"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D743-475A-B4B2-D35E7A8E2B9D}"/>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D743-475A-B4B2-D35E7A8E2B9D}"/>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32.904600000000002</c:v>
                </c:pt>
                <c:pt idx="1">
                  <c:v>33.206600000000002</c:v>
                </c:pt>
                <c:pt idx="2">
                  <c:v>33.079900000000002</c:v>
                </c:pt>
                <c:pt idx="3">
                  <c:v>31.135000000000002</c:v>
                </c:pt>
                <c:pt idx="4">
                  <c:v>31.5627</c:v>
                </c:pt>
                <c:pt idx="5">
                  <c:v>35.026400000000002</c:v>
                </c:pt>
                <c:pt idx="6">
                  <c:v>35.451300000000003</c:v>
                </c:pt>
                <c:pt idx="7">
                  <c:v>39.597900000000003</c:v>
                </c:pt>
                <c:pt idx="8">
                  <c:v>39.9467</c:v>
                </c:pt>
                <c:pt idx="9">
                  <c:v>40.240299999999998</c:v>
                </c:pt>
                <c:pt idx="10">
                  <c:v>40.026600000000002</c:v>
                </c:pt>
                <c:pt idx="11">
                  <c:v>39.817999999999998</c:v>
                </c:pt>
                <c:pt idx="12">
                  <c:v>39.491300000000003</c:v>
                </c:pt>
                <c:pt idx="13">
                  <c:v>39.544400000000003</c:v>
                </c:pt>
                <c:pt idx="14">
                  <c:v>38.691200000000002</c:v>
                </c:pt>
                <c:pt idx="15">
                  <c:v>39.025100000000002</c:v>
                </c:pt>
                <c:pt idx="16">
                  <c:v>36.526400000000002</c:v>
                </c:pt>
                <c:pt idx="17">
                  <c:v>35.215699999999998</c:v>
                </c:pt>
                <c:pt idx="18">
                  <c:v>34.460900000000002</c:v>
                </c:pt>
                <c:pt idx="19">
                  <c:v>34.186300000000003</c:v>
                </c:pt>
                <c:pt idx="20">
                  <c:v>35.026699999999998</c:v>
                </c:pt>
                <c:pt idx="21">
                  <c:v>32.9739</c:v>
                </c:pt>
                <c:pt idx="22">
                  <c:v>23.505500000000001</c:v>
                </c:pt>
                <c:pt idx="23">
                  <c:v>24.950099999999999</c:v>
                </c:pt>
                <c:pt idx="24">
                  <c:v>25.9344</c:v>
                </c:pt>
                <c:pt idx="25">
                  <c:v>29.897300000000001</c:v>
                </c:pt>
                <c:pt idx="26">
                  <c:v>33.124299999999998</c:v>
                </c:pt>
                <c:pt idx="27">
                  <c:v>34.482799999999997</c:v>
                </c:pt>
                <c:pt idx="28">
                  <c:v>39.729300000000002</c:v>
                </c:pt>
                <c:pt idx="29">
                  <c:v>39.038200000000003</c:v>
                </c:pt>
                <c:pt idx="30">
                  <c:v>39.179600000000001</c:v>
                </c:pt>
                <c:pt idx="31">
                  <c:v>25.1983</c:v>
                </c:pt>
                <c:pt idx="32">
                  <c:v>24.5686</c:v>
                </c:pt>
                <c:pt idx="33">
                  <c:v>24.963799999999999</c:v>
                </c:pt>
                <c:pt idx="34">
                  <c:v>24.6234</c:v>
                </c:pt>
                <c:pt idx="35">
                  <c:v>25.3688</c:v>
                </c:pt>
                <c:pt idx="36">
                  <c:v>16.418800000000001</c:v>
                </c:pt>
                <c:pt idx="37">
                  <c:v>16.4634</c:v>
                </c:pt>
                <c:pt idx="38">
                  <c:v>15.994</c:v>
                </c:pt>
                <c:pt idx="39">
                  <c:v>16.170100000000001</c:v>
                </c:pt>
                <c:pt idx="40">
                  <c:v>16.502600000000001</c:v>
                </c:pt>
                <c:pt idx="41">
                  <c:v>17.763500000000001</c:v>
                </c:pt>
                <c:pt idx="42">
                  <c:v>19.8764</c:v>
                </c:pt>
                <c:pt idx="43">
                  <c:v>24.9846</c:v>
                </c:pt>
                <c:pt idx="44">
                  <c:v>30.639199999999999</c:v>
                </c:pt>
                <c:pt idx="45">
                  <c:v>33.005400000000002</c:v>
                </c:pt>
                <c:pt idx="46">
                  <c:v>39.499499999999998</c:v>
                </c:pt>
                <c:pt idx="47">
                  <c:v>39.433900000000001</c:v>
                </c:pt>
              </c:numCache>
            </c:numRef>
          </c:val>
          <c:smooth val="0"/>
          <c:extLst>
            <c:ext xmlns:c16="http://schemas.microsoft.com/office/drawing/2014/chart" uri="{C3380CC4-5D6E-409C-BE32-E72D297353CC}">
              <c16:uniqueId val="{00000002-D743-475A-B4B2-D35E7A8E2B9D}"/>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13.115</c:v>
                </c:pt>
                <c:pt idx="1">
                  <c:v>12.51</c:v>
                </c:pt>
                <c:pt idx="2">
                  <c:v>13.002000000000001</c:v>
                </c:pt>
                <c:pt idx="3">
                  <c:v>13.903</c:v>
                </c:pt>
                <c:pt idx="4">
                  <c:v>13.324999999999999</c:v>
                </c:pt>
                <c:pt idx="5">
                  <c:v>13.284000000000001</c:v>
                </c:pt>
                <c:pt idx="6">
                  <c:v>13.622999999999999</c:v>
                </c:pt>
                <c:pt idx="7">
                  <c:v>13.368</c:v>
                </c:pt>
                <c:pt idx="8">
                  <c:v>13.269</c:v>
                </c:pt>
                <c:pt idx="9">
                  <c:v>12.86</c:v>
                </c:pt>
                <c:pt idx="10">
                  <c:v>11.955</c:v>
                </c:pt>
                <c:pt idx="11">
                  <c:v>11.064</c:v>
                </c:pt>
                <c:pt idx="12">
                  <c:v>9.4459999999999997</c:v>
                </c:pt>
                <c:pt idx="13">
                  <c:v>9.7330000000000005</c:v>
                </c:pt>
                <c:pt idx="14">
                  <c:v>9.9529999999999994</c:v>
                </c:pt>
                <c:pt idx="15">
                  <c:v>11.363</c:v>
                </c:pt>
                <c:pt idx="16">
                  <c:v>12.659000000000001</c:v>
                </c:pt>
                <c:pt idx="17">
                  <c:v>13.146000000000001</c:v>
                </c:pt>
                <c:pt idx="18">
                  <c:v>12.795999999999999</c:v>
                </c:pt>
                <c:pt idx="19">
                  <c:v>13.593</c:v>
                </c:pt>
                <c:pt idx="20">
                  <c:v>13.444000000000001</c:v>
                </c:pt>
                <c:pt idx="21">
                  <c:v>13.244</c:v>
                </c:pt>
                <c:pt idx="22">
                  <c:v>13.521000000000001</c:v>
                </c:pt>
                <c:pt idx="23">
                  <c:v>12.224</c:v>
                </c:pt>
                <c:pt idx="24">
                  <c:v>11.523999999999999</c:v>
                </c:pt>
                <c:pt idx="25">
                  <c:v>12.208</c:v>
                </c:pt>
                <c:pt idx="26">
                  <c:v>12.625999999999999</c:v>
                </c:pt>
                <c:pt idx="27">
                  <c:v>12.911</c:v>
                </c:pt>
                <c:pt idx="28">
                  <c:v>13.746</c:v>
                </c:pt>
                <c:pt idx="29">
                  <c:v>13.255000000000001</c:v>
                </c:pt>
                <c:pt idx="30">
                  <c:v>13.596</c:v>
                </c:pt>
                <c:pt idx="31">
                  <c:v>13.086</c:v>
                </c:pt>
                <c:pt idx="32">
                  <c:v>12.084</c:v>
                </c:pt>
                <c:pt idx="33">
                  <c:v>11.147</c:v>
                </c:pt>
                <c:pt idx="34">
                  <c:v>10.598000000000001</c:v>
                </c:pt>
                <c:pt idx="35">
                  <c:v>10.679</c:v>
                </c:pt>
                <c:pt idx="36">
                  <c:v>9.7789999999999999</c:v>
                </c:pt>
                <c:pt idx="37">
                  <c:v>10.532999999999999</c:v>
                </c:pt>
                <c:pt idx="38">
                  <c:v>11.112</c:v>
                </c:pt>
                <c:pt idx="39">
                  <c:v>11.935</c:v>
                </c:pt>
                <c:pt idx="40">
                  <c:v>13.698</c:v>
                </c:pt>
                <c:pt idx="41">
                  <c:v>14.321</c:v>
                </c:pt>
                <c:pt idx="42">
                  <c:v>14.224</c:v>
                </c:pt>
                <c:pt idx="43">
                  <c:v>13.505000000000001</c:v>
                </c:pt>
                <c:pt idx="44">
                  <c:v>13.657999999999999</c:v>
                </c:pt>
                <c:pt idx="45">
                  <c:v>13.595000000000001</c:v>
                </c:pt>
                <c:pt idx="46">
                  <c:v>12.705</c:v>
                </c:pt>
                <c:pt idx="47">
                  <c:v>12.624000000000001</c:v>
                </c:pt>
              </c:numCache>
            </c:numRef>
          </c:val>
          <c:smooth val="0"/>
          <c:extLst>
            <c:ext xmlns:c16="http://schemas.microsoft.com/office/drawing/2014/chart" uri="{C3380CC4-5D6E-409C-BE32-E72D297353CC}">
              <c16:uniqueId val="{00000003-D743-475A-B4B2-D35E7A8E2B9D}"/>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D743-475A-B4B2-D35E7A8E2B9D}"/>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D743-475A-B4B2-D35E7A8E2B9D}"/>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D743-475A-B4B2-D35E7A8E2B9D}"/>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D743-475A-B4B2-D35E7A8E2B9D}"/>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18.557400000000001</c:v>
                </c:pt>
                <c:pt idx="1">
                  <c:v>18.352799999999998</c:v>
                </c:pt>
                <c:pt idx="2">
                  <c:v>18.9404</c:v>
                </c:pt>
                <c:pt idx="3">
                  <c:v>18.9177</c:v>
                </c:pt>
                <c:pt idx="4">
                  <c:v>18.8751</c:v>
                </c:pt>
                <c:pt idx="5">
                  <c:v>18.6615</c:v>
                </c:pt>
                <c:pt idx="6">
                  <c:v>18.8567</c:v>
                </c:pt>
                <c:pt idx="7">
                  <c:v>18.136399999999998</c:v>
                </c:pt>
                <c:pt idx="8">
                  <c:v>17.502400000000002</c:v>
                </c:pt>
                <c:pt idx="9">
                  <c:v>19.0594</c:v>
                </c:pt>
                <c:pt idx="10">
                  <c:v>19.238099999999999</c:v>
                </c:pt>
                <c:pt idx="11">
                  <c:v>19.5672</c:v>
                </c:pt>
                <c:pt idx="12">
                  <c:v>19.423500000000001</c:v>
                </c:pt>
                <c:pt idx="13">
                  <c:v>19.2226</c:v>
                </c:pt>
                <c:pt idx="14">
                  <c:v>18.7073</c:v>
                </c:pt>
                <c:pt idx="15">
                  <c:v>18.430700000000002</c:v>
                </c:pt>
                <c:pt idx="16">
                  <c:v>19.735299999999999</c:v>
                </c:pt>
                <c:pt idx="17">
                  <c:v>19.020600000000002</c:v>
                </c:pt>
                <c:pt idx="18">
                  <c:v>18.881699999999999</c:v>
                </c:pt>
                <c:pt idx="19">
                  <c:v>19.084900000000001</c:v>
                </c:pt>
                <c:pt idx="20">
                  <c:v>18.395600000000002</c:v>
                </c:pt>
                <c:pt idx="21">
                  <c:v>19.145099999999999</c:v>
                </c:pt>
                <c:pt idx="22">
                  <c:v>18.3873</c:v>
                </c:pt>
                <c:pt idx="23">
                  <c:v>19.750299999999999</c:v>
                </c:pt>
                <c:pt idx="24">
                  <c:v>18.860600000000002</c:v>
                </c:pt>
                <c:pt idx="25">
                  <c:v>19.418600000000001</c:v>
                </c:pt>
                <c:pt idx="26">
                  <c:v>19.830300000000001</c:v>
                </c:pt>
                <c:pt idx="27">
                  <c:v>19.2227</c:v>
                </c:pt>
                <c:pt idx="28">
                  <c:v>19.997199999999999</c:v>
                </c:pt>
                <c:pt idx="29">
                  <c:v>19.479500000000002</c:v>
                </c:pt>
                <c:pt idx="30">
                  <c:v>19.255700000000001</c:v>
                </c:pt>
                <c:pt idx="31">
                  <c:v>19.619299999999999</c:v>
                </c:pt>
                <c:pt idx="32">
                  <c:v>20.140799999999999</c:v>
                </c:pt>
                <c:pt idx="33">
                  <c:v>20.207899999999999</c:v>
                </c:pt>
                <c:pt idx="34">
                  <c:v>19.451899999999998</c:v>
                </c:pt>
                <c:pt idx="35">
                  <c:v>18.760100000000001</c:v>
                </c:pt>
                <c:pt idx="36">
                  <c:v>19.3093</c:v>
                </c:pt>
                <c:pt idx="37">
                  <c:v>19.3827</c:v>
                </c:pt>
                <c:pt idx="38">
                  <c:v>19.417400000000001</c:v>
                </c:pt>
                <c:pt idx="39">
                  <c:v>19.648299999999999</c:v>
                </c:pt>
                <c:pt idx="40">
                  <c:v>19.299099999999999</c:v>
                </c:pt>
                <c:pt idx="41">
                  <c:v>19.672899999999998</c:v>
                </c:pt>
                <c:pt idx="42">
                  <c:v>18.052199999999999</c:v>
                </c:pt>
                <c:pt idx="43">
                  <c:v>16.853999999999999</c:v>
                </c:pt>
                <c:pt idx="44">
                  <c:v>14.327299999999999</c:v>
                </c:pt>
                <c:pt idx="45">
                  <c:v>13.8462</c:v>
                </c:pt>
                <c:pt idx="46">
                  <c:v>13.878299999999999</c:v>
                </c:pt>
                <c:pt idx="47">
                  <c:v>13.518700000000001</c:v>
                </c:pt>
              </c:numCache>
            </c:numRef>
          </c:val>
          <c:smooth val="0"/>
          <c:extLst>
            <c:ext xmlns:c16="http://schemas.microsoft.com/office/drawing/2014/chart" uri="{C3380CC4-5D6E-409C-BE32-E72D297353CC}">
              <c16:uniqueId val="{00000008-D743-475A-B4B2-D35E7A8E2B9D}"/>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28.256699999999999</c:v>
                </c:pt>
                <c:pt idx="1">
                  <c:v>27.8826</c:v>
                </c:pt>
                <c:pt idx="2">
                  <c:v>27.678000000000001</c:v>
                </c:pt>
                <c:pt idx="3">
                  <c:v>27.683199999999999</c:v>
                </c:pt>
                <c:pt idx="4">
                  <c:v>27.431699999999999</c:v>
                </c:pt>
                <c:pt idx="5">
                  <c:v>27.567799999999998</c:v>
                </c:pt>
                <c:pt idx="6">
                  <c:v>27.368400000000001</c:v>
                </c:pt>
                <c:pt idx="7">
                  <c:v>26.826499999999999</c:v>
                </c:pt>
                <c:pt idx="8">
                  <c:v>26.898800000000001</c:v>
                </c:pt>
                <c:pt idx="9">
                  <c:v>27.0261</c:v>
                </c:pt>
                <c:pt idx="10">
                  <c:v>27.0579</c:v>
                </c:pt>
                <c:pt idx="11">
                  <c:v>27.023099999999999</c:v>
                </c:pt>
                <c:pt idx="12">
                  <c:v>26.669699999999999</c:v>
                </c:pt>
                <c:pt idx="13">
                  <c:v>26.192399999999999</c:v>
                </c:pt>
                <c:pt idx="14">
                  <c:v>26.174099999999999</c:v>
                </c:pt>
                <c:pt idx="15">
                  <c:v>25.349799999999998</c:v>
                </c:pt>
                <c:pt idx="16">
                  <c:v>24.731999999999999</c:v>
                </c:pt>
                <c:pt idx="17">
                  <c:v>25.1707</c:v>
                </c:pt>
                <c:pt idx="18">
                  <c:v>25.6327</c:v>
                </c:pt>
                <c:pt idx="19">
                  <c:v>25.9633</c:v>
                </c:pt>
                <c:pt idx="20">
                  <c:v>25.985199999999999</c:v>
                </c:pt>
                <c:pt idx="21">
                  <c:v>25.9847</c:v>
                </c:pt>
                <c:pt idx="22">
                  <c:v>26.125499999999999</c:v>
                </c:pt>
                <c:pt idx="23">
                  <c:v>26.0014</c:v>
                </c:pt>
                <c:pt idx="24">
                  <c:v>25.4742</c:v>
                </c:pt>
                <c:pt idx="25">
                  <c:v>25.110199999999999</c:v>
                </c:pt>
                <c:pt idx="26">
                  <c:v>25.646100000000001</c:v>
                </c:pt>
                <c:pt idx="27">
                  <c:v>25.883900000000001</c:v>
                </c:pt>
                <c:pt idx="28">
                  <c:v>26.472899999999999</c:v>
                </c:pt>
                <c:pt idx="29">
                  <c:v>26.435500000000001</c:v>
                </c:pt>
                <c:pt idx="30">
                  <c:v>26.082000000000001</c:v>
                </c:pt>
                <c:pt idx="31">
                  <c:v>26.398299999999999</c:v>
                </c:pt>
                <c:pt idx="32">
                  <c:v>26.351700000000001</c:v>
                </c:pt>
                <c:pt idx="33">
                  <c:v>26.900099999999998</c:v>
                </c:pt>
                <c:pt idx="34">
                  <c:v>26.765499999999999</c:v>
                </c:pt>
                <c:pt idx="35">
                  <c:v>26.790400000000002</c:v>
                </c:pt>
                <c:pt idx="36">
                  <c:v>27.711200000000002</c:v>
                </c:pt>
                <c:pt idx="37">
                  <c:v>28.083100000000002</c:v>
                </c:pt>
                <c:pt idx="38">
                  <c:v>28.684200000000001</c:v>
                </c:pt>
                <c:pt idx="39">
                  <c:v>28.522500000000001</c:v>
                </c:pt>
                <c:pt idx="40">
                  <c:v>28.250399999999999</c:v>
                </c:pt>
                <c:pt idx="41">
                  <c:v>27.961200000000002</c:v>
                </c:pt>
                <c:pt idx="42">
                  <c:v>27.5701</c:v>
                </c:pt>
                <c:pt idx="43">
                  <c:v>27.012799999999999</c:v>
                </c:pt>
                <c:pt idx="44">
                  <c:v>27.1191</c:v>
                </c:pt>
                <c:pt idx="45">
                  <c:v>26.799499999999998</c:v>
                </c:pt>
                <c:pt idx="46">
                  <c:v>26.4206</c:v>
                </c:pt>
                <c:pt idx="47">
                  <c:v>26.600899999999999</c:v>
                </c:pt>
              </c:numCache>
            </c:numRef>
          </c:val>
          <c:smooth val="0"/>
          <c:extLst>
            <c:ext xmlns:c16="http://schemas.microsoft.com/office/drawing/2014/chart" uri="{C3380CC4-5D6E-409C-BE32-E72D297353CC}">
              <c16:uniqueId val="{00000009-D743-475A-B4B2-D35E7A8E2B9D}"/>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13.407400000000001</c:v>
                </c:pt>
                <c:pt idx="1">
                  <c:v>13.2583</c:v>
                </c:pt>
                <c:pt idx="2">
                  <c:v>13.9649</c:v>
                </c:pt>
                <c:pt idx="3">
                  <c:v>14.113099999999999</c:v>
                </c:pt>
                <c:pt idx="4">
                  <c:v>14.3249</c:v>
                </c:pt>
                <c:pt idx="5">
                  <c:v>14.3781</c:v>
                </c:pt>
                <c:pt idx="6">
                  <c:v>13.978899999999999</c:v>
                </c:pt>
                <c:pt idx="7">
                  <c:v>14.286899999999999</c:v>
                </c:pt>
                <c:pt idx="8">
                  <c:v>14.4986</c:v>
                </c:pt>
                <c:pt idx="9">
                  <c:v>14.523</c:v>
                </c:pt>
                <c:pt idx="10">
                  <c:v>14.9156</c:v>
                </c:pt>
                <c:pt idx="11">
                  <c:v>14.982100000000001</c:v>
                </c:pt>
                <c:pt idx="12">
                  <c:v>13.641</c:v>
                </c:pt>
                <c:pt idx="13">
                  <c:v>13.1562</c:v>
                </c:pt>
                <c:pt idx="14">
                  <c:v>10.5762</c:v>
                </c:pt>
                <c:pt idx="15">
                  <c:v>10.557600000000001</c:v>
                </c:pt>
                <c:pt idx="16">
                  <c:v>10.736700000000001</c:v>
                </c:pt>
                <c:pt idx="17">
                  <c:v>10.8855</c:v>
                </c:pt>
                <c:pt idx="18">
                  <c:v>10.670400000000001</c:v>
                </c:pt>
                <c:pt idx="19">
                  <c:v>10.709899999999999</c:v>
                </c:pt>
                <c:pt idx="20">
                  <c:v>10.984999999999999</c:v>
                </c:pt>
                <c:pt idx="21">
                  <c:v>10.8672</c:v>
                </c:pt>
                <c:pt idx="22">
                  <c:v>10.850099999999999</c:v>
                </c:pt>
                <c:pt idx="23">
                  <c:v>10.7097</c:v>
                </c:pt>
                <c:pt idx="24">
                  <c:v>13.0908</c:v>
                </c:pt>
                <c:pt idx="25">
                  <c:v>14.0481</c:v>
                </c:pt>
                <c:pt idx="26">
                  <c:v>13.916700000000001</c:v>
                </c:pt>
                <c:pt idx="27">
                  <c:v>13.899800000000001</c:v>
                </c:pt>
                <c:pt idx="28">
                  <c:v>13.5966</c:v>
                </c:pt>
                <c:pt idx="29">
                  <c:v>13.9922</c:v>
                </c:pt>
                <c:pt idx="30">
                  <c:v>13.8857</c:v>
                </c:pt>
                <c:pt idx="31">
                  <c:v>13.905200000000001</c:v>
                </c:pt>
                <c:pt idx="32">
                  <c:v>13.8063</c:v>
                </c:pt>
                <c:pt idx="33">
                  <c:v>14.0731</c:v>
                </c:pt>
                <c:pt idx="34">
                  <c:v>14.860799999999999</c:v>
                </c:pt>
                <c:pt idx="35">
                  <c:v>15.0137</c:v>
                </c:pt>
                <c:pt idx="36">
                  <c:v>14.875</c:v>
                </c:pt>
                <c:pt idx="37">
                  <c:v>14.185</c:v>
                </c:pt>
                <c:pt idx="38">
                  <c:v>13.4824</c:v>
                </c:pt>
                <c:pt idx="39">
                  <c:v>13.387499999999999</c:v>
                </c:pt>
                <c:pt idx="40">
                  <c:v>11.0421</c:v>
                </c:pt>
                <c:pt idx="41">
                  <c:v>10.7529</c:v>
                </c:pt>
                <c:pt idx="42">
                  <c:v>11.0106</c:v>
                </c:pt>
                <c:pt idx="43">
                  <c:v>10.944800000000001</c:v>
                </c:pt>
                <c:pt idx="44">
                  <c:v>11.3163</c:v>
                </c:pt>
                <c:pt idx="45">
                  <c:v>11.584199999999999</c:v>
                </c:pt>
                <c:pt idx="46">
                  <c:v>13.538399999999999</c:v>
                </c:pt>
                <c:pt idx="47">
                  <c:v>13.941000000000001</c:v>
                </c:pt>
              </c:numCache>
            </c:numRef>
          </c:val>
          <c:smooth val="0"/>
          <c:extLst>
            <c:ext xmlns:c16="http://schemas.microsoft.com/office/drawing/2014/chart" uri="{C3380CC4-5D6E-409C-BE32-E72D297353CC}">
              <c16:uniqueId val="{0000000A-D743-475A-B4B2-D35E7A8E2B9D}"/>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13.96</c:v>
                </c:pt>
                <c:pt idx="1">
                  <c:v>14.06</c:v>
                </c:pt>
                <c:pt idx="2">
                  <c:v>13.17</c:v>
                </c:pt>
                <c:pt idx="3">
                  <c:v>13.21</c:v>
                </c:pt>
                <c:pt idx="4">
                  <c:v>13.66</c:v>
                </c:pt>
                <c:pt idx="5">
                  <c:v>13.53</c:v>
                </c:pt>
                <c:pt idx="6">
                  <c:v>13.56</c:v>
                </c:pt>
                <c:pt idx="7">
                  <c:v>13.42</c:v>
                </c:pt>
                <c:pt idx="8">
                  <c:v>13.19</c:v>
                </c:pt>
                <c:pt idx="9">
                  <c:v>13.38</c:v>
                </c:pt>
                <c:pt idx="10">
                  <c:v>13.46</c:v>
                </c:pt>
                <c:pt idx="11">
                  <c:v>13.49</c:v>
                </c:pt>
                <c:pt idx="12">
                  <c:v>12.71</c:v>
                </c:pt>
                <c:pt idx="13">
                  <c:v>13.53</c:v>
                </c:pt>
                <c:pt idx="14">
                  <c:v>13.05</c:v>
                </c:pt>
                <c:pt idx="15">
                  <c:v>13.27</c:v>
                </c:pt>
                <c:pt idx="16">
                  <c:v>13.08</c:v>
                </c:pt>
                <c:pt idx="17">
                  <c:v>13.04</c:v>
                </c:pt>
                <c:pt idx="18">
                  <c:v>13.08</c:v>
                </c:pt>
                <c:pt idx="19">
                  <c:v>11.79</c:v>
                </c:pt>
                <c:pt idx="20">
                  <c:v>12.3</c:v>
                </c:pt>
                <c:pt idx="21">
                  <c:v>12.16</c:v>
                </c:pt>
                <c:pt idx="22">
                  <c:v>11.99</c:v>
                </c:pt>
                <c:pt idx="23">
                  <c:v>11.66</c:v>
                </c:pt>
                <c:pt idx="24">
                  <c:v>11.65</c:v>
                </c:pt>
                <c:pt idx="25">
                  <c:v>12.01</c:v>
                </c:pt>
                <c:pt idx="26">
                  <c:v>12.29</c:v>
                </c:pt>
                <c:pt idx="27">
                  <c:v>11.48</c:v>
                </c:pt>
                <c:pt idx="28">
                  <c:v>10.92</c:v>
                </c:pt>
                <c:pt idx="29">
                  <c:v>12.42</c:v>
                </c:pt>
                <c:pt idx="30">
                  <c:v>12.43</c:v>
                </c:pt>
                <c:pt idx="31">
                  <c:v>12</c:v>
                </c:pt>
                <c:pt idx="32">
                  <c:v>11.48</c:v>
                </c:pt>
                <c:pt idx="33">
                  <c:v>12.25</c:v>
                </c:pt>
                <c:pt idx="34">
                  <c:v>12.15</c:v>
                </c:pt>
                <c:pt idx="35">
                  <c:v>12.52</c:v>
                </c:pt>
                <c:pt idx="36">
                  <c:v>12.64</c:v>
                </c:pt>
                <c:pt idx="37">
                  <c:v>12.62</c:v>
                </c:pt>
                <c:pt idx="38">
                  <c:v>12.49</c:v>
                </c:pt>
                <c:pt idx="39">
                  <c:v>12.67</c:v>
                </c:pt>
                <c:pt idx="40">
                  <c:v>12.67</c:v>
                </c:pt>
                <c:pt idx="41">
                  <c:v>12.48</c:v>
                </c:pt>
                <c:pt idx="42">
                  <c:v>12.55</c:v>
                </c:pt>
                <c:pt idx="43">
                  <c:v>12.63</c:v>
                </c:pt>
                <c:pt idx="44">
                  <c:v>12.53</c:v>
                </c:pt>
                <c:pt idx="45">
                  <c:v>12.49</c:v>
                </c:pt>
                <c:pt idx="46">
                  <c:v>12.94</c:v>
                </c:pt>
                <c:pt idx="47">
                  <c:v>13.44</c:v>
                </c:pt>
              </c:numCache>
            </c:numRef>
          </c:val>
          <c:smooth val="0"/>
          <c:extLst>
            <c:ext xmlns:c16="http://schemas.microsoft.com/office/drawing/2014/chart" uri="{C3380CC4-5D6E-409C-BE32-E72D297353CC}">
              <c16:uniqueId val="{0000000B-D743-475A-B4B2-D35E7A8E2B9D}"/>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31.494</c:v>
                </c:pt>
                <c:pt idx="1">
                  <c:v>31.521999999999998</c:v>
                </c:pt>
                <c:pt idx="2">
                  <c:v>32.002000000000002</c:v>
                </c:pt>
                <c:pt idx="3">
                  <c:v>32.058</c:v>
                </c:pt>
                <c:pt idx="4">
                  <c:v>31.436</c:v>
                </c:pt>
                <c:pt idx="5">
                  <c:v>31.244</c:v>
                </c:pt>
                <c:pt idx="6">
                  <c:v>31.084</c:v>
                </c:pt>
                <c:pt idx="7">
                  <c:v>31.206</c:v>
                </c:pt>
                <c:pt idx="8">
                  <c:v>31.143999999999998</c:v>
                </c:pt>
                <c:pt idx="9">
                  <c:v>31.417999999999999</c:v>
                </c:pt>
                <c:pt idx="10">
                  <c:v>31.414000000000001</c:v>
                </c:pt>
                <c:pt idx="11">
                  <c:v>31.5</c:v>
                </c:pt>
                <c:pt idx="12">
                  <c:v>32.006</c:v>
                </c:pt>
                <c:pt idx="13">
                  <c:v>31.603999999999999</c:v>
                </c:pt>
                <c:pt idx="14">
                  <c:v>31.172000000000001</c:v>
                </c:pt>
                <c:pt idx="15">
                  <c:v>31.588000000000001</c:v>
                </c:pt>
                <c:pt idx="16">
                  <c:v>31.844000000000001</c:v>
                </c:pt>
                <c:pt idx="17">
                  <c:v>31.276</c:v>
                </c:pt>
                <c:pt idx="18">
                  <c:v>31.198</c:v>
                </c:pt>
                <c:pt idx="19">
                  <c:v>30.42</c:v>
                </c:pt>
                <c:pt idx="20">
                  <c:v>30.72</c:v>
                </c:pt>
                <c:pt idx="21">
                  <c:v>30.564</c:v>
                </c:pt>
                <c:pt idx="22">
                  <c:v>30.84</c:v>
                </c:pt>
                <c:pt idx="23">
                  <c:v>31.443999999999999</c:v>
                </c:pt>
                <c:pt idx="24">
                  <c:v>31.765999999999998</c:v>
                </c:pt>
                <c:pt idx="25">
                  <c:v>31.617999999999999</c:v>
                </c:pt>
                <c:pt idx="26">
                  <c:v>31.45</c:v>
                </c:pt>
                <c:pt idx="27">
                  <c:v>31.18</c:v>
                </c:pt>
                <c:pt idx="28">
                  <c:v>31.675999999999998</c:v>
                </c:pt>
                <c:pt idx="29">
                  <c:v>30.832000000000001</c:v>
                </c:pt>
                <c:pt idx="30">
                  <c:v>30.692</c:v>
                </c:pt>
                <c:pt idx="31">
                  <c:v>30.654</c:v>
                </c:pt>
                <c:pt idx="32">
                  <c:v>31.506</c:v>
                </c:pt>
                <c:pt idx="33">
                  <c:v>31.812000000000001</c:v>
                </c:pt>
                <c:pt idx="34">
                  <c:v>31.858000000000001</c:v>
                </c:pt>
                <c:pt idx="35">
                  <c:v>32.545999999999999</c:v>
                </c:pt>
                <c:pt idx="36">
                  <c:v>32.595999999999997</c:v>
                </c:pt>
                <c:pt idx="37">
                  <c:v>32.533999999999999</c:v>
                </c:pt>
                <c:pt idx="38">
                  <c:v>32.246000000000002</c:v>
                </c:pt>
                <c:pt idx="39">
                  <c:v>32.75</c:v>
                </c:pt>
                <c:pt idx="40">
                  <c:v>32.316000000000003</c:v>
                </c:pt>
                <c:pt idx="41">
                  <c:v>32.021999999999998</c:v>
                </c:pt>
                <c:pt idx="42">
                  <c:v>32.308</c:v>
                </c:pt>
                <c:pt idx="43">
                  <c:v>32.066000000000003</c:v>
                </c:pt>
                <c:pt idx="44">
                  <c:v>31.994</c:v>
                </c:pt>
                <c:pt idx="45">
                  <c:v>31.486000000000001</c:v>
                </c:pt>
                <c:pt idx="46">
                  <c:v>31.353999999999999</c:v>
                </c:pt>
                <c:pt idx="47">
                  <c:v>30.596</c:v>
                </c:pt>
              </c:numCache>
            </c:numRef>
          </c:val>
          <c:smooth val="0"/>
          <c:extLst>
            <c:ext xmlns:c16="http://schemas.microsoft.com/office/drawing/2014/chart" uri="{C3380CC4-5D6E-409C-BE32-E72D297353CC}">
              <c16:uniqueId val="{0000000C-D743-475A-B4B2-D35E7A8E2B9D}"/>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D743-475A-B4B2-D35E7A8E2B9D}"/>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D743-475A-B4B2-D35E7A8E2B9D}"/>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42.435000000000002</c:v>
                </c:pt>
                <c:pt idx="1">
                  <c:v>42.475999999999999</c:v>
                </c:pt>
                <c:pt idx="2">
                  <c:v>42.383000000000003</c:v>
                </c:pt>
                <c:pt idx="3">
                  <c:v>42.664999999999999</c:v>
                </c:pt>
                <c:pt idx="4">
                  <c:v>43.191000000000003</c:v>
                </c:pt>
                <c:pt idx="5">
                  <c:v>42.783999999999999</c:v>
                </c:pt>
                <c:pt idx="6">
                  <c:v>43.027999999999999</c:v>
                </c:pt>
                <c:pt idx="7">
                  <c:v>42.610999999999997</c:v>
                </c:pt>
                <c:pt idx="8">
                  <c:v>42.738999999999997</c:v>
                </c:pt>
                <c:pt idx="9">
                  <c:v>42.783999999999999</c:v>
                </c:pt>
                <c:pt idx="10">
                  <c:v>42.908000000000001</c:v>
                </c:pt>
                <c:pt idx="11">
                  <c:v>42.625</c:v>
                </c:pt>
                <c:pt idx="12">
                  <c:v>42.468000000000004</c:v>
                </c:pt>
                <c:pt idx="13">
                  <c:v>42.088000000000001</c:v>
                </c:pt>
                <c:pt idx="14">
                  <c:v>41.335999999999999</c:v>
                </c:pt>
                <c:pt idx="15">
                  <c:v>41.716000000000001</c:v>
                </c:pt>
                <c:pt idx="16">
                  <c:v>41.597999999999999</c:v>
                </c:pt>
                <c:pt idx="17">
                  <c:v>41.478000000000002</c:v>
                </c:pt>
                <c:pt idx="18">
                  <c:v>41.442</c:v>
                </c:pt>
                <c:pt idx="19">
                  <c:v>41.853000000000002</c:v>
                </c:pt>
                <c:pt idx="20">
                  <c:v>41.956000000000003</c:v>
                </c:pt>
                <c:pt idx="21">
                  <c:v>42.011000000000003</c:v>
                </c:pt>
                <c:pt idx="22">
                  <c:v>42.073</c:v>
                </c:pt>
                <c:pt idx="23">
                  <c:v>41.923000000000002</c:v>
                </c:pt>
                <c:pt idx="24">
                  <c:v>41.433</c:v>
                </c:pt>
                <c:pt idx="25">
                  <c:v>41.735999999999997</c:v>
                </c:pt>
                <c:pt idx="26">
                  <c:v>41.515999999999998</c:v>
                </c:pt>
                <c:pt idx="27">
                  <c:v>41.793999999999997</c:v>
                </c:pt>
                <c:pt idx="28">
                  <c:v>41.679000000000002</c:v>
                </c:pt>
                <c:pt idx="29">
                  <c:v>41.468000000000004</c:v>
                </c:pt>
                <c:pt idx="30">
                  <c:v>41.637</c:v>
                </c:pt>
                <c:pt idx="31">
                  <c:v>41.509</c:v>
                </c:pt>
                <c:pt idx="32">
                  <c:v>41.558</c:v>
                </c:pt>
                <c:pt idx="33">
                  <c:v>41.762</c:v>
                </c:pt>
                <c:pt idx="34">
                  <c:v>41.679000000000002</c:v>
                </c:pt>
                <c:pt idx="35">
                  <c:v>42.439</c:v>
                </c:pt>
                <c:pt idx="36">
                  <c:v>42.55</c:v>
                </c:pt>
                <c:pt idx="37">
                  <c:v>43.008000000000003</c:v>
                </c:pt>
                <c:pt idx="38">
                  <c:v>43.08</c:v>
                </c:pt>
                <c:pt idx="39">
                  <c:v>42.881999999999998</c:v>
                </c:pt>
                <c:pt idx="40">
                  <c:v>42.97</c:v>
                </c:pt>
                <c:pt idx="41">
                  <c:v>42.68</c:v>
                </c:pt>
                <c:pt idx="42">
                  <c:v>42.808</c:v>
                </c:pt>
                <c:pt idx="43">
                  <c:v>43.112000000000002</c:v>
                </c:pt>
                <c:pt idx="44">
                  <c:v>42.866999999999997</c:v>
                </c:pt>
                <c:pt idx="45">
                  <c:v>43.018999999999998</c:v>
                </c:pt>
                <c:pt idx="46">
                  <c:v>43.36</c:v>
                </c:pt>
                <c:pt idx="47">
                  <c:v>43.213000000000001</c:v>
                </c:pt>
              </c:numCache>
            </c:numRef>
          </c:val>
          <c:smooth val="0"/>
          <c:extLst>
            <c:ext xmlns:c16="http://schemas.microsoft.com/office/drawing/2014/chart" uri="{C3380CC4-5D6E-409C-BE32-E72D297353CC}">
              <c16:uniqueId val="{0000000F-D743-475A-B4B2-D35E7A8E2B9D}"/>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D743-475A-B4B2-D35E7A8E2B9D}"/>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35.115900000000003</c:v>
                </c:pt>
                <c:pt idx="1">
                  <c:v>35.927700000000002</c:v>
                </c:pt>
                <c:pt idx="2">
                  <c:v>17.0474</c:v>
                </c:pt>
                <c:pt idx="3">
                  <c:v>14.8695</c:v>
                </c:pt>
                <c:pt idx="4">
                  <c:v>8.8620999999999999</c:v>
                </c:pt>
                <c:pt idx="5">
                  <c:v>15.4453</c:v>
                </c:pt>
                <c:pt idx="6">
                  <c:v>31.045000000000002</c:v>
                </c:pt>
                <c:pt idx="7">
                  <c:v>41.153300000000002</c:v>
                </c:pt>
                <c:pt idx="8">
                  <c:v>46.551400000000001</c:v>
                </c:pt>
                <c:pt idx="9">
                  <c:v>38.201700000000002</c:v>
                </c:pt>
                <c:pt idx="10">
                  <c:v>29.2163</c:v>
                </c:pt>
                <c:pt idx="11">
                  <c:v>41.236400000000003</c:v>
                </c:pt>
                <c:pt idx="12">
                  <c:v>44.631599999999999</c:v>
                </c:pt>
                <c:pt idx="13">
                  <c:v>40.690399999999997</c:v>
                </c:pt>
                <c:pt idx="14">
                  <c:v>38.510800000000003</c:v>
                </c:pt>
                <c:pt idx="15">
                  <c:v>41.7774</c:v>
                </c:pt>
                <c:pt idx="16">
                  <c:v>33.398000000000003</c:v>
                </c:pt>
                <c:pt idx="17">
                  <c:v>35.756100000000004</c:v>
                </c:pt>
                <c:pt idx="18">
                  <c:v>13.2018</c:v>
                </c:pt>
                <c:pt idx="19">
                  <c:v>15.2813</c:v>
                </c:pt>
                <c:pt idx="20">
                  <c:v>37.689</c:v>
                </c:pt>
                <c:pt idx="21">
                  <c:v>34.633899999999997</c:v>
                </c:pt>
                <c:pt idx="22">
                  <c:v>23.646999999999998</c:v>
                </c:pt>
                <c:pt idx="23">
                  <c:v>33.551400000000001</c:v>
                </c:pt>
                <c:pt idx="24">
                  <c:v>38.361899999999999</c:v>
                </c:pt>
                <c:pt idx="25">
                  <c:v>39.589599999999997</c:v>
                </c:pt>
                <c:pt idx="26">
                  <c:v>40.618200000000002</c:v>
                </c:pt>
                <c:pt idx="27">
                  <c:v>32.735300000000002</c:v>
                </c:pt>
                <c:pt idx="28">
                  <c:v>39.239199999999997</c:v>
                </c:pt>
                <c:pt idx="29">
                  <c:v>46.848799999999997</c:v>
                </c:pt>
                <c:pt idx="30">
                  <c:v>42.453499999999998</c:v>
                </c:pt>
                <c:pt idx="31">
                  <c:v>42.339500000000001</c:v>
                </c:pt>
                <c:pt idx="32">
                  <c:v>32.1235</c:v>
                </c:pt>
                <c:pt idx="33">
                  <c:v>29.9192</c:v>
                </c:pt>
                <c:pt idx="34">
                  <c:v>43.107900000000001</c:v>
                </c:pt>
                <c:pt idx="35">
                  <c:v>44.752800000000001</c:v>
                </c:pt>
                <c:pt idx="36">
                  <c:v>34.093000000000004</c:v>
                </c:pt>
                <c:pt idx="37">
                  <c:v>40.996600000000001</c:v>
                </c:pt>
                <c:pt idx="38">
                  <c:v>40.956400000000002</c:v>
                </c:pt>
                <c:pt idx="39">
                  <c:v>29.360800000000001</c:v>
                </c:pt>
                <c:pt idx="40">
                  <c:v>30.7118</c:v>
                </c:pt>
                <c:pt idx="41">
                  <c:v>44.302199999999999</c:v>
                </c:pt>
                <c:pt idx="42">
                  <c:v>41.713099999999997</c:v>
                </c:pt>
                <c:pt idx="43">
                  <c:v>38.432299999999998</c:v>
                </c:pt>
                <c:pt idx="44">
                  <c:v>30.360700000000001</c:v>
                </c:pt>
                <c:pt idx="45">
                  <c:v>31.8887</c:v>
                </c:pt>
                <c:pt idx="46">
                  <c:v>41.058199999999999</c:v>
                </c:pt>
                <c:pt idx="47">
                  <c:v>43.761899999999997</c:v>
                </c:pt>
              </c:numCache>
            </c:numRef>
          </c:val>
          <c:smooth val="0"/>
          <c:extLst>
            <c:ext xmlns:c16="http://schemas.microsoft.com/office/drawing/2014/chart" uri="{C3380CC4-5D6E-409C-BE32-E72D297353CC}">
              <c16:uniqueId val="{00000011-D743-475A-B4B2-D35E7A8E2B9D}"/>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D743-475A-B4B2-D35E7A8E2B9D}"/>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8.9</c:v>
                </c:pt>
                <c:pt idx="1">
                  <c:v>8.9</c:v>
                </c:pt>
                <c:pt idx="2">
                  <c:v>9.5</c:v>
                </c:pt>
                <c:pt idx="3">
                  <c:v>9.8000000000000007</c:v>
                </c:pt>
                <c:pt idx="4">
                  <c:v>9.6</c:v>
                </c:pt>
                <c:pt idx="5">
                  <c:v>9.6999999999999993</c:v>
                </c:pt>
                <c:pt idx="6">
                  <c:v>9.6999999999999993</c:v>
                </c:pt>
                <c:pt idx="7">
                  <c:v>9.6999999999999993</c:v>
                </c:pt>
                <c:pt idx="8">
                  <c:v>9.5</c:v>
                </c:pt>
                <c:pt idx="9">
                  <c:v>9.1</c:v>
                </c:pt>
                <c:pt idx="10">
                  <c:v>9.1</c:v>
                </c:pt>
                <c:pt idx="11">
                  <c:v>9.5</c:v>
                </c:pt>
                <c:pt idx="12">
                  <c:v>9.6</c:v>
                </c:pt>
                <c:pt idx="13">
                  <c:v>9.6</c:v>
                </c:pt>
                <c:pt idx="14">
                  <c:v>8.6999999999999993</c:v>
                </c:pt>
                <c:pt idx="15">
                  <c:v>8.5</c:v>
                </c:pt>
                <c:pt idx="16">
                  <c:v>8.3000000000000007</c:v>
                </c:pt>
                <c:pt idx="17">
                  <c:v>8.6</c:v>
                </c:pt>
                <c:pt idx="18">
                  <c:v>8.6</c:v>
                </c:pt>
                <c:pt idx="19">
                  <c:v>8.6</c:v>
                </c:pt>
                <c:pt idx="20">
                  <c:v>8.5</c:v>
                </c:pt>
                <c:pt idx="21">
                  <c:v>8.5</c:v>
                </c:pt>
                <c:pt idx="22">
                  <c:v>8.6999999999999993</c:v>
                </c:pt>
                <c:pt idx="23">
                  <c:v>8.8000000000000007</c:v>
                </c:pt>
                <c:pt idx="24">
                  <c:v>8.3000000000000007</c:v>
                </c:pt>
                <c:pt idx="25">
                  <c:v>8.1</c:v>
                </c:pt>
                <c:pt idx="26">
                  <c:v>8.1</c:v>
                </c:pt>
                <c:pt idx="27">
                  <c:v>8.1</c:v>
                </c:pt>
                <c:pt idx="28">
                  <c:v>8.4</c:v>
                </c:pt>
                <c:pt idx="29">
                  <c:v>8.6999999999999993</c:v>
                </c:pt>
                <c:pt idx="30">
                  <c:v>8.5</c:v>
                </c:pt>
                <c:pt idx="31">
                  <c:v>8.3000000000000007</c:v>
                </c:pt>
                <c:pt idx="32">
                  <c:v>9.4</c:v>
                </c:pt>
                <c:pt idx="33">
                  <c:v>9.8000000000000007</c:v>
                </c:pt>
                <c:pt idx="34">
                  <c:v>0</c:v>
                </c:pt>
                <c:pt idx="35">
                  <c:v>0</c:v>
                </c:pt>
                <c:pt idx="36">
                  <c:v>0</c:v>
                </c:pt>
                <c:pt idx="37">
                  <c:v>0</c:v>
                </c:pt>
                <c:pt idx="38">
                  <c:v>0</c:v>
                </c:pt>
                <c:pt idx="39">
                  <c:v>0.7</c:v>
                </c:pt>
                <c:pt idx="40">
                  <c:v>1.2</c:v>
                </c:pt>
                <c:pt idx="41">
                  <c:v>1.6</c:v>
                </c:pt>
                <c:pt idx="42">
                  <c:v>1.8</c:v>
                </c:pt>
                <c:pt idx="43">
                  <c:v>2</c:v>
                </c:pt>
                <c:pt idx="44">
                  <c:v>2.4</c:v>
                </c:pt>
                <c:pt idx="45">
                  <c:v>2.6</c:v>
                </c:pt>
                <c:pt idx="46">
                  <c:v>3.5</c:v>
                </c:pt>
                <c:pt idx="47">
                  <c:v>4.4000000000000004</c:v>
                </c:pt>
              </c:numCache>
            </c:numRef>
          </c:val>
          <c:smooth val="0"/>
          <c:extLst>
            <c:ext xmlns:c16="http://schemas.microsoft.com/office/drawing/2014/chart" uri="{C3380CC4-5D6E-409C-BE32-E72D297353CC}">
              <c16:uniqueId val="{00000013-D743-475A-B4B2-D35E7A8E2B9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D743-475A-B4B2-D35E7A8E2B9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132.23196999999999</c:v>
                </c:pt>
                <c:pt idx="1">
                  <c:v>135.44902999999999</c:v>
                </c:pt>
                <c:pt idx="2">
                  <c:v>90.843909999999994</c:v>
                </c:pt>
                <c:pt idx="3">
                  <c:v>126.23033</c:v>
                </c:pt>
                <c:pt idx="4">
                  <c:v>142.89655999999999</c:v>
                </c:pt>
                <c:pt idx="5">
                  <c:v>144.36985999999999</c:v>
                </c:pt>
                <c:pt idx="6">
                  <c:v>113.803</c:v>
                </c:pt>
                <c:pt idx="7">
                  <c:v>112.75996000000001</c:v>
                </c:pt>
                <c:pt idx="8">
                  <c:v>159.22880000000001</c:v>
                </c:pt>
                <c:pt idx="9">
                  <c:v>143.83252999999999</c:v>
                </c:pt>
                <c:pt idx="10">
                  <c:v>107.70475</c:v>
                </c:pt>
                <c:pt idx="11">
                  <c:v>73.330079999999995</c:v>
                </c:pt>
                <c:pt idx="12">
                  <c:v>157.44954999999999</c:v>
                </c:pt>
                <c:pt idx="13">
                  <c:v>139.18288999999999</c:v>
                </c:pt>
                <c:pt idx="14">
                  <c:v>122.80240999999999</c:v>
                </c:pt>
                <c:pt idx="15">
                  <c:v>90.999160000000003</c:v>
                </c:pt>
                <c:pt idx="16">
                  <c:v>123.95587</c:v>
                </c:pt>
                <c:pt idx="17">
                  <c:v>137.30208999999999</c:v>
                </c:pt>
                <c:pt idx="18">
                  <c:v>132.66519</c:v>
                </c:pt>
                <c:pt idx="19">
                  <c:v>91.435649999999995</c:v>
                </c:pt>
                <c:pt idx="20">
                  <c:v>131.92086</c:v>
                </c:pt>
                <c:pt idx="21">
                  <c:v>132.60391000000001</c:v>
                </c:pt>
                <c:pt idx="22">
                  <c:v>114.65828</c:v>
                </c:pt>
                <c:pt idx="23">
                  <c:v>94.184200000000004</c:v>
                </c:pt>
                <c:pt idx="24">
                  <c:v>145.85149999999999</c:v>
                </c:pt>
                <c:pt idx="25">
                  <c:v>140.0642</c:v>
                </c:pt>
                <c:pt idx="26">
                  <c:v>137.82659000000001</c:v>
                </c:pt>
                <c:pt idx="27">
                  <c:v>91.644800000000004</c:v>
                </c:pt>
                <c:pt idx="28">
                  <c:v>107.3807</c:v>
                </c:pt>
                <c:pt idx="29">
                  <c:v>153.81313</c:v>
                </c:pt>
                <c:pt idx="30">
                  <c:v>145.70008999999999</c:v>
                </c:pt>
                <c:pt idx="31">
                  <c:v>106.77715999999999</c:v>
                </c:pt>
                <c:pt idx="32">
                  <c:v>138.67992000000001</c:v>
                </c:pt>
                <c:pt idx="33">
                  <c:v>139.04105999999999</c:v>
                </c:pt>
                <c:pt idx="34">
                  <c:v>142.91009</c:v>
                </c:pt>
                <c:pt idx="35">
                  <c:v>157.52348000000001</c:v>
                </c:pt>
                <c:pt idx="36">
                  <c:v>41.858280000000001</c:v>
                </c:pt>
                <c:pt idx="37">
                  <c:v>44.747979999999998</c:v>
                </c:pt>
                <c:pt idx="38">
                  <c:v>39.515059999999998</c:v>
                </c:pt>
                <c:pt idx="39">
                  <c:v>39.77825</c:v>
                </c:pt>
                <c:pt idx="40">
                  <c:v>39.217269999999999</c:v>
                </c:pt>
                <c:pt idx="41">
                  <c:v>36.502490000000002</c:v>
                </c:pt>
                <c:pt idx="42">
                  <c:v>36.07291</c:v>
                </c:pt>
                <c:pt idx="43">
                  <c:v>38.752099999999999</c:v>
                </c:pt>
                <c:pt idx="44">
                  <c:v>40.041409999999999</c:v>
                </c:pt>
                <c:pt idx="45">
                  <c:v>39.874589999999998</c:v>
                </c:pt>
                <c:pt idx="46">
                  <c:v>40.405790000000003</c:v>
                </c:pt>
                <c:pt idx="47">
                  <c:v>82.558090000000007</c:v>
                </c:pt>
              </c:numCache>
            </c:numRef>
          </c:val>
          <c:smooth val="0"/>
          <c:extLst>
            <c:ext xmlns:c16="http://schemas.microsoft.com/office/drawing/2014/chart" uri="{C3380CC4-5D6E-409C-BE32-E72D297353CC}">
              <c16:uniqueId val="{00000000-F9F1-4FBF-8828-E2552D9CF472}"/>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F9F1-4FBF-8828-E2552D9CF472}"/>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F9F1-4FBF-8828-E2552D9CF472}"/>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F9F1-4FBF-8828-E2552D9CF472}"/>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F9F1-4FBF-8828-E2552D9CF472}"/>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F9F1-4FBF-8828-E2552D9CF472}"/>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F9F1-4FBF-8828-E2552D9CF472}"/>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F9F1-4FBF-8828-E2552D9CF472}"/>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3.2</c:v>
                </c:pt>
                <c:pt idx="1">
                  <c:v>4.0999999999999996</c:v>
                </c:pt>
                <c:pt idx="2">
                  <c:v>5.3</c:v>
                </c:pt>
                <c:pt idx="3">
                  <c:v>3.6</c:v>
                </c:pt>
                <c:pt idx="4">
                  <c:v>2.1</c:v>
                </c:pt>
                <c:pt idx="5">
                  <c:v>2.1</c:v>
                </c:pt>
                <c:pt idx="6">
                  <c:v>4</c:v>
                </c:pt>
                <c:pt idx="7">
                  <c:v>5.6</c:v>
                </c:pt>
                <c:pt idx="8">
                  <c:v>3.9</c:v>
                </c:pt>
                <c:pt idx="9">
                  <c:v>3.3</c:v>
                </c:pt>
                <c:pt idx="10">
                  <c:v>1.5</c:v>
                </c:pt>
                <c:pt idx="11">
                  <c:v>0.9</c:v>
                </c:pt>
                <c:pt idx="12">
                  <c:v>0.6</c:v>
                </c:pt>
                <c:pt idx="13">
                  <c:v>0.6</c:v>
                </c:pt>
                <c:pt idx="14">
                  <c:v>0.6</c:v>
                </c:pt>
                <c:pt idx="15">
                  <c:v>0.6</c:v>
                </c:pt>
                <c:pt idx="16">
                  <c:v>0.7</c:v>
                </c:pt>
                <c:pt idx="17">
                  <c:v>0.8</c:v>
                </c:pt>
                <c:pt idx="18">
                  <c:v>0.8</c:v>
                </c:pt>
                <c:pt idx="19">
                  <c:v>0.9</c:v>
                </c:pt>
                <c:pt idx="20">
                  <c:v>0.9</c:v>
                </c:pt>
                <c:pt idx="21">
                  <c:v>0.8</c:v>
                </c:pt>
                <c:pt idx="22">
                  <c:v>0.9</c:v>
                </c:pt>
                <c:pt idx="23">
                  <c:v>1.1000000000000001</c:v>
                </c:pt>
                <c:pt idx="24">
                  <c:v>1.2</c:v>
                </c:pt>
                <c:pt idx="25">
                  <c:v>1</c:v>
                </c:pt>
                <c:pt idx="26">
                  <c:v>1.1000000000000001</c:v>
                </c:pt>
                <c:pt idx="27">
                  <c:v>0.9</c:v>
                </c:pt>
                <c:pt idx="28">
                  <c:v>0.9</c:v>
                </c:pt>
                <c:pt idx="29">
                  <c:v>0.9</c:v>
                </c:pt>
                <c:pt idx="30">
                  <c:v>0.8</c:v>
                </c:pt>
                <c:pt idx="31">
                  <c:v>0.9</c:v>
                </c:pt>
                <c:pt idx="32">
                  <c:v>0.8</c:v>
                </c:pt>
                <c:pt idx="33">
                  <c:v>0.8</c:v>
                </c:pt>
                <c:pt idx="34">
                  <c:v>0.6</c:v>
                </c:pt>
                <c:pt idx="35">
                  <c:v>0.8</c:v>
                </c:pt>
                <c:pt idx="36">
                  <c:v>0.9</c:v>
                </c:pt>
                <c:pt idx="37">
                  <c:v>0.9</c:v>
                </c:pt>
                <c:pt idx="38">
                  <c:v>0.6</c:v>
                </c:pt>
                <c:pt idx="39">
                  <c:v>0.6</c:v>
                </c:pt>
                <c:pt idx="40">
                  <c:v>0.6</c:v>
                </c:pt>
                <c:pt idx="41">
                  <c:v>0.7</c:v>
                </c:pt>
                <c:pt idx="42">
                  <c:v>0.7</c:v>
                </c:pt>
                <c:pt idx="43">
                  <c:v>0.7</c:v>
                </c:pt>
                <c:pt idx="44">
                  <c:v>0.7</c:v>
                </c:pt>
                <c:pt idx="45">
                  <c:v>0.7</c:v>
                </c:pt>
                <c:pt idx="46">
                  <c:v>0.8</c:v>
                </c:pt>
                <c:pt idx="47">
                  <c:v>0.8</c:v>
                </c:pt>
              </c:numCache>
            </c:numRef>
          </c:val>
          <c:smooth val="0"/>
          <c:extLst>
            <c:ext xmlns:c16="http://schemas.microsoft.com/office/drawing/2014/chart" uri="{C3380CC4-5D6E-409C-BE32-E72D297353CC}">
              <c16:uniqueId val="{00000008-F9F1-4FBF-8828-E2552D9CF47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F9F1-4FBF-8828-E2552D9CF472}"/>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F9F1-4FBF-8828-E2552D9CF472}"/>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F9F1-4FBF-8828-E2552D9CF472}"/>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F9F1-4FBF-8828-E2552D9CF472}"/>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F9F1-4FBF-8828-E2552D9CF472}"/>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1.0484</c:v>
                </c:pt>
                <c:pt idx="1">
                  <c:v>0.94399999999999995</c:v>
                </c:pt>
                <c:pt idx="2">
                  <c:v>0.84889999999999999</c:v>
                </c:pt>
                <c:pt idx="3">
                  <c:v>0.82520000000000004</c:v>
                </c:pt>
                <c:pt idx="4">
                  <c:v>0.80649999999999999</c:v>
                </c:pt>
                <c:pt idx="5">
                  <c:v>0.78090000000000004</c:v>
                </c:pt>
                <c:pt idx="6">
                  <c:v>0.76580000000000004</c:v>
                </c:pt>
                <c:pt idx="7">
                  <c:v>0.74070000000000003</c:v>
                </c:pt>
                <c:pt idx="8">
                  <c:v>0.73089999999999999</c:v>
                </c:pt>
                <c:pt idx="9">
                  <c:v>0.72570000000000001</c:v>
                </c:pt>
                <c:pt idx="10">
                  <c:v>0.74319999999999997</c:v>
                </c:pt>
                <c:pt idx="11">
                  <c:v>0.83579999999999999</c:v>
                </c:pt>
                <c:pt idx="12">
                  <c:v>0.96719999999999995</c:v>
                </c:pt>
                <c:pt idx="13">
                  <c:v>1.01</c:v>
                </c:pt>
                <c:pt idx="14">
                  <c:v>1.2204999999999999</c:v>
                </c:pt>
                <c:pt idx="15">
                  <c:v>1.3845000000000001</c:v>
                </c:pt>
                <c:pt idx="16">
                  <c:v>1.9853000000000001</c:v>
                </c:pt>
                <c:pt idx="17">
                  <c:v>2.5068000000000001</c:v>
                </c:pt>
                <c:pt idx="18">
                  <c:v>2.7660999999999998</c:v>
                </c:pt>
                <c:pt idx="19">
                  <c:v>3.0312000000000001</c:v>
                </c:pt>
                <c:pt idx="20">
                  <c:v>3.7050000000000001</c:v>
                </c:pt>
                <c:pt idx="21">
                  <c:v>3.9538000000000002</c:v>
                </c:pt>
                <c:pt idx="22">
                  <c:v>4.2999000000000001</c:v>
                </c:pt>
                <c:pt idx="23">
                  <c:v>4.4318</c:v>
                </c:pt>
                <c:pt idx="24">
                  <c:v>4.5449999999999999</c:v>
                </c:pt>
                <c:pt idx="25">
                  <c:v>4.5313999999999997</c:v>
                </c:pt>
                <c:pt idx="26">
                  <c:v>4.5266000000000002</c:v>
                </c:pt>
                <c:pt idx="27">
                  <c:v>4.5765000000000002</c:v>
                </c:pt>
                <c:pt idx="28">
                  <c:v>4.5763999999999996</c:v>
                </c:pt>
                <c:pt idx="29">
                  <c:v>4.5998000000000001</c:v>
                </c:pt>
                <c:pt idx="30">
                  <c:v>4.6204000000000001</c:v>
                </c:pt>
                <c:pt idx="31">
                  <c:v>4.6641000000000004</c:v>
                </c:pt>
                <c:pt idx="32">
                  <c:v>4.6063999999999998</c:v>
                </c:pt>
                <c:pt idx="33">
                  <c:v>4.5983000000000001</c:v>
                </c:pt>
                <c:pt idx="34">
                  <c:v>4.5534999999999997</c:v>
                </c:pt>
                <c:pt idx="35">
                  <c:v>4.5205000000000002</c:v>
                </c:pt>
                <c:pt idx="36">
                  <c:v>4.5133000000000001</c:v>
                </c:pt>
                <c:pt idx="37">
                  <c:v>4.5056000000000003</c:v>
                </c:pt>
                <c:pt idx="38">
                  <c:v>4.4348000000000001</c:v>
                </c:pt>
                <c:pt idx="39">
                  <c:v>4.3959000000000001</c:v>
                </c:pt>
                <c:pt idx="40">
                  <c:v>4.3368000000000002</c:v>
                </c:pt>
                <c:pt idx="41">
                  <c:v>4.3000999999999996</c:v>
                </c:pt>
                <c:pt idx="42">
                  <c:v>4.2276999999999996</c:v>
                </c:pt>
                <c:pt idx="43">
                  <c:v>3.9685000000000001</c:v>
                </c:pt>
                <c:pt idx="44">
                  <c:v>2.8736000000000002</c:v>
                </c:pt>
                <c:pt idx="45">
                  <c:v>1.9872000000000001</c:v>
                </c:pt>
                <c:pt idx="46">
                  <c:v>1.63</c:v>
                </c:pt>
                <c:pt idx="47">
                  <c:v>1.4536</c:v>
                </c:pt>
              </c:numCache>
            </c:numRef>
          </c:val>
          <c:smooth val="0"/>
          <c:extLst>
            <c:ext xmlns:c16="http://schemas.microsoft.com/office/drawing/2014/chart" uri="{C3380CC4-5D6E-409C-BE32-E72D297353CC}">
              <c16:uniqueId val="{0000000E-F9F1-4FBF-8828-E2552D9CF472}"/>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50.2331</c:v>
                </c:pt>
                <c:pt idx="1">
                  <c:v>50.116399999999999</c:v>
                </c:pt>
                <c:pt idx="2">
                  <c:v>47.127000000000002</c:v>
                </c:pt>
                <c:pt idx="3">
                  <c:v>48.910899999999998</c:v>
                </c:pt>
                <c:pt idx="4">
                  <c:v>49.528199999999998</c:v>
                </c:pt>
                <c:pt idx="5">
                  <c:v>46.4497</c:v>
                </c:pt>
                <c:pt idx="6">
                  <c:v>49.201900000000002</c:v>
                </c:pt>
                <c:pt idx="7">
                  <c:v>48.593499999999999</c:v>
                </c:pt>
                <c:pt idx="8">
                  <c:v>50.120899999999999</c:v>
                </c:pt>
                <c:pt idx="9">
                  <c:v>50.222700000000003</c:v>
                </c:pt>
                <c:pt idx="10">
                  <c:v>50.166899999999998</c:v>
                </c:pt>
                <c:pt idx="11">
                  <c:v>49.980499999999999</c:v>
                </c:pt>
                <c:pt idx="12">
                  <c:v>47.927399999999999</c:v>
                </c:pt>
                <c:pt idx="13">
                  <c:v>41.666499999999999</c:v>
                </c:pt>
                <c:pt idx="14">
                  <c:v>46.5471</c:v>
                </c:pt>
                <c:pt idx="15">
                  <c:v>48.499400000000001</c:v>
                </c:pt>
                <c:pt idx="16">
                  <c:v>48.036299999999997</c:v>
                </c:pt>
                <c:pt idx="17">
                  <c:v>47.1952</c:v>
                </c:pt>
                <c:pt idx="18">
                  <c:v>49.054699999999997</c:v>
                </c:pt>
                <c:pt idx="19">
                  <c:v>48.364600000000003</c:v>
                </c:pt>
                <c:pt idx="20">
                  <c:v>48.304099999999998</c:v>
                </c:pt>
                <c:pt idx="21">
                  <c:v>49.060899999999997</c:v>
                </c:pt>
                <c:pt idx="22">
                  <c:v>48.178199999999997</c:v>
                </c:pt>
                <c:pt idx="23">
                  <c:v>48.584299999999999</c:v>
                </c:pt>
                <c:pt idx="24">
                  <c:v>44.595199999999998</c:v>
                </c:pt>
                <c:pt idx="25">
                  <c:v>46.7166</c:v>
                </c:pt>
                <c:pt idx="26">
                  <c:v>30.964700000000001</c:v>
                </c:pt>
                <c:pt idx="27">
                  <c:v>31.967099999999999</c:v>
                </c:pt>
                <c:pt idx="28">
                  <c:v>37.010399999999997</c:v>
                </c:pt>
                <c:pt idx="29">
                  <c:v>38.267400000000002</c:v>
                </c:pt>
                <c:pt idx="30">
                  <c:v>43.067500000000003</c:v>
                </c:pt>
                <c:pt idx="31">
                  <c:v>44.773200000000003</c:v>
                </c:pt>
                <c:pt idx="32">
                  <c:v>34.347900000000003</c:v>
                </c:pt>
                <c:pt idx="33">
                  <c:v>30.746300000000002</c:v>
                </c:pt>
                <c:pt idx="34">
                  <c:v>30.373699999999999</c:v>
                </c:pt>
                <c:pt idx="35">
                  <c:v>33.662100000000002</c:v>
                </c:pt>
                <c:pt idx="36">
                  <c:v>35.555</c:v>
                </c:pt>
                <c:pt idx="37">
                  <c:v>37.408499999999997</c:v>
                </c:pt>
                <c:pt idx="38">
                  <c:v>38.4056</c:v>
                </c:pt>
                <c:pt idx="39">
                  <c:v>40.831400000000002</c:v>
                </c:pt>
                <c:pt idx="40">
                  <c:v>41.9238</c:v>
                </c:pt>
                <c:pt idx="41">
                  <c:v>45.025599999999997</c:v>
                </c:pt>
                <c:pt idx="42">
                  <c:v>45.000999999999998</c:v>
                </c:pt>
                <c:pt idx="43">
                  <c:v>45.531799999999997</c:v>
                </c:pt>
                <c:pt idx="44">
                  <c:v>45.939599999999999</c:v>
                </c:pt>
                <c:pt idx="45">
                  <c:v>45.861199999999997</c:v>
                </c:pt>
                <c:pt idx="46">
                  <c:v>44.704700000000003</c:v>
                </c:pt>
                <c:pt idx="47">
                  <c:v>45.4861</c:v>
                </c:pt>
              </c:numCache>
            </c:numRef>
          </c:val>
          <c:smooth val="0"/>
          <c:extLst>
            <c:ext xmlns:c16="http://schemas.microsoft.com/office/drawing/2014/chart" uri="{C3380CC4-5D6E-409C-BE32-E72D297353CC}">
              <c16:uniqueId val="{0000000F-F9F1-4FBF-8828-E2552D9CF472}"/>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127.59779</c:v>
                </c:pt>
                <c:pt idx="1">
                  <c:v>128.25275999999999</c:v>
                </c:pt>
                <c:pt idx="2">
                  <c:v>127.21899999999999</c:v>
                </c:pt>
                <c:pt idx="3">
                  <c:v>125.80686</c:v>
                </c:pt>
                <c:pt idx="4">
                  <c:v>123.95122000000001</c:v>
                </c:pt>
                <c:pt idx="5">
                  <c:v>122.91047</c:v>
                </c:pt>
                <c:pt idx="6">
                  <c:v>123.60016</c:v>
                </c:pt>
                <c:pt idx="7">
                  <c:v>123.93208</c:v>
                </c:pt>
                <c:pt idx="8">
                  <c:v>124.10871</c:v>
                </c:pt>
                <c:pt idx="9">
                  <c:v>125.15646</c:v>
                </c:pt>
                <c:pt idx="10">
                  <c:v>127.02058</c:v>
                </c:pt>
                <c:pt idx="11">
                  <c:v>127.16289999999999</c:v>
                </c:pt>
                <c:pt idx="12">
                  <c:v>123.71087</c:v>
                </c:pt>
                <c:pt idx="13">
                  <c:v>122.99513</c:v>
                </c:pt>
                <c:pt idx="14">
                  <c:v>123.70273</c:v>
                </c:pt>
                <c:pt idx="15">
                  <c:v>129.22040000000001</c:v>
                </c:pt>
                <c:pt idx="16">
                  <c:v>127.77965</c:v>
                </c:pt>
                <c:pt idx="17">
                  <c:v>129.98426000000001</c:v>
                </c:pt>
                <c:pt idx="18">
                  <c:v>129.70421999999999</c:v>
                </c:pt>
                <c:pt idx="19">
                  <c:v>130.53138000000001</c:v>
                </c:pt>
                <c:pt idx="20">
                  <c:v>131.88866999999999</c:v>
                </c:pt>
                <c:pt idx="21">
                  <c:v>132.55759</c:v>
                </c:pt>
                <c:pt idx="22">
                  <c:v>132.72926000000001</c:v>
                </c:pt>
                <c:pt idx="23">
                  <c:v>130.97382999999999</c:v>
                </c:pt>
                <c:pt idx="24">
                  <c:v>132.10578000000001</c:v>
                </c:pt>
                <c:pt idx="25">
                  <c:v>131.88127</c:v>
                </c:pt>
                <c:pt idx="26">
                  <c:v>130.58793</c:v>
                </c:pt>
                <c:pt idx="27">
                  <c:v>129.79203000000001</c:v>
                </c:pt>
                <c:pt idx="28">
                  <c:v>128.72823</c:v>
                </c:pt>
                <c:pt idx="29">
                  <c:v>131.45812000000001</c:v>
                </c:pt>
                <c:pt idx="30">
                  <c:v>130.11586</c:v>
                </c:pt>
                <c:pt idx="31">
                  <c:v>132.12870000000001</c:v>
                </c:pt>
                <c:pt idx="32">
                  <c:v>135.00054</c:v>
                </c:pt>
                <c:pt idx="33">
                  <c:v>133.54464999999999</c:v>
                </c:pt>
                <c:pt idx="34">
                  <c:v>133.96476999999999</c:v>
                </c:pt>
                <c:pt idx="35">
                  <c:v>131.32598999999999</c:v>
                </c:pt>
                <c:pt idx="36">
                  <c:v>122.88097</c:v>
                </c:pt>
                <c:pt idx="37">
                  <c:v>121.45878</c:v>
                </c:pt>
                <c:pt idx="38">
                  <c:v>124.60657</c:v>
                </c:pt>
                <c:pt idx="39">
                  <c:v>130.61875000000001</c:v>
                </c:pt>
                <c:pt idx="40">
                  <c:v>134.54585</c:v>
                </c:pt>
                <c:pt idx="41">
                  <c:v>133.23949999999999</c:v>
                </c:pt>
                <c:pt idx="42">
                  <c:v>131.91827000000001</c:v>
                </c:pt>
                <c:pt idx="43">
                  <c:v>130.40446</c:v>
                </c:pt>
                <c:pt idx="44">
                  <c:v>128.40486000000001</c:v>
                </c:pt>
                <c:pt idx="45">
                  <c:v>130.24234000000001</c:v>
                </c:pt>
                <c:pt idx="46">
                  <c:v>132.81721999999999</c:v>
                </c:pt>
                <c:pt idx="47">
                  <c:v>132.55784</c:v>
                </c:pt>
              </c:numCache>
            </c:numRef>
          </c:val>
          <c:smooth val="0"/>
          <c:extLst>
            <c:ext xmlns:c16="http://schemas.microsoft.com/office/drawing/2014/chart" uri="{C3380CC4-5D6E-409C-BE32-E72D297353CC}">
              <c16:uniqueId val="{00000010-F9F1-4FBF-8828-E2552D9CF472}"/>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28.277200000000001</c:v>
                </c:pt>
                <c:pt idx="1">
                  <c:v>28.176400000000001</c:v>
                </c:pt>
                <c:pt idx="2">
                  <c:v>27.196000000000002</c:v>
                </c:pt>
                <c:pt idx="3">
                  <c:v>28.6251</c:v>
                </c:pt>
                <c:pt idx="4">
                  <c:v>28.217400000000001</c:v>
                </c:pt>
                <c:pt idx="5">
                  <c:v>28.636099999999999</c:v>
                </c:pt>
                <c:pt idx="6">
                  <c:v>27.981300000000001</c:v>
                </c:pt>
                <c:pt idx="7">
                  <c:v>27.6815</c:v>
                </c:pt>
                <c:pt idx="8">
                  <c:v>27.718499999999999</c:v>
                </c:pt>
                <c:pt idx="9">
                  <c:v>28.123999999999999</c:v>
                </c:pt>
                <c:pt idx="10">
                  <c:v>27.928699999999999</c:v>
                </c:pt>
                <c:pt idx="11">
                  <c:v>24.650200000000002</c:v>
                </c:pt>
                <c:pt idx="12">
                  <c:v>22.7698</c:v>
                </c:pt>
                <c:pt idx="13">
                  <c:v>23.9191</c:v>
                </c:pt>
                <c:pt idx="14">
                  <c:v>24.075099999999999</c:v>
                </c:pt>
                <c:pt idx="15">
                  <c:v>24.561299999999999</c:v>
                </c:pt>
                <c:pt idx="16">
                  <c:v>26.407399999999999</c:v>
                </c:pt>
                <c:pt idx="17">
                  <c:v>26.8782</c:v>
                </c:pt>
                <c:pt idx="18">
                  <c:v>27.346699999999998</c:v>
                </c:pt>
                <c:pt idx="19">
                  <c:v>24.1402</c:v>
                </c:pt>
                <c:pt idx="20">
                  <c:v>25.341699999999999</c:v>
                </c:pt>
                <c:pt idx="21">
                  <c:v>26.349699999999999</c:v>
                </c:pt>
                <c:pt idx="22">
                  <c:v>26.839500000000001</c:v>
                </c:pt>
                <c:pt idx="23">
                  <c:v>27.555099999999999</c:v>
                </c:pt>
                <c:pt idx="24">
                  <c:v>25.790299999999998</c:v>
                </c:pt>
                <c:pt idx="25">
                  <c:v>24.7624</c:v>
                </c:pt>
                <c:pt idx="26">
                  <c:v>25.8078</c:v>
                </c:pt>
                <c:pt idx="27">
                  <c:v>26.621300000000002</c:v>
                </c:pt>
                <c:pt idx="28">
                  <c:v>26.421299999999999</c:v>
                </c:pt>
                <c:pt idx="29">
                  <c:v>26.701000000000001</c:v>
                </c:pt>
                <c:pt idx="30">
                  <c:v>26.252800000000001</c:v>
                </c:pt>
                <c:pt idx="31">
                  <c:v>26.272600000000001</c:v>
                </c:pt>
                <c:pt idx="32">
                  <c:v>26.4893</c:v>
                </c:pt>
                <c:pt idx="33">
                  <c:v>26.9222</c:v>
                </c:pt>
                <c:pt idx="34">
                  <c:v>26.558900000000001</c:v>
                </c:pt>
                <c:pt idx="35">
                  <c:v>25.660900000000002</c:v>
                </c:pt>
                <c:pt idx="36">
                  <c:v>24.905799999999999</c:v>
                </c:pt>
                <c:pt idx="37">
                  <c:v>24.8827</c:v>
                </c:pt>
                <c:pt idx="38">
                  <c:v>25.508500000000002</c:v>
                </c:pt>
                <c:pt idx="39">
                  <c:v>27.4557</c:v>
                </c:pt>
                <c:pt idx="40">
                  <c:v>27.874500000000001</c:v>
                </c:pt>
                <c:pt idx="41">
                  <c:v>27.5992</c:v>
                </c:pt>
                <c:pt idx="42">
                  <c:v>28.077000000000002</c:v>
                </c:pt>
                <c:pt idx="43">
                  <c:v>27.876300000000001</c:v>
                </c:pt>
                <c:pt idx="44">
                  <c:v>27.216699999999999</c:v>
                </c:pt>
                <c:pt idx="45">
                  <c:v>26.647099999999998</c:v>
                </c:pt>
                <c:pt idx="46">
                  <c:v>27.971699999999998</c:v>
                </c:pt>
                <c:pt idx="47">
                  <c:v>27.952200000000001</c:v>
                </c:pt>
              </c:numCache>
            </c:numRef>
          </c:val>
          <c:smooth val="0"/>
          <c:extLst>
            <c:ext xmlns:c16="http://schemas.microsoft.com/office/drawing/2014/chart" uri="{C3380CC4-5D6E-409C-BE32-E72D297353CC}">
              <c16:uniqueId val="{00000011-F9F1-4FBF-8828-E2552D9CF472}"/>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F9F1-4FBF-8828-E2552D9CF472}"/>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114.87</c:v>
                </c:pt>
                <c:pt idx="1">
                  <c:v>113.45</c:v>
                </c:pt>
                <c:pt idx="2">
                  <c:v>113.76</c:v>
                </c:pt>
                <c:pt idx="3">
                  <c:v>112.62</c:v>
                </c:pt>
                <c:pt idx="4">
                  <c:v>112.58</c:v>
                </c:pt>
                <c:pt idx="5">
                  <c:v>112.43</c:v>
                </c:pt>
                <c:pt idx="6">
                  <c:v>112.56</c:v>
                </c:pt>
                <c:pt idx="7">
                  <c:v>112.4</c:v>
                </c:pt>
                <c:pt idx="8">
                  <c:v>112.91</c:v>
                </c:pt>
                <c:pt idx="9">
                  <c:v>111.19</c:v>
                </c:pt>
                <c:pt idx="10">
                  <c:v>110.29</c:v>
                </c:pt>
                <c:pt idx="11">
                  <c:v>111.35</c:v>
                </c:pt>
                <c:pt idx="12">
                  <c:v>111.7</c:v>
                </c:pt>
                <c:pt idx="13">
                  <c:v>108.49</c:v>
                </c:pt>
                <c:pt idx="14">
                  <c:v>108.33</c:v>
                </c:pt>
                <c:pt idx="15">
                  <c:v>106.04</c:v>
                </c:pt>
                <c:pt idx="16">
                  <c:v>109.63</c:v>
                </c:pt>
                <c:pt idx="17">
                  <c:v>110.08</c:v>
                </c:pt>
                <c:pt idx="18">
                  <c:v>108.95</c:v>
                </c:pt>
                <c:pt idx="19">
                  <c:v>109.98</c:v>
                </c:pt>
                <c:pt idx="20">
                  <c:v>109.97</c:v>
                </c:pt>
                <c:pt idx="21">
                  <c:v>110.69</c:v>
                </c:pt>
                <c:pt idx="22">
                  <c:v>109.19</c:v>
                </c:pt>
                <c:pt idx="23">
                  <c:v>109.28</c:v>
                </c:pt>
                <c:pt idx="24">
                  <c:v>111.86</c:v>
                </c:pt>
                <c:pt idx="25">
                  <c:v>112.62</c:v>
                </c:pt>
                <c:pt idx="26">
                  <c:v>113.27</c:v>
                </c:pt>
                <c:pt idx="27">
                  <c:v>113.06</c:v>
                </c:pt>
                <c:pt idx="28">
                  <c:v>113.89</c:v>
                </c:pt>
                <c:pt idx="29">
                  <c:v>116.56</c:v>
                </c:pt>
                <c:pt idx="30">
                  <c:v>125.04</c:v>
                </c:pt>
                <c:pt idx="31">
                  <c:v>136.03</c:v>
                </c:pt>
                <c:pt idx="32">
                  <c:v>146.76</c:v>
                </c:pt>
                <c:pt idx="33">
                  <c:v>152.12</c:v>
                </c:pt>
                <c:pt idx="34">
                  <c:v>152.54</c:v>
                </c:pt>
                <c:pt idx="35">
                  <c:v>155.97</c:v>
                </c:pt>
                <c:pt idx="36">
                  <c:v>155.05000000000001</c:v>
                </c:pt>
                <c:pt idx="37">
                  <c:v>153.44</c:v>
                </c:pt>
                <c:pt idx="38">
                  <c:v>152.47999999999999</c:v>
                </c:pt>
                <c:pt idx="39">
                  <c:v>151.24</c:v>
                </c:pt>
                <c:pt idx="40">
                  <c:v>155.30000000000001</c:v>
                </c:pt>
                <c:pt idx="41">
                  <c:v>153.68</c:v>
                </c:pt>
                <c:pt idx="42">
                  <c:v>154.91</c:v>
                </c:pt>
                <c:pt idx="43">
                  <c:v>153.81</c:v>
                </c:pt>
                <c:pt idx="44">
                  <c:v>152.15</c:v>
                </c:pt>
                <c:pt idx="45">
                  <c:v>152.09</c:v>
                </c:pt>
                <c:pt idx="46">
                  <c:v>152.06</c:v>
                </c:pt>
                <c:pt idx="47">
                  <c:v>152.74</c:v>
                </c:pt>
              </c:numCache>
            </c:numRef>
          </c:val>
          <c:smooth val="0"/>
          <c:extLst>
            <c:ext xmlns:c16="http://schemas.microsoft.com/office/drawing/2014/chart" uri="{C3380CC4-5D6E-409C-BE32-E72D297353CC}">
              <c16:uniqueId val="{00000013-F9F1-4FBF-8828-E2552D9CF472}"/>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17.12735</c:v>
                </c:pt>
                <c:pt idx="1">
                  <c:v>16.971440000000001</c:v>
                </c:pt>
                <c:pt idx="2">
                  <c:v>16.979949999999999</c:v>
                </c:pt>
                <c:pt idx="3">
                  <c:v>16.857669999999999</c:v>
                </c:pt>
                <c:pt idx="4">
                  <c:v>17.28651</c:v>
                </c:pt>
                <c:pt idx="5">
                  <c:v>16.438110000000002</c:v>
                </c:pt>
                <c:pt idx="6">
                  <c:v>16.9331</c:v>
                </c:pt>
                <c:pt idx="7">
                  <c:v>17.01023</c:v>
                </c:pt>
                <c:pt idx="8">
                  <c:v>16.71837</c:v>
                </c:pt>
                <c:pt idx="9">
                  <c:v>16.437830000000002</c:v>
                </c:pt>
                <c:pt idx="10">
                  <c:v>16.75121</c:v>
                </c:pt>
                <c:pt idx="11">
                  <c:v>16.763819999999999</c:v>
                </c:pt>
                <c:pt idx="12">
                  <c:v>16.794840000000001</c:v>
                </c:pt>
                <c:pt idx="13">
                  <c:v>16.700959999999998</c:v>
                </c:pt>
                <c:pt idx="14">
                  <c:v>15.847300000000001</c:v>
                </c:pt>
                <c:pt idx="15">
                  <c:v>15.68801</c:v>
                </c:pt>
                <c:pt idx="16">
                  <c:v>15.87336</c:v>
                </c:pt>
                <c:pt idx="17">
                  <c:v>16.332560000000001</c:v>
                </c:pt>
                <c:pt idx="18">
                  <c:v>16.096150000000002</c:v>
                </c:pt>
                <c:pt idx="19">
                  <c:v>16.26904</c:v>
                </c:pt>
                <c:pt idx="20">
                  <c:v>16.51061</c:v>
                </c:pt>
                <c:pt idx="21">
                  <c:v>16.413029999999999</c:v>
                </c:pt>
                <c:pt idx="22">
                  <c:v>16.823139999999999</c:v>
                </c:pt>
                <c:pt idx="23">
                  <c:v>16.088349999999998</c:v>
                </c:pt>
                <c:pt idx="24">
                  <c:v>16.264130000000002</c:v>
                </c:pt>
                <c:pt idx="25">
                  <c:v>15.731450000000001</c:v>
                </c:pt>
                <c:pt idx="26">
                  <c:v>15.7278</c:v>
                </c:pt>
                <c:pt idx="27">
                  <c:v>15.956939999999999</c:v>
                </c:pt>
                <c:pt idx="28">
                  <c:v>16.133959999999998</c:v>
                </c:pt>
                <c:pt idx="29">
                  <c:v>16.365480000000002</c:v>
                </c:pt>
                <c:pt idx="30">
                  <c:v>16.708659999999998</c:v>
                </c:pt>
                <c:pt idx="31">
                  <c:v>16.770689999999998</c:v>
                </c:pt>
                <c:pt idx="32">
                  <c:v>16.695</c:v>
                </c:pt>
                <c:pt idx="33">
                  <c:v>16.404409999999999</c:v>
                </c:pt>
                <c:pt idx="34">
                  <c:v>16.36675</c:v>
                </c:pt>
                <c:pt idx="35">
                  <c:v>16.795249999999999</c:v>
                </c:pt>
                <c:pt idx="36">
                  <c:v>16.791530000000002</c:v>
                </c:pt>
                <c:pt idx="37">
                  <c:v>17.022220000000001</c:v>
                </c:pt>
                <c:pt idx="38">
                  <c:v>16.162680000000002</c:v>
                </c:pt>
                <c:pt idx="39">
                  <c:v>16.412240000000001</c:v>
                </c:pt>
                <c:pt idx="40">
                  <c:v>16.503979999999999</c:v>
                </c:pt>
                <c:pt idx="41">
                  <c:v>16.950189999999999</c:v>
                </c:pt>
                <c:pt idx="42">
                  <c:v>16.647300000000001</c:v>
                </c:pt>
                <c:pt idx="43">
                  <c:v>17.07591</c:v>
                </c:pt>
                <c:pt idx="44">
                  <c:v>17.240690000000001</c:v>
                </c:pt>
                <c:pt idx="45">
                  <c:v>17.017769999999999</c:v>
                </c:pt>
                <c:pt idx="46">
                  <c:v>16.94932</c:v>
                </c:pt>
                <c:pt idx="47">
                  <c:v>17.315919999999998</c:v>
                </c:pt>
              </c:numCache>
            </c:numRef>
          </c:val>
          <c:smooth val="0"/>
          <c:extLst>
            <c:ext xmlns:c16="http://schemas.microsoft.com/office/drawing/2014/chart" uri="{C3380CC4-5D6E-409C-BE32-E72D297353CC}">
              <c16:uniqueId val="{00000014-F9F1-4FBF-8828-E2552D9CF472}"/>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38.242060000000002</c:v>
                </c:pt>
                <c:pt idx="1">
                  <c:v>38.74418</c:v>
                </c:pt>
                <c:pt idx="2">
                  <c:v>38.488529999999997</c:v>
                </c:pt>
                <c:pt idx="3">
                  <c:v>38.158900000000003</c:v>
                </c:pt>
                <c:pt idx="4">
                  <c:v>37.287379999999999</c:v>
                </c:pt>
                <c:pt idx="5">
                  <c:v>37.073160000000001</c:v>
                </c:pt>
                <c:pt idx="6">
                  <c:v>37.06015</c:v>
                </c:pt>
                <c:pt idx="7">
                  <c:v>37.414319999999996</c:v>
                </c:pt>
                <c:pt idx="8">
                  <c:v>37.46463</c:v>
                </c:pt>
                <c:pt idx="9">
                  <c:v>35.359340000000003</c:v>
                </c:pt>
                <c:pt idx="10">
                  <c:v>35.697420000000001</c:v>
                </c:pt>
                <c:pt idx="11">
                  <c:v>33.509160000000001</c:v>
                </c:pt>
                <c:pt idx="12">
                  <c:v>31.860289999999999</c:v>
                </c:pt>
                <c:pt idx="13">
                  <c:v>29.24268</c:v>
                </c:pt>
                <c:pt idx="14">
                  <c:v>30.12631</c:v>
                </c:pt>
                <c:pt idx="15">
                  <c:v>30.957370000000001</c:v>
                </c:pt>
                <c:pt idx="16">
                  <c:v>31.664010000000001</c:v>
                </c:pt>
                <c:pt idx="17">
                  <c:v>32.021230000000003</c:v>
                </c:pt>
                <c:pt idx="18">
                  <c:v>32.977139999999999</c:v>
                </c:pt>
                <c:pt idx="19">
                  <c:v>33.094479999999997</c:v>
                </c:pt>
                <c:pt idx="20">
                  <c:v>35.804169999999999</c:v>
                </c:pt>
                <c:pt idx="21">
                  <c:v>36.305630000000001</c:v>
                </c:pt>
                <c:pt idx="22">
                  <c:v>35.729059999999997</c:v>
                </c:pt>
                <c:pt idx="23">
                  <c:v>36.892539999999997</c:v>
                </c:pt>
                <c:pt idx="24">
                  <c:v>36.569710000000001</c:v>
                </c:pt>
                <c:pt idx="25">
                  <c:v>35.597189999999998</c:v>
                </c:pt>
                <c:pt idx="26">
                  <c:v>35.618569999999998</c:v>
                </c:pt>
                <c:pt idx="27">
                  <c:v>37.281219999999998</c:v>
                </c:pt>
                <c:pt idx="28">
                  <c:v>37.032470000000004</c:v>
                </c:pt>
                <c:pt idx="29">
                  <c:v>37.729819999999997</c:v>
                </c:pt>
                <c:pt idx="30">
                  <c:v>37.673200000000001</c:v>
                </c:pt>
                <c:pt idx="31">
                  <c:v>37.45064</c:v>
                </c:pt>
                <c:pt idx="32">
                  <c:v>37.106949999999998</c:v>
                </c:pt>
                <c:pt idx="33">
                  <c:v>36.685890000000001</c:v>
                </c:pt>
                <c:pt idx="34">
                  <c:v>35.792340000000003</c:v>
                </c:pt>
                <c:pt idx="35">
                  <c:v>34.605429999999998</c:v>
                </c:pt>
                <c:pt idx="36">
                  <c:v>34.35398</c:v>
                </c:pt>
                <c:pt idx="37">
                  <c:v>31.759229999999999</c:v>
                </c:pt>
                <c:pt idx="38">
                  <c:v>32.264650000000003</c:v>
                </c:pt>
                <c:pt idx="39">
                  <c:v>34.079369999999997</c:v>
                </c:pt>
                <c:pt idx="40">
                  <c:v>34.513159999999999</c:v>
                </c:pt>
                <c:pt idx="41">
                  <c:v>35.432940000000002</c:v>
                </c:pt>
                <c:pt idx="42">
                  <c:v>36.255830000000003</c:v>
                </c:pt>
                <c:pt idx="43">
                  <c:v>36.695300000000003</c:v>
                </c:pt>
                <c:pt idx="44">
                  <c:v>37.676879999999997</c:v>
                </c:pt>
                <c:pt idx="45">
                  <c:v>36.313630000000003</c:v>
                </c:pt>
                <c:pt idx="46">
                  <c:v>36.822859999999999</c:v>
                </c:pt>
                <c:pt idx="47">
                  <c:v>36.811160000000001</c:v>
                </c:pt>
              </c:numCache>
            </c:numRef>
          </c:val>
          <c:smooth val="0"/>
          <c:extLst>
            <c:ext xmlns:c16="http://schemas.microsoft.com/office/drawing/2014/chart" uri="{C3380CC4-5D6E-409C-BE32-E72D297353CC}">
              <c16:uniqueId val="{00000015-F9F1-4FBF-8828-E2552D9CF472}"/>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30.751840000000001</c:v>
                </c:pt>
                <c:pt idx="1">
                  <c:v>32.399329999999999</c:v>
                </c:pt>
                <c:pt idx="2">
                  <c:v>34.295439999999999</c:v>
                </c:pt>
                <c:pt idx="3">
                  <c:v>34.496389999999998</c:v>
                </c:pt>
                <c:pt idx="4">
                  <c:v>34.291759999999996</c:v>
                </c:pt>
                <c:pt idx="5">
                  <c:v>34.182000000000002</c:v>
                </c:pt>
                <c:pt idx="6">
                  <c:v>33.639159999999997</c:v>
                </c:pt>
                <c:pt idx="7">
                  <c:v>32.457129999999999</c:v>
                </c:pt>
                <c:pt idx="8">
                  <c:v>32.280639999999998</c:v>
                </c:pt>
                <c:pt idx="9">
                  <c:v>31.877939999999999</c:v>
                </c:pt>
                <c:pt idx="10">
                  <c:v>31.934760000000001</c:v>
                </c:pt>
                <c:pt idx="11">
                  <c:v>31.92193</c:v>
                </c:pt>
                <c:pt idx="12">
                  <c:v>31.74888</c:v>
                </c:pt>
                <c:pt idx="13">
                  <c:v>31.37923</c:v>
                </c:pt>
                <c:pt idx="14">
                  <c:v>31.82132</c:v>
                </c:pt>
                <c:pt idx="15">
                  <c:v>32.613549999999996</c:v>
                </c:pt>
                <c:pt idx="16">
                  <c:v>33.443869999999997</c:v>
                </c:pt>
                <c:pt idx="17">
                  <c:v>32.832549999999998</c:v>
                </c:pt>
                <c:pt idx="18">
                  <c:v>33.558149999999998</c:v>
                </c:pt>
                <c:pt idx="19">
                  <c:v>33.573009999999996</c:v>
                </c:pt>
                <c:pt idx="20">
                  <c:v>33.607500000000002</c:v>
                </c:pt>
                <c:pt idx="21">
                  <c:v>33.23433</c:v>
                </c:pt>
                <c:pt idx="22">
                  <c:v>33.41198</c:v>
                </c:pt>
                <c:pt idx="23">
                  <c:v>32.298879999999997</c:v>
                </c:pt>
                <c:pt idx="24">
                  <c:v>32.203609999999998</c:v>
                </c:pt>
                <c:pt idx="25">
                  <c:v>32.355800000000002</c:v>
                </c:pt>
                <c:pt idx="26">
                  <c:v>32.931199999999997</c:v>
                </c:pt>
                <c:pt idx="27">
                  <c:v>33.11112</c:v>
                </c:pt>
                <c:pt idx="28">
                  <c:v>32.638269999999999</c:v>
                </c:pt>
                <c:pt idx="29">
                  <c:v>32.898479999999999</c:v>
                </c:pt>
                <c:pt idx="30">
                  <c:v>32.475850000000001</c:v>
                </c:pt>
                <c:pt idx="31">
                  <c:v>32.406469999999999</c:v>
                </c:pt>
                <c:pt idx="32">
                  <c:v>32.010689999999997</c:v>
                </c:pt>
                <c:pt idx="33">
                  <c:v>31.181470000000001</c:v>
                </c:pt>
                <c:pt idx="34">
                  <c:v>31.573450000000001</c:v>
                </c:pt>
                <c:pt idx="35">
                  <c:v>31.313110000000002</c:v>
                </c:pt>
                <c:pt idx="36">
                  <c:v>28.70983</c:v>
                </c:pt>
                <c:pt idx="37">
                  <c:v>29.588629999999998</c:v>
                </c:pt>
                <c:pt idx="38">
                  <c:v>30.008089999999999</c:v>
                </c:pt>
                <c:pt idx="39">
                  <c:v>29.857800000000001</c:v>
                </c:pt>
                <c:pt idx="40">
                  <c:v>29.889040000000001</c:v>
                </c:pt>
                <c:pt idx="41">
                  <c:v>29.797550000000001</c:v>
                </c:pt>
                <c:pt idx="42">
                  <c:v>29.923269999999999</c:v>
                </c:pt>
                <c:pt idx="43">
                  <c:v>30.513829999999999</c:v>
                </c:pt>
                <c:pt idx="44">
                  <c:v>30.635020000000001</c:v>
                </c:pt>
                <c:pt idx="45">
                  <c:v>30.386150000000001</c:v>
                </c:pt>
                <c:pt idx="46">
                  <c:v>30.604209999999998</c:v>
                </c:pt>
                <c:pt idx="47">
                  <c:v>30.678070000000002</c:v>
                </c:pt>
              </c:numCache>
            </c:numRef>
          </c:val>
          <c:smooth val="0"/>
          <c:extLst>
            <c:ext xmlns:c16="http://schemas.microsoft.com/office/drawing/2014/chart" uri="{C3380CC4-5D6E-409C-BE32-E72D297353CC}">
              <c16:uniqueId val="{00000016-F9F1-4FBF-8828-E2552D9CF47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CD53-4BD0-A6B5-5BEEC8B16A9B}"/>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160.16718</c:v>
                </c:pt>
                <c:pt idx="1">
                  <c:v>163.87902</c:v>
                </c:pt>
                <c:pt idx="2">
                  <c:v>159.27309</c:v>
                </c:pt>
                <c:pt idx="3">
                  <c:v>161.85834</c:v>
                </c:pt>
                <c:pt idx="4">
                  <c:v>163.55007000000001</c:v>
                </c:pt>
                <c:pt idx="5">
                  <c:v>164.60209</c:v>
                </c:pt>
                <c:pt idx="6">
                  <c:v>161.97359</c:v>
                </c:pt>
                <c:pt idx="7">
                  <c:v>164.48542</c:v>
                </c:pt>
                <c:pt idx="8">
                  <c:v>163.29249999999999</c:v>
                </c:pt>
                <c:pt idx="9">
                  <c:v>163.51875000000001</c:v>
                </c:pt>
                <c:pt idx="10">
                  <c:v>164.47138000000001</c:v>
                </c:pt>
                <c:pt idx="11">
                  <c:v>163.61419000000001</c:v>
                </c:pt>
                <c:pt idx="12">
                  <c:v>163.36672999999999</c:v>
                </c:pt>
                <c:pt idx="13">
                  <c:v>162.65655000000001</c:v>
                </c:pt>
                <c:pt idx="14">
                  <c:v>160.59736000000001</c:v>
                </c:pt>
                <c:pt idx="15">
                  <c:v>158.35718</c:v>
                </c:pt>
                <c:pt idx="16">
                  <c:v>158.34229999999999</c:v>
                </c:pt>
                <c:pt idx="17">
                  <c:v>160.30511000000001</c:v>
                </c:pt>
                <c:pt idx="18">
                  <c:v>161.78693000000001</c:v>
                </c:pt>
                <c:pt idx="19">
                  <c:v>160.56423000000001</c:v>
                </c:pt>
                <c:pt idx="20">
                  <c:v>162.31757999999999</c:v>
                </c:pt>
                <c:pt idx="21">
                  <c:v>163.03976</c:v>
                </c:pt>
                <c:pt idx="22">
                  <c:v>162.50845000000001</c:v>
                </c:pt>
                <c:pt idx="23">
                  <c:v>162.45523</c:v>
                </c:pt>
                <c:pt idx="24">
                  <c:v>162.63828000000001</c:v>
                </c:pt>
                <c:pt idx="25">
                  <c:v>162.75263000000001</c:v>
                </c:pt>
                <c:pt idx="26">
                  <c:v>163.20563000000001</c:v>
                </c:pt>
                <c:pt idx="27">
                  <c:v>161.15506999999999</c:v>
                </c:pt>
                <c:pt idx="28">
                  <c:v>163.28679</c:v>
                </c:pt>
                <c:pt idx="29">
                  <c:v>155.54288</c:v>
                </c:pt>
                <c:pt idx="30">
                  <c:v>155.44283999999999</c:v>
                </c:pt>
                <c:pt idx="31">
                  <c:v>161.02352999999999</c:v>
                </c:pt>
                <c:pt idx="32">
                  <c:v>160.64076</c:v>
                </c:pt>
                <c:pt idx="33">
                  <c:v>161.97646</c:v>
                </c:pt>
                <c:pt idx="34">
                  <c:v>164.75707</c:v>
                </c:pt>
                <c:pt idx="35">
                  <c:v>162.19423</c:v>
                </c:pt>
                <c:pt idx="36">
                  <c:v>162.32462000000001</c:v>
                </c:pt>
                <c:pt idx="37">
                  <c:v>161.52502999999999</c:v>
                </c:pt>
                <c:pt idx="38">
                  <c:v>160.83216999999999</c:v>
                </c:pt>
                <c:pt idx="39">
                  <c:v>159.87553</c:v>
                </c:pt>
                <c:pt idx="40">
                  <c:v>160.32055</c:v>
                </c:pt>
                <c:pt idx="41">
                  <c:v>160.66660999999999</c:v>
                </c:pt>
                <c:pt idx="42">
                  <c:v>160.08811</c:v>
                </c:pt>
                <c:pt idx="43">
                  <c:v>160.21455</c:v>
                </c:pt>
                <c:pt idx="44">
                  <c:v>160.53139999999999</c:v>
                </c:pt>
                <c:pt idx="45">
                  <c:v>160.42569</c:v>
                </c:pt>
                <c:pt idx="46">
                  <c:v>158.08147</c:v>
                </c:pt>
                <c:pt idx="47">
                  <c:v>156.94230999999999</c:v>
                </c:pt>
              </c:numCache>
            </c:numRef>
          </c:val>
          <c:smooth val="0"/>
          <c:extLst>
            <c:ext xmlns:c16="http://schemas.microsoft.com/office/drawing/2014/chart" uri="{C3380CC4-5D6E-409C-BE32-E72D297353CC}">
              <c16:uniqueId val="{00000001-CD53-4BD0-A6B5-5BEEC8B16A9B}"/>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33.2699</c:v>
                </c:pt>
                <c:pt idx="1">
                  <c:v>34.726399999999998</c:v>
                </c:pt>
                <c:pt idx="2">
                  <c:v>34.3461</c:v>
                </c:pt>
                <c:pt idx="3">
                  <c:v>33.768900000000002</c:v>
                </c:pt>
                <c:pt idx="4">
                  <c:v>34.170099999999998</c:v>
                </c:pt>
                <c:pt idx="5">
                  <c:v>34.373699999999999</c:v>
                </c:pt>
                <c:pt idx="6">
                  <c:v>34.558199999999999</c:v>
                </c:pt>
                <c:pt idx="7">
                  <c:v>35.393700000000003</c:v>
                </c:pt>
                <c:pt idx="8">
                  <c:v>35.101799999999997</c:v>
                </c:pt>
                <c:pt idx="9">
                  <c:v>34.081600000000002</c:v>
                </c:pt>
                <c:pt idx="10">
                  <c:v>33.840299999999999</c:v>
                </c:pt>
                <c:pt idx="11">
                  <c:v>31.859300000000001</c:v>
                </c:pt>
                <c:pt idx="12">
                  <c:v>31.985499999999998</c:v>
                </c:pt>
                <c:pt idx="13">
                  <c:v>31.574200000000001</c:v>
                </c:pt>
                <c:pt idx="14">
                  <c:v>31.786200000000001</c:v>
                </c:pt>
                <c:pt idx="15">
                  <c:v>31.7563</c:v>
                </c:pt>
                <c:pt idx="16">
                  <c:v>32.229799999999997</c:v>
                </c:pt>
                <c:pt idx="17">
                  <c:v>32.893799999999999</c:v>
                </c:pt>
                <c:pt idx="18">
                  <c:v>33.297499999999999</c:v>
                </c:pt>
                <c:pt idx="19">
                  <c:v>35.942500000000003</c:v>
                </c:pt>
                <c:pt idx="20">
                  <c:v>35.338099999999997</c:v>
                </c:pt>
                <c:pt idx="21">
                  <c:v>36.028700000000001</c:v>
                </c:pt>
                <c:pt idx="22">
                  <c:v>36.103400000000001</c:v>
                </c:pt>
                <c:pt idx="23">
                  <c:v>35.619900000000001</c:v>
                </c:pt>
                <c:pt idx="24">
                  <c:v>35.488100000000003</c:v>
                </c:pt>
                <c:pt idx="25">
                  <c:v>34.673900000000003</c:v>
                </c:pt>
                <c:pt idx="26">
                  <c:v>35.331400000000002</c:v>
                </c:pt>
                <c:pt idx="27">
                  <c:v>36.235199999999999</c:v>
                </c:pt>
                <c:pt idx="28">
                  <c:v>36.495399999999997</c:v>
                </c:pt>
                <c:pt idx="29">
                  <c:v>36.367100000000001</c:v>
                </c:pt>
                <c:pt idx="30">
                  <c:v>36.546799999999998</c:v>
                </c:pt>
                <c:pt idx="31">
                  <c:v>36.174700000000001</c:v>
                </c:pt>
                <c:pt idx="32">
                  <c:v>35.206699999999998</c:v>
                </c:pt>
                <c:pt idx="33">
                  <c:v>35.164900000000003</c:v>
                </c:pt>
                <c:pt idx="34">
                  <c:v>34.215699999999998</c:v>
                </c:pt>
                <c:pt idx="35">
                  <c:v>32.938800000000001</c:v>
                </c:pt>
                <c:pt idx="36">
                  <c:v>32.005099999999999</c:v>
                </c:pt>
                <c:pt idx="37">
                  <c:v>31.177199999999999</c:v>
                </c:pt>
                <c:pt idx="38">
                  <c:v>29.046900000000001</c:v>
                </c:pt>
                <c:pt idx="39">
                  <c:v>29.714600000000001</c:v>
                </c:pt>
                <c:pt idx="40">
                  <c:v>32.989199999999997</c:v>
                </c:pt>
                <c:pt idx="41">
                  <c:v>34.636400000000002</c:v>
                </c:pt>
                <c:pt idx="42">
                  <c:v>36.371099999999998</c:v>
                </c:pt>
                <c:pt idx="43">
                  <c:v>36.682200000000002</c:v>
                </c:pt>
                <c:pt idx="44">
                  <c:v>36.582700000000003</c:v>
                </c:pt>
                <c:pt idx="45">
                  <c:v>35.745399999999997</c:v>
                </c:pt>
                <c:pt idx="46">
                  <c:v>36.422699999999999</c:v>
                </c:pt>
                <c:pt idx="47">
                  <c:v>35.995100000000001</c:v>
                </c:pt>
              </c:numCache>
            </c:numRef>
          </c:val>
          <c:smooth val="0"/>
          <c:extLst>
            <c:ext xmlns:c16="http://schemas.microsoft.com/office/drawing/2014/chart" uri="{C3380CC4-5D6E-409C-BE32-E72D297353CC}">
              <c16:uniqueId val="{00000002-CD53-4BD0-A6B5-5BEEC8B16A9B}"/>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CD53-4BD0-A6B5-5BEEC8B16A9B}"/>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CD53-4BD0-A6B5-5BEEC8B16A9B}"/>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CD53-4BD0-A6B5-5BEEC8B16A9B}"/>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4.9000000000000004</c:v>
                </c:pt>
                <c:pt idx="1">
                  <c:v>4.9000000000000004</c:v>
                </c:pt>
                <c:pt idx="2">
                  <c:v>4.9000000000000004</c:v>
                </c:pt>
                <c:pt idx="3">
                  <c:v>4.9000000000000004</c:v>
                </c:pt>
                <c:pt idx="4">
                  <c:v>4.8</c:v>
                </c:pt>
                <c:pt idx="5">
                  <c:v>4.8</c:v>
                </c:pt>
                <c:pt idx="6">
                  <c:v>4.9000000000000004</c:v>
                </c:pt>
                <c:pt idx="7">
                  <c:v>4.9000000000000004</c:v>
                </c:pt>
                <c:pt idx="8">
                  <c:v>4.9000000000000004</c:v>
                </c:pt>
                <c:pt idx="9">
                  <c:v>4.8</c:v>
                </c:pt>
                <c:pt idx="10">
                  <c:v>4.8</c:v>
                </c:pt>
                <c:pt idx="11">
                  <c:v>4.8</c:v>
                </c:pt>
                <c:pt idx="12">
                  <c:v>4.9000000000000004</c:v>
                </c:pt>
                <c:pt idx="13">
                  <c:v>4.8</c:v>
                </c:pt>
                <c:pt idx="14">
                  <c:v>4.8</c:v>
                </c:pt>
                <c:pt idx="15">
                  <c:v>4.8</c:v>
                </c:pt>
                <c:pt idx="16">
                  <c:v>4.8</c:v>
                </c:pt>
                <c:pt idx="17">
                  <c:v>4.8</c:v>
                </c:pt>
                <c:pt idx="18">
                  <c:v>4.9000000000000004</c:v>
                </c:pt>
                <c:pt idx="19">
                  <c:v>4.7</c:v>
                </c:pt>
                <c:pt idx="20">
                  <c:v>4.9000000000000004</c:v>
                </c:pt>
                <c:pt idx="21">
                  <c:v>4.8</c:v>
                </c:pt>
                <c:pt idx="22">
                  <c:v>4.8</c:v>
                </c:pt>
                <c:pt idx="23">
                  <c:v>5</c:v>
                </c:pt>
                <c:pt idx="24">
                  <c:v>5</c:v>
                </c:pt>
                <c:pt idx="25">
                  <c:v>5</c:v>
                </c:pt>
                <c:pt idx="26">
                  <c:v>5.0999999999999996</c:v>
                </c:pt>
                <c:pt idx="27">
                  <c:v>5</c:v>
                </c:pt>
                <c:pt idx="28">
                  <c:v>5.0999999999999996</c:v>
                </c:pt>
                <c:pt idx="29">
                  <c:v>5.0999999999999996</c:v>
                </c:pt>
                <c:pt idx="30">
                  <c:v>5.2</c:v>
                </c:pt>
                <c:pt idx="31">
                  <c:v>5.2</c:v>
                </c:pt>
                <c:pt idx="32">
                  <c:v>5.2</c:v>
                </c:pt>
                <c:pt idx="33">
                  <c:v>5.0999999999999996</c:v>
                </c:pt>
                <c:pt idx="34">
                  <c:v>5.3</c:v>
                </c:pt>
                <c:pt idx="35">
                  <c:v>5.2</c:v>
                </c:pt>
                <c:pt idx="36">
                  <c:v>5.2</c:v>
                </c:pt>
                <c:pt idx="37">
                  <c:v>5.2</c:v>
                </c:pt>
                <c:pt idx="38">
                  <c:v>5.2</c:v>
                </c:pt>
                <c:pt idx="39">
                  <c:v>5.3</c:v>
                </c:pt>
                <c:pt idx="40">
                  <c:v>5.0999999999999996</c:v>
                </c:pt>
                <c:pt idx="41">
                  <c:v>5.0999999999999996</c:v>
                </c:pt>
                <c:pt idx="42">
                  <c:v>5.2</c:v>
                </c:pt>
                <c:pt idx="43">
                  <c:v>5.0999999999999996</c:v>
                </c:pt>
                <c:pt idx="44">
                  <c:v>5.0999999999999996</c:v>
                </c:pt>
                <c:pt idx="45">
                  <c:v>5.2</c:v>
                </c:pt>
                <c:pt idx="46">
                  <c:v>5.2</c:v>
                </c:pt>
                <c:pt idx="47">
                  <c:v>5.0999999999999996</c:v>
                </c:pt>
              </c:numCache>
            </c:numRef>
          </c:val>
          <c:smooth val="0"/>
          <c:extLst>
            <c:ext xmlns:c16="http://schemas.microsoft.com/office/drawing/2014/chart" uri="{C3380CC4-5D6E-409C-BE32-E72D297353CC}">
              <c16:uniqueId val="{00000006-CD53-4BD0-A6B5-5BEEC8B16A9B}"/>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CD53-4BD0-A6B5-5BEEC8B16A9B}"/>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73.247039999999998</c:v>
                </c:pt>
                <c:pt idx="1">
                  <c:v>73.060079999999999</c:v>
                </c:pt>
                <c:pt idx="2">
                  <c:v>73.112499999999997</c:v>
                </c:pt>
                <c:pt idx="3">
                  <c:v>72.935969999999998</c:v>
                </c:pt>
                <c:pt idx="4">
                  <c:v>72.360309999999998</c:v>
                </c:pt>
                <c:pt idx="5">
                  <c:v>73.105140000000006</c:v>
                </c:pt>
                <c:pt idx="6">
                  <c:v>73.192049999999995</c:v>
                </c:pt>
                <c:pt idx="7">
                  <c:v>73.198179999999994</c:v>
                </c:pt>
                <c:pt idx="8">
                  <c:v>73.20241</c:v>
                </c:pt>
                <c:pt idx="9">
                  <c:v>73.115459999999999</c:v>
                </c:pt>
                <c:pt idx="10">
                  <c:v>72.978880000000004</c:v>
                </c:pt>
                <c:pt idx="11">
                  <c:v>72.728809999999996</c:v>
                </c:pt>
                <c:pt idx="12">
                  <c:v>72.595380000000006</c:v>
                </c:pt>
                <c:pt idx="13">
                  <c:v>71.782570000000007</c:v>
                </c:pt>
                <c:pt idx="14">
                  <c:v>72.332650000000001</c:v>
                </c:pt>
                <c:pt idx="15">
                  <c:v>72.527109999999993</c:v>
                </c:pt>
                <c:pt idx="16">
                  <c:v>72.191299999999998</c:v>
                </c:pt>
                <c:pt idx="17">
                  <c:v>72.296580000000006</c:v>
                </c:pt>
                <c:pt idx="18">
                  <c:v>72.34675</c:v>
                </c:pt>
                <c:pt idx="19">
                  <c:v>72.528919999999999</c:v>
                </c:pt>
                <c:pt idx="20">
                  <c:v>71.886920000000003</c:v>
                </c:pt>
                <c:pt idx="21">
                  <c:v>71.329409999999996</c:v>
                </c:pt>
                <c:pt idx="22">
                  <c:v>71.340109999999996</c:v>
                </c:pt>
                <c:pt idx="23">
                  <c:v>71.610489999999999</c:v>
                </c:pt>
                <c:pt idx="24">
                  <c:v>71.463269999999994</c:v>
                </c:pt>
                <c:pt idx="25">
                  <c:v>71.882620000000003</c:v>
                </c:pt>
                <c:pt idx="26">
                  <c:v>71.374430000000004</c:v>
                </c:pt>
                <c:pt idx="27">
                  <c:v>72.140569999999997</c:v>
                </c:pt>
                <c:pt idx="28">
                  <c:v>71.753290000000007</c:v>
                </c:pt>
                <c:pt idx="29">
                  <c:v>72.834299999999999</c:v>
                </c:pt>
                <c:pt idx="30">
                  <c:v>73.004350000000002</c:v>
                </c:pt>
                <c:pt idx="31">
                  <c:v>73.017769999999999</c:v>
                </c:pt>
                <c:pt idx="32">
                  <c:v>73.03528</c:v>
                </c:pt>
                <c:pt idx="33">
                  <c:v>72.734489999999994</c:v>
                </c:pt>
                <c:pt idx="34">
                  <c:v>72.555260000000004</c:v>
                </c:pt>
                <c:pt idx="35">
                  <c:v>72.326679999999996</c:v>
                </c:pt>
                <c:pt idx="36">
                  <c:v>63.020029999999998</c:v>
                </c:pt>
                <c:pt idx="37">
                  <c:v>57.8643</c:v>
                </c:pt>
                <c:pt idx="38">
                  <c:v>47.737270000000002</c:v>
                </c:pt>
                <c:pt idx="39">
                  <c:v>36.899470000000001</c:v>
                </c:pt>
                <c:pt idx="40">
                  <c:v>36.738619999999997</c:v>
                </c:pt>
                <c:pt idx="41">
                  <c:v>36.823740000000001</c:v>
                </c:pt>
                <c:pt idx="42">
                  <c:v>46.459829999999997</c:v>
                </c:pt>
                <c:pt idx="43">
                  <c:v>57.054389999999998</c:v>
                </c:pt>
                <c:pt idx="44">
                  <c:v>71.805400000000006</c:v>
                </c:pt>
                <c:pt idx="45">
                  <c:v>73.684700000000007</c:v>
                </c:pt>
                <c:pt idx="46">
                  <c:v>73.655289999999994</c:v>
                </c:pt>
                <c:pt idx="47">
                  <c:v>73.267449999999997</c:v>
                </c:pt>
              </c:numCache>
            </c:numRef>
          </c:val>
          <c:smooth val="0"/>
          <c:extLst>
            <c:ext xmlns:c16="http://schemas.microsoft.com/office/drawing/2014/chart" uri="{C3380CC4-5D6E-409C-BE32-E72D297353CC}">
              <c16:uniqueId val="{00000008-CD53-4BD0-A6B5-5BEEC8B16A9B}"/>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CD53-4BD0-A6B5-5BEEC8B16A9B}"/>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19.899999999999999</c:v>
                </c:pt>
                <c:pt idx="1">
                  <c:v>19.899999999999999</c:v>
                </c:pt>
                <c:pt idx="2">
                  <c:v>19.899999999999999</c:v>
                </c:pt>
                <c:pt idx="3">
                  <c:v>19.899999999999999</c:v>
                </c:pt>
                <c:pt idx="4">
                  <c:v>19.899999999999999</c:v>
                </c:pt>
                <c:pt idx="5">
                  <c:v>19.899999999999999</c:v>
                </c:pt>
                <c:pt idx="6">
                  <c:v>19.899999999999999</c:v>
                </c:pt>
                <c:pt idx="7">
                  <c:v>19.899999999999999</c:v>
                </c:pt>
                <c:pt idx="8">
                  <c:v>19.899999999999999</c:v>
                </c:pt>
                <c:pt idx="9">
                  <c:v>19.899999999999999</c:v>
                </c:pt>
                <c:pt idx="10">
                  <c:v>19.899999999999999</c:v>
                </c:pt>
                <c:pt idx="11">
                  <c:v>19.899999999999999</c:v>
                </c:pt>
                <c:pt idx="12">
                  <c:v>19.899999999999999</c:v>
                </c:pt>
                <c:pt idx="13">
                  <c:v>19.12</c:v>
                </c:pt>
                <c:pt idx="14">
                  <c:v>19.12</c:v>
                </c:pt>
                <c:pt idx="15">
                  <c:v>19.12</c:v>
                </c:pt>
                <c:pt idx="16">
                  <c:v>19.12</c:v>
                </c:pt>
                <c:pt idx="17">
                  <c:v>19.12</c:v>
                </c:pt>
                <c:pt idx="18">
                  <c:v>19.12</c:v>
                </c:pt>
                <c:pt idx="19">
                  <c:v>19.12</c:v>
                </c:pt>
                <c:pt idx="20">
                  <c:v>19.12</c:v>
                </c:pt>
                <c:pt idx="21">
                  <c:v>19.12</c:v>
                </c:pt>
                <c:pt idx="22">
                  <c:v>19.12</c:v>
                </c:pt>
                <c:pt idx="23">
                  <c:v>19.12</c:v>
                </c:pt>
                <c:pt idx="24">
                  <c:v>19.12</c:v>
                </c:pt>
                <c:pt idx="25">
                  <c:v>19.12</c:v>
                </c:pt>
                <c:pt idx="26">
                  <c:v>19.12</c:v>
                </c:pt>
                <c:pt idx="27">
                  <c:v>19.12</c:v>
                </c:pt>
                <c:pt idx="28">
                  <c:v>19.12</c:v>
                </c:pt>
                <c:pt idx="29">
                  <c:v>18.899999999999999</c:v>
                </c:pt>
                <c:pt idx="30">
                  <c:v>18.899999999999999</c:v>
                </c:pt>
                <c:pt idx="31">
                  <c:v>18.899999999999999</c:v>
                </c:pt>
                <c:pt idx="32">
                  <c:v>18.899999999999999</c:v>
                </c:pt>
                <c:pt idx="33">
                  <c:v>18.899999999999999</c:v>
                </c:pt>
                <c:pt idx="34">
                  <c:v>18.899999999999999</c:v>
                </c:pt>
                <c:pt idx="35">
                  <c:v>18.899999999999999</c:v>
                </c:pt>
                <c:pt idx="36">
                  <c:v>18.899999999999999</c:v>
                </c:pt>
                <c:pt idx="37">
                  <c:v>18.899999999999999</c:v>
                </c:pt>
                <c:pt idx="38">
                  <c:v>18.899999999999999</c:v>
                </c:pt>
                <c:pt idx="39">
                  <c:v>18.899999999999999</c:v>
                </c:pt>
                <c:pt idx="40">
                  <c:v>18.899999999999999</c:v>
                </c:pt>
                <c:pt idx="41">
                  <c:v>18.899999999999999</c:v>
                </c:pt>
                <c:pt idx="42">
                  <c:v>18.899999999999999</c:v>
                </c:pt>
                <c:pt idx="43">
                  <c:v>18.899999999999999</c:v>
                </c:pt>
                <c:pt idx="44">
                  <c:v>18.899999999999999</c:v>
                </c:pt>
                <c:pt idx="45">
                  <c:v>18.899999999999999</c:v>
                </c:pt>
                <c:pt idx="46">
                  <c:v>18.899999999999999</c:v>
                </c:pt>
                <c:pt idx="47">
                  <c:v>18.899999999999999</c:v>
                </c:pt>
              </c:numCache>
            </c:numRef>
          </c:val>
          <c:smooth val="0"/>
          <c:extLst>
            <c:ext xmlns:c16="http://schemas.microsoft.com/office/drawing/2014/chart" uri="{C3380CC4-5D6E-409C-BE32-E72D297353CC}">
              <c16:uniqueId val="{0000000A-CD53-4BD0-A6B5-5BEEC8B16A9B}"/>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CD53-4BD0-A6B5-5BEEC8B16A9B}"/>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CD53-4BD0-A6B5-5BEEC8B16A9B}"/>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8.9594000000000005</c:v>
                </c:pt>
                <c:pt idx="1">
                  <c:v>11.580859999999999</c:v>
                </c:pt>
                <c:pt idx="2">
                  <c:v>9.0146300000000004</c:v>
                </c:pt>
                <c:pt idx="3">
                  <c:v>9.1033899999999992</c:v>
                </c:pt>
                <c:pt idx="4">
                  <c:v>11.74133</c:v>
                </c:pt>
                <c:pt idx="5">
                  <c:v>11.64907</c:v>
                </c:pt>
                <c:pt idx="6">
                  <c:v>9.8767899999999997</c:v>
                </c:pt>
                <c:pt idx="7">
                  <c:v>10.5341</c:v>
                </c:pt>
                <c:pt idx="8">
                  <c:v>12.60305</c:v>
                </c:pt>
                <c:pt idx="9">
                  <c:v>11.36609</c:v>
                </c:pt>
                <c:pt idx="10">
                  <c:v>10.14498</c:v>
                </c:pt>
                <c:pt idx="11">
                  <c:v>12.41281</c:v>
                </c:pt>
                <c:pt idx="12">
                  <c:v>7.2514900000000004</c:v>
                </c:pt>
                <c:pt idx="13">
                  <c:v>12.456239999999999</c:v>
                </c:pt>
                <c:pt idx="14">
                  <c:v>12.255420000000001</c:v>
                </c:pt>
                <c:pt idx="15">
                  <c:v>12.26835</c:v>
                </c:pt>
                <c:pt idx="16">
                  <c:v>10.21224</c:v>
                </c:pt>
                <c:pt idx="17">
                  <c:v>13.01904</c:v>
                </c:pt>
                <c:pt idx="18">
                  <c:v>9.7944099999999992</c:v>
                </c:pt>
                <c:pt idx="19">
                  <c:v>11.974410000000001</c:v>
                </c:pt>
                <c:pt idx="20">
                  <c:v>10.28248</c:v>
                </c:pt>
                <c:pt idx="21">
                  <c:v>5.9100999999999999</c:v>
                </c:pt>
                <c:pt idx="22">
                  <c:v>10.488910000000001</c:v>
                </c:pt>
                <c:pt idx="23">
                  <c:v>11.733309999999999</c:v>
                </c:pt>
                <c:pt idx="24">
                  <c:v>11.264519999999999</c:v>
                </c:pt>
                <c:pt idx="25">
                  <c:v>10.724970000000001</c:v>
                </c:pt>
                <c:pt idx="26">
                  <c:v>11.19622</c:v>
                </c:pt>
                <c:pt idx="27">
                  <c:v>10.494160000000001</c:v>
                </c:pt>
                <c:pt idx="28">
                  <c:v>12.46294</c:v>
                </c:pt>
                <c:pt idx="29">
                  <c:v>11.77623</c:v>
                </c:pt>
                <c:pt idx="30">
                  <c:v>11.527620000000001</c:v>
                </c:pt>
                <c:pt idx="31">
                  <c:v>10.44173</c:v>
                </c:pt>
                <c:pt idx="32">
                  <c:v>10.30499</c:v>
                </c:pt>
                <c:pt idx="33">
                  <c:v>11.77732</c:v>
                </c:pt>
                <c:pt idx="34">
                  <c:v>11.57419</c:v>
                </c:pt>
                <c:pt idx="35">
                  <c:v>11.841469999999999</c:v>
                </c:pt>
                <c:pt idx="36">
                  <c:v>9.6818100000000005</c:v>
                </c:pt>
                <c:pt idx="37">
                  <c:v>10.34224</c:v>
                </c:pt>
                <c:pt idx="38">
                  <c:v>9.4489099999999997</c:v>
                </c:pt>
                <c:pt idx="39">
                  <c:v>13.02366</c:v>
                </c:pt>
                <c:pt idx="40">
                  <c:v>11.87454</c:v>
                </c:pt>
                <c:pt idx="41">
                  <c:v>10.52374</c:v>
                </c:pt>
                <c:pt idx="42">
                  <c:v>12.12941</c:v>
                </c:pt>
                <c:pt idx="43">
                  <c:v>10.570399999999999</c:v>
                </c:pt>
                <c:pt idx="44">
                  <c:v>9.4631799999999995</c:v>
                </c:pt>
                <c:pt idx="45">
                  <c:v>11.62468</c:v>
                </c:pt>
                <c:pt idx="46">
                  <c:v>11.693250000000001</c:v>
                </c:pt>
                <c:pt idx="47">
                  <c:v>10.205410000000001</c:v>
                </c:pt>
              </c:numCache>
            </c:numRef>
          </c:val>
          <c:smooth val="0"/>
          <c:extLst>
            <c:ext xmlns:c16="http://schemas.microsoft.com/office/drawing/2014/chart" uri="{C3380CC4-5D6E-409C-BE32-E72D297353CC}">
              <c16:uniqueId val="{0000000D-CD53-4BD0-A6B5-5BEEC8B16A9B}"/>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20.969729999999998</c:v>
                </c:pt>
                <c:pt idx="1">
                  <c:v>21.349129999999999</c:v>
                </c:pt>
                <c:pt idx="2">
                  <c:v>21.250330000000002</c:v>
                </c:pt>
                <c:pt idx="3">
                  <c:v>21.228000000000002</c:v>
                </c:pt>
                <c:pt idx="4">
                  <c:v>21.23039</c:v>
                </c:pt>
                <c:pt idx="5">
                  <c:v>21.088249999999999</c:v>
                </c:pt>
                <c:pt idx="6">
                  <c:v>21.017099999999999</c:v>
                </c:pt>
                <c:pt idx="7">
                  <c:v>21.229199999999999</c:v>
                </c:pt>
                <c:pt idx="8">
                  <c:v>21.187059999999999</c:v>
                </c:pt>
                <c:pt idx="9">
                  <c:v>21.060230000000001</c:v>
                </c:pt>
                <c:pt idx="10">
                  <c:v>21.040400000000002</c:v>
                </c:pt>
                <c:pt idx="11">
                  <c:v>21.002669999999998</c:v>
                </c:pt>
                <c:pt idx="12">
                  <c:v>20.03567</c:v>
                </c:pt>
                <c:pt idx="13">
                  <c:v>18.464459999999999</c:v>
                </c:pt>
                <c:pt idx="14">
                  <c:v>18.704229999999999</c:v>
                </c:pt>
                <c:pt idx="15">
                  <c:v>19.431049999999999</c:v>
                </c:pt>
                <c:pt idx="16">
                  <c:v>19.69012</c:v>
                </c:pt>
                <c:pt idx="17">
                  <c:v>20.303260000000002</c:v>
                </c:pt>
                <c:pt idx="18">
                  <c:v>20.656220000000001</c:v>
                </c:pt>
                <c:pt idx="19">
                  <c:v>20.803080000000001</c:v>
                </c:pt>
                <c:pt idx="20">
                  <c:v>20.879339999999999</c:v>
                </c:pt>
                <c:pt idx="21">
                  <c:v>20.782900000000001</c:v>
                </c:pt>
                <c:pt idx="22">
                  <c:v>20.833369999999999</c:v>
                </c:pt>
                <c:pt idx="23">
                  <c:v>20.509139999999999</c:v>
                </c:pt>
                <c:pt idx="24">
                  <c:v>19.994540000000001</c:v>
                </c:pt>
                <c:pt idx="25">
                  <c:v>20.084869999999999</c:v>
                </c:pt>
                <c:pt idx="26">
                  <c:v>20.095800000000001</c:v>
                </c:pt>
                <c:pt idx="27">
                  <c:v>20.421769999999999</c:v>
                </c:pt>
                <c:pt idx="28">
                  <c:v>20.140830000000001</c:v>
                </c:pt>
                <c:pt idx="29">
                  <c:v>20.028379999999999</c:v>
                </c:pt>
                <c:pt idx="30">
                  <c:v>20.032419999999998</c:v>
                </c:pt>
                <c:pt idx="31">
                  <c:v>20.10999</c:v>
                </c:pt>
                <c:pt idx="32">
                  <c:v>20.160219999999999</c:v>
                </c:pt>
                <c:pt idx="33">
                  <c:v>20.035499999999999</c:v>
                </c:pt>
                <c:pt idx="34">
                  <c:v>20.1477</c:v>
                </c:pt>
                <c:pt idx="35">
                  <c:v>20.01436</c:v>
                </c:pt>
                <c:pt idx="36">
                  <c:v>20.743230000000001</c:v>
                </c:pt>
                <c:pt idx="37">
                  <c:v>18.77563</c:v>
                </c:pt>
                <c:pt idx="38">
                  <c:v>18.520379999999999</c:v>
                </c:pt>
                <c:pt idx="39">
                  <c:v>19.571709999999999</c:v>
                </c:pt>
                <c:pt idx="40">
                  <c:v>20.28829</c:v>
                </c:pt>
                <c:pt idx="41">
                  <c:v>20.615739999999999</c:v>
                </c:pt>
                <c:pt idx="42">
                  <c:v>20.189489999999999</c:v>
                </c:pt>
                <c:pt idx="43">
                  <c:v>20.271260000000002</c:v>
                </c:pt>
                <c:pt idx="44">
                  <c:v>20.584479999999999</c:v>
                </c:pt>
                <c:pt idx="45">
                  <c:v>20.49221</c:v>
                </c:pt>
                <c:pt idx="46">
                  <c:v>20.568899999999999</c:v>
                </c:pt>
                <c:pt idx="47">
                  <c:v>20.364799999999999</c:v>
                </c:pt>
              </c:numCache>
            </c:numRef>
          </c:val>
          <c:smooth val="0"/>
          <c:extLst>
            <c:ext xmlns:c16="http://schemas.microsoft.com/office/drawing/2014/chart" uri="{C3380CC4-5D6E-409C-BE32-E72D297353CC}">
              <c16:uniqueId val="{0000000E-CD53-4BD0-A6B5-5BEEC8B16A9B}"/>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CD53-4BD0-A6B5-5BEEC8B16A9B}"/>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CD53-4BD0-A6B5-5BEEC8B16A9B}"/>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CD53-4BD0-A6B5-5BEEC8B16A9B}"/>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CD53-4BD0-A6B5-5BEEC8B16A9B}"/>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3-CD53-4BD0-A6B5-5BEEC8B16A9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1.17</c:v>
                </c:pt>
                <c:pt idx="1">
                  <c:v>1.68</c:v>
                </c:pt>
                <c:pt idx="2">
                  <c:v>1.57</c:v>
                </c:pt>
                <c:pt idx="3">
                  <c:v>1.63</c:v>
                </c:pt>
                <c:pt idx="4">
                  <c:v>1.53</c:v>
                </c:pt>
                <c:pt idx="5">
                  <c:v>1.57</c:v>
                </c:pt>
                <c:pt idx="6">
                  <c:v>1.46</c:v>
                </c:pt>
                <c:pt idx="7">
                  <c:v>1.42</c:v>
                </c:pt>
                <c:pt idx="8">
                  <c:v>1.49</c:v>
                </c:pt>
                <c:pt idx="9">
                  <c:v>1.38</c:v>
                </c:pt>
                <c:pt idx="10">
                  <c:v>1.45</c:v>
                </c:pt>
                <c:pt idx="11">
                  <c:v>1.57</c:v>
                </c:pt>
                <c:pt idx="12">
                  <c:v>1.48</c:v>
                </c:pt>
                <c:pt idx="13">
                  <c:v>1.56</c:v>
                </c:pt>
                <c:pt idx="14">
                  <c:v>1.59</c:v>
                </c:pt>
                <c:pt idx="15">
                  <c:v>1.65</c:v>
                </c:pt>
                <c:pt idx="16">
                  <c:v>1.66</c:v>
                </c:pt>
                <c:pt idx="17">
                  <c:v>1.6</c:v>
                </c:pt>
                <c:pt idx="18">
                  <c:v>1.33</c:v>
                </c:pt>
                <c:pt idx="19">
                  <c:v>1.21</c:v>
                </c:pt>
                <c:pt idx="20">
                  <c:v>1.64</c:v>
                </c:pt>
                <c:pt idx="21">
                  <c:v>1.73</c:v>
                </c:pt>
                <c:pt idx="22">
                  <c:v>1.46</c:v>
                </c:pt>
                <c:pt idx="23">
                  <c:v>1.41</c:v>
                </c:pt>
                <c:pt idx="24">
                  <c:v>1.26</c:v>
                </c:pt>
                <c:pt idx="25">
                  <c:v>1.59</c:v>
                </c:pt>
                <c:pt idx="26">
                  <c:v>1.55</c:v>
                </c:pt>
                <c:pt idx="27">
                  <c:v>1.51</c:v>
                </c:pt>
                <c:pt idx="28">
                  <c:v>1.39</c:v>
                </c:pt>
                <c:pt idx="29">
                  <c:v>1.44</c:v>
                </c:pt>
                <c:pt idx="30">
                  <c:v>1.39</c:v>
                </c:pt>
                <c:pt idx="31">
                  <c:v>1.31</c:v>
                </c:pt>
                <c:pt idx="32">
                  <c:v>1.38</c:v>
                </c:pt>
                <c:pt idx="33">
                  <c:v>1.5</c:v>
                </c:pt>
                <c:pt idx="34">
                  <c:v>1.54</c:v>
                </c:pt>
                <c:pt idx="35">
                  <c:v>1.51</c:v>
                </c:pt>
                <c:pt idx="36">
                  <c:v>1.66</c:v>
                </c:pt>
                <c:pt idx="37">
                  <c:v>1.72</c:v>
                </c:pt>
                <c:pt idx="38">
                  <c:v>1.81</c:v>
                </c:pt>
                <c:pt idx="39">
                  <c:v>1.66</c:v>
                </c:pt>
                <c:pt idx="40">
                  <c:v>1.52</c:v>
                </c:pt>
                <c:pt idx="41">
                  <c:v>1.52</c:v>
                </c:pt>
                <c:pt idx="42">
                  <c:v>1.59</c:v>
                </c:pt>
                <c:pt idx="43">
                  <c:v>1.71</c:v>
                </c:pt>
                <c:pt idx="44">
                  <c:v>1.69</c:v>
                </c:pt>
                <c:pt idx="45">
                  <c:v>1.45</c:v>
                </c:pt>
                <c:pt idx="46">
                  <c:v>1</c:v>
                </c:pt>
                <c:pt idx="47">
                  <c:v>1.48</c:v>
                </c:pt>
              </c:numCache>
            </c:numRef>
          </c:val>
          <c:smooth val="0"/>
          <c:extLst>
            <c:ext xmlns:c16="http://schemas.microsoft.com/office/drawing/2014/chart" uri="{C3380CC4-5D6E-409C-BE32-E72D297353CC}">
              <c16:uniqueId val="{00000014-CD53-4BD0-A6B5-5BEEC8B16A9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139.99903</c:v>
                </c:pt>
                <c:pt idx="1">
                  <c:v>139.88887</c:v>
                </c:pt>
                <c:pt idx="2">
                  <c:v>140.54374000000001</c:v>
                </c:pt>
                <c:pt idx="3">
                  <c:v>142.38801000000001</c:v>
                </c:pt>
                <c:pt idx="4">
                  <c:v>140.21503000000001</c:v>
                </c:pt>
                <c:pt idx="5">
                  <c:v>139.10051000000001</c:v>
                </c:pt>
                <c:pt idx="6">
                  <c:v>139.31817000000001</c:v>
                </c:pt>
                <c:pt idx="7">
                  <c:v>141.16658000000001</c:v>
                </c:pt>
                <c:pt idx="8">
                  <c:v>140.89446000000001</c:v>
                </c:pt>
                <c:pt idx="9">
                  <c:v>137.31874999999999</c:v>
                </c:pt>
                <c:pt idx="10">
                  <c:v>136.89955</c:v>
                </c:pt>
                <c:pt idx="11">
                  <c:v>139.57696000000001</c:v>
                </c:pt>
                <c:pt idx="12">
                  <c:v>137.52969999999999</c:v>
                </c:pt>
                <c:pt idx="13">
                  <c:v>137.0393</c:v>
                </c:pt>
                <c:pt idx="14">
                  <c:v>139.55378999999999</c:v>
                </c:pt>
                <c:pt idx="15">
                  <c:v>140.11027000000001</c:v>
                </c:pt>
                <c:pt idx="16">
                  <c:v>139.76041000000001</c:v>
                </c:pt>
                <c:pt idx="17">
                  <c:v>140.02273</c:v>
                </c:pt>
                <c:pt idx="18">
                  <c:v>136.32795999999999</c:v>
                </c:pt>
                <c:pt idx="19">
                  <c:v>139.61018000000001</c:v>
                </c:pt>
                <c:pt idx="20">
                  <c:v>139.95591999999999</c:v>
                </c:pt>
                <c:pt idx="21">
                  <c:v>140.05125000000001</c:v>
                </c:pt>
                <c:pt idx="22">
                  <c:v>138.72545</c:v>
                </c:pt>
                <c:pt idx="23">
                  <c:v>131.86566999999999</c:v>
                </c:pt>
                <c:pt idx="24">
                  <c:v>135.44310999999999</c:v>
                </c:pt>
                <c:pt idx="25">
                  <c:v>138.02080000000001</c:v>
                </c:pt>
                <c:pt idx="26">
                  <c:v>140.02479</c:v>
                </c:pt>
                <c:pt idx="27">
                  <c:v>140.69564</c:v>
                </c:pt>
                <c:pt idx="28">
                  <c:v>139.98718</c:v>
                </c:pt>
                <c:pt idx="29">
                  <c:v>140.31998999999999</c:v>
                </c:pt>
                <c:pt idx="30">
                  <c:v>141.24028000000001</c:v>
                </c:pt>
                <c:pt idx="31">
                  <c:v>140.39445000000001</c:v>
                </c:pt>
                <c:pt idx="32">
                  <c:v>140.79299</c:v>
                </c:pt>
                <c:pt idx="33">
                  <c:v>139.04106999999999</c:v>
                </c:pt>
                <c:pt idx="34">
                  <c:v>139.70804000000001</c:v>
                </c:pt>
                <c:pt idx="35">
                  <c:v>141.14278999999999</c:v>
                </c:pt>
                <c:pt idx="36">
                  <c:v>138.18375</c:v>
                </c:pt>
                <c:pt idx="37">
                  <c:v>138.93039999999999</c:v>
                </c:pt>
                <c:pt idx="38">
                  <c:v>139.21944999999999</c:v>
                </c:pt>
                <c:pt idx="39">
                  <c:v>140.55663000000001</c:v>
                </c:pt>
                <c:pt idx="40">
                  <c:v>138.88852</c:v>
                </c:pt>
                <c:pt idx="41">
                  <c:v>139.73895999999999</c:v>
                </c:pt>
                <c:pt idx="42">
                  <c:v>141.00861</c:v>
                </c:pt>
                <c:pt idx="43">
                  <c:v>140.03594000000001</c:v>
                </c:pt>
                <c:pt idx="44">
                  <c:v>140.85083</c:v>
                </c:pt>
                <c:pt idx="45">
                  <c:v>139.9263</c:v>
                </c:pt>
                <c:pt idx="46">
                  <c:v>138.31408999999999</c:v>
                </c:pt>
                <c:pt idx="47">
                  <c:v>140.83729</c:v>
                </c:pt>
              </c:numCache>
            </c:numRef>
          </c:val>
          <c:smooth val="0"/>
          <c:extLst>
            <c:ext xmlns:c16="http://schemas.microsoft.com/office/drawing/2014/chart" uri="{C3380CC4-5D6E-409C-BE32-E72D297353CC}">
              <c16:uniqueId val="{00000000-FB8B-455B-A027-7F8393F8CB86}"/>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FB8B-455B-A027-7F8393F8CB86}"/>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2.9258000000000002</c:v>
                </c:pt>
                <c:pt idx="1">
                  <c:v>2.8618999999999999</c:v>
                </c:pt>
                <c:pt idx="2">
                  <c:v>2.9026999999999998</c:v>
                </c:pt>
                <c:pt idx="3">
                  <c:v>2.8361999999999998</c:v>
                </c:pt>
                <c:pt idx="4">
                  <c:v>2.8336000000000001</c:v>
                </c:pt>
                <c:pt idx="5">
                  <c:v>2.7366000000000001</c:v>
                </c:pt>
                <c:pt idx="6">
                  <c:v>2.7833999999999999</c:v>
                </c:pt>
                <c:pt idx="7">
                  <c:v>2.7907999999999999</c:v>
                </c:pt>
                <c:pt idx="8">
                  <c:v>2.7976000000000001</c:v>
                </c:pt>
                <c:pt idx="9">
                  <c:v>2.8329</c:v>
                </c:pt>
                <c:pt idx="10">
                  <c:v>2.8109999999999999</c:v>
                </c:pt>
                <c:pt idx="11">
                  <c:v>2.7538999999999998</c:v>
                </c:pt>
                <c:pt idx="12">
                  <c:v>2.7351999999999999</c:v>
                </c:pt>
                <c:pt idx="13">
                  <c:v>2.7262</c:v>
                </c:pt>
                <c:pt idx="14">
                  <c:v>3.2404999999999999</c:v>
                </c:pt>
                <c:pt idx="15">
                  <c:v>3.3759000000000001</c:v>
                </c:pt>
                <c:pt idx="16">
                  <c:v>3.3982000000000001</c:v>
                </c:pt>
                <c:pt idx="17">
                  <c:v>3.4087000000000001</c:v>
                </c:pt>
                <c:pt idx="18">
                  <c:v>3.3996</c:v>
                </c:pt>
                <c:pt idx="19">
                  <c:v>3.2204000000000002</c:v>
                </c:pt>
                <c:pt idx="20">
                  <c:v>3.3086000000000002</c:v>
                </c:pt>
                <c:pt idx="21">
                  <c:v>3.3586999999999998</c:v>
                </c:pt>
                <c:pt idx="22">
                  <c:v>3.3210000000000002</c:v>
                </c:pt>
                <c:pt idx="23">
                  <c:v>3.3795999999999999</c:v>
                </c:pt>
                <c:pt idx="24">
                  <c:v>3.2677999999999998</c:v>
                </c:pt>
                <c:pt idx="25">
                  <c:v>3.2517999999999998</c:v>
                </c:pt>
                <c:pt idx="26">
                  <c:v>3.2761999999999998</c:v>
                </c:pt>
                <c:pt idx="27">
                  <c:v>3.2725</c:v>
                </c:pt>
                <c:pt idx="28">
                  <c:v>3.4910000000000001</c:v>
                </c:pt>
                <c:pt idx="29">
                  <c:v>3.4821</c:v>
                </c:pt>
                <c:pt idx="30">
                  <c:v>3.5621</c:v>
                </c:pt>
                <c:pt idx="31">
                  <c:v>3.6177000000000001</c:v>
                </c:pt>
                <c:pt idx="32">
                  <c:v>3.5939000000000001</c:v>
                </c:pt>
                <c:pt idx="33">
                  <c:v>3.4641000000000002</c:v>
                </c:pt>
                <c:pt idx="34">
                  <c:v>3.5583</c:v>
                </c:pt>
                <c:pt idx="35">
                  <c:v>3.4725000000000001</c:v>
                </c:pt>
                <c:pt idx="36">
                  <c:v>3.1147999999999998</c:v>
                </c:pt>
                <c:pt idx="37">
                  <c:v>3.0607000000000002</c:v>
                </c:pt>
                <c:pt idx="38">
                  <c:v>3.2930000000000001</c:v>
                </c:pt>
                <c:pt idx="39">
                  <c:v>3.4495</c:v>
                </c:pt>
                <c:pt idx="40">
                  <c:v>3.3990999999999998</c:v>
                </c:pt>
                <c:pt idx="41">
                  <c:v>3.4228000000000001</c:v>
                </c:pt>
                <c:pt idx="42">
                  <c:v>3.3841999999999999</c:v>
                </c:pt>
                <c:pt idx="43">
                  <c:v>3.3054999999999999</c:v>
                </c:pt>
                <c:pt idx="44">
                  <c:v>3.1573000000000002</c:v>
                </c:pt>
                <c:pt idx="45">
                  <c:v>2.8754</c:v>
                </c:pt>
                <c:pt idx="46">
                  <c:v>3.2197</c:v>
                </c:pt>
                <c:pt idx="47">
                  <c:v>3.2707999999999999</c:v>
                </c:pt>
              </c:numCache>
            </c:numRef>
          </c:val>
          <c:smooth val="0"/>
          <c:extLst>
            <c:ext xmlns:c16="http://schemas.microsoft.com/office/drawing/2014/chart" uri="{C3380CC4-5D6E-409C-BE32-E72D297353CC}">
              <c16:uniqueId val="{00000002-FB8B-455B-A027-7F8393F8CB86}"/>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138.42984000000001</c:v>
                </c:pt>
                <c:pt idx="1">
                  <c:v>134.36956000000001</c:v>
                </c:pt>
                <c:pt idx="2">
                  <c:v>132.53658999999999</c:v>
                </c:pt>
                <c:pt idx="3">
                  <c:v>132.15192999999999</c:v>
                </c:pt>
                <c:pt idx="4">
                  <c:v>132.11802</c:v>
                </c:pt>
                <c:pt idx="5">
                  <c:v>134.73139</c:v>
                </c:pt>
                <c:pt idx="6">
                  <c:v>136.6397</c:v>
                </c:pt>
                <c:pt idx="7">
                  <c:v>136.49825999999999</c:v>
                </c:pt>
                <c:pt idx="8">
                  <c:v>137.51043999999999</c:v>
                </c:pt>
                <c:pt idx="9">
                  <c:v>135.20246</c:v>
                </c:pt>
                <c:pt idx="10">
                  <c:v>134.69318999999999</c:v>
                </c:pt>
                <c:pt idx="11">
                  <c:v>134.52791999999999</c:v>
                </c:pt>
                <c:pt idx="12">
                  <c:v>132.76669000000001</c:v>
                </c:pt>
                <c:pt idx="13">
                  <c:v>127.80983999999999</c:v>
                </c:pt>
                <c:pt idx="14">
                  <c:v>131.20865000000001</c:v>
                </c:pt>
                <c:pt idx="15">
                  <c:v>132.70096000000001</c:v>
                </c:pt>
                <c:pt idx="16">
                  <c:v>132.07545999999999</c:v>
                </c:pt>
                <c:pt idx="17">
                  <c:v>132.19336000000001</c:v>
                </c:pt>
                <c:pt idx="18">
                  <c:v>131.79256000000001</c:v>
                </c:pt>
                <c:pt idx="19">
                  <c:v>131.25608</c:v>
                </c:pt>
                <c:pt idx="20">
                  <c:v>131.42715000000001</c:v>
                </c:pt>
                <c:pt idx="21">
                  <c:v>129.17867000000001</c:v>
                </c:pt>
                <c:pt idx="22">
                  <c:v>123.91143</c:v>
                </c:pt>
                <c:pt idx="23">
                  <c:v>122.20107</c:v>
                </c:pt>
                <c:pt idx="24">
                  <c:v>123.65398999999999</c:v>
                </c:pt>
                <c:pt idx="25">
                  <c:v>123.42603</c:v>
                </c:pt>
                <c:pt idx="26">
                  <c:v>123.76936000000001</c:v>
                </c:pt>
                <c:pt idx="27">
                  <c:v>122.69074000000001</c:v>
                </c:pt>
                <c:pt idx="28">
                  <c:v>124.21505999999999</c:v>
                </c:pt>
                <c:pt idx="29">
                  <c:v>124.82548</c:v>
                </c:pt>
                <c:pt idx="30">
                  <c:v>125.92125</c:v>
                </c:pt>
                <c:pt idx="31">
                  <c:v>127.15166000000001</c:v>
                </c:pt>
                <c:pt idx="32">
                  <c:v>128.77423999999999</c:v>
                </c:pt>
                <c:pt idx="33">
                  <c:v>130.17907</c:v>
                </c:pt>
                <c:pt idx="34">
                  <c:v>127.65882999999999</c:v>
                </c:pt>
                <c:pt idx="35">
                  <c:v>129.39488</c:v>
                </c:pt>
                <c:pt idx="36">
                  <c:v>131.08602999999999</c:v>
                </c:pt>
                <c:pt idx="37">
                  <c:v>127.79079</c:v>
                </c:pt>
                <c:pt idx="38">
                  <c:v>130.30627000000001</c:v>
                </c:pt>
                <c:pt idx="39">
                  <c:v>130.28428</c:v>
                </c:pt>
                <c:pt idx="40">
                  <c:v>129.77117000000001</c:v>
                </c:pt>
                <c:pt idx="41">
                  <c:v>129.62881999999999</c:v>
                </c:pt>
                <c:pt idx="42">
                  <c:v>130.38997000000001</c:v>
                </c:pt>
                <c:pt idx="43">
                  <c:v>129.15814</c:v>
                </c:pt>
                <c:pt idx="44">
                  <c:v>130.92151000000001</c:v>
                </c:pt>
                <c:pt idx="45">
                  <c:v>132.65038999999999</c:v>
                </c:pt>
                <c:pt idx="46">
                  <c:v>136.93051</c:v>
                </c:pt>
                <c:pt idx="47">
                  <c:v>136.73164</c:v>
                </c:pt>
              </c:numCache>
            </c:numRef>
          </c:val>
          <c:smooth val="0"/>
          <c:extLst>
            <c:ext xmlns:c16="http://schemas.microsoft.com/office/drawing/2014/chart" uri="{C3380CC4-5D6E-409C-BE32-E72D297353CC}">
              <c16:uniqueId val="{00000003-FB8B-455B-A027-7F8393F8CB86}"/>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13.756930000000001</c:v>
                </c:pt>
                <c:pt idx="1">
                  <c:v>12.85017</c:v>
                </c:pt>
                <c:pt idx="2">
                  <c:v>13.66732</c:v>
                </c:pt>
                <c:pt idx="3">
                  <c:v>13.82147</c:v>
                </c:pt>
                <c:pt idx="4">
                  <c:v>14.25573</c:v>
                </c:pt>
                <c:pt idx="5">
                  <c:v>14.66507</c:v>
                </c:pt>
                <c:pt idx="6">
                  <c:v>14.56573</c:v>
                </c:pt>
                <c:pt idx="7">
                  <c:v>13.69552</c:v>
                </c:pt>
                <c:pt idx="8">
                  <c:v>13.67263</c:v>
                </c:pt>
                <c:pt idx="9">
                  <c:v>12.83334</c:v>
                </c:pt>
                <c:pt idx="10">
                  <c:v>12.815440000000001</c:v>
                </c:pt>
                <c:pt idx="11">
                  <c:v>12.42008</c:v>
                </c:pt>
                <c:pt idx="12">
                  <c:v>11.831989999999999</c:v>
                </c:pt>
                <c:pt idx="13">
                  <c:v>10.94501</c:v>
                </c:pt>
                <c:pt idx="14">
                  <c:v>10.927989999999999</c:v>
                </c:pt>
                <c:pt idx="15">
                  <c:v>11.54984</c:v>
                </c:pt>
                <c:pt idx="16">
                  <c:v>12.451969999999999</c:v>
                </c:pt>
                <c:pt idx="17">
                  <c:v>12.540089999999999</c:v>
                </c:pt>
                <c:pt idx="18">
                  <c:v>12.69862</c:v>
                </c:pt>
                <c:pt idx="19">
                  <c:v>12.32508</c:v>
                </c:pt>
                <c:pt idx="20">
                  <c:v>12.47486</c:v>
                </c:pt>
                <c:pt idx="21">
                  <c:v>12.551589999999999</c:v>
                </c:pt>
                <c:pt idx="22">
                  <c:v>12.8536</c:v>
                </c:pt>
                <c:pt idx="23">
                  <c:v>12.82874</c:v>
                </c:pt>
                <c:pt idx="24">
                  <c:v>12.9748</c:v>
                </c:pt>
                <c:pt idx="25">
                  <c:v>13.18136</c:v>
                </c:pt>
                <c:pt idx="26">
                  <c:v>13.492570000000001</c:v>
                </c:pt>
                <c:pt idx="27">
                  <c:v>13.92043</c:v>
                </c:pt>
                <c:pt idx="28">
                  <c:v>14.009069999999999</c:v>
                </c:pt>
                <c:pt idx="29">
                  <c:v>13.7902</c:v>
                </c:pt>
                <c:pt idx="30">
                  <c:v>13.567970000000001</c:v>
                </c:pt>
                <c:pt idx="31">
                  <c:v>13.677659999999999</c:v>
                </c:pt>
                <c:pt idx="32">
                  <c:v>13.745509999999999</c:v>
                </c:pt>
                <c:pt idx="33">
                  <c:v>12.5526</c:v>
                </c:pt>
                <c:pt idx="34">
                  <c:v>12.512919999999999</c:v>
                </c:pt>
                <c:pt idx="35">
                  <c:v>12.419639999999999</c:v>
                </c:pt>
                <c:pt idx="36">
                  <c:v>12.19281</c:v>
                </c:pt>
                <c:pt idx="37">
                  <c:v>11.369730000000001</c:v>
                </c:pt>
                <c:pt idx="38">
                  <c:v>11.30893</c:v>
                </c:pt>
                <c:pt idx="39">
                  <c:v>11.997339999999999</c:v>
                </c:pt>
                <c:pt idx="40">
                  <c:v>14.18868</c:v>
                </c:pt>
                <c:pt idx="41">
                  <c:v>15.052</c:v>
                </c:pt>
                <c:pt idx="42">
                  <c:v>14.75188</c:v>
                </c:pt>
                <c:pt idx="43">
                  <c:v>14.84191</c:v>
                </c:pt>
                <c:pt idx="44">
                  <c:v>14.696099999999999</c:v>
                </c:pt>
                <c:pt idx="45">
                  <c:v>14.49747</c:v>
                </c:pt>
                <c:pt idx="46">
                  <c:v>14.210150000000001</c:v>
                </c:pt>
                <c:pt idx="47">
                  <c:v>14.15038</c:v>
                </c:pt>
              </c:numCache>
            </c:numRef>
          </c:val>
          <c:smooth val="0"/>
          <c:extLst>
            <c:ext xmlns:c16="http://schemas.microsoft.com/office/drawing/2014/chart" uri="{C3380CC4-5D6E-409C-BE32-E72D297353CC}">
              <c16:uniqueId val="{00000004-FB8B-455B-A027-7F8393F8CB86}"/>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FB8B-455B-A027-7F8393F8CB86}"/>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33.1447</c:v>
                </c:pt>
                <c:pt idx="1">
                  <c:v>32.253599999999999</c:v>
                </c:pt>
                <c:pt idx="2">
                  <c:v>32.437100000000001</c:v>
                </c:pt>
                <c:pt idx="3">
                  <c:v>32.790799999999997</c:v>
                </c:pt>
                <c:pt idx="4">
                  <c:v>31.3781</c:v>
                </c:pt>
                <c:pt idx="5">
                  <c:v>31.805700000000002</c:v>
                </c:pt>
                <c:pt idx="6">
                  <c:v>31.902200000000001</c:v>
                </c:pt>
                <c:pt idx="7">
                  <c:v>32.497</c:v>
                </c:pt>
                <c:pt idx="8">
                  <c:v>32.450299999999999</c:v>
                </c:pt>
                <c:pt idx="9">
                  <c:v>32.280999999999999</c:v>
                </c:pt>
                <c:pt idx="10">
                  <c:v>31.1311</c:v>
                </c:pt>
                <c:pt idx="11">
                  <c:v>31.431699999999999</c:v>
                </c:pt>
                <c:pt idx="12">
                  <c:v>28.166699999999999</c:v>
                </c:pt>
                <c:pt idx="13">
                  <c:v>27.568300000000001</c:v>
                </c:pt>
                <c:pt idx="14">
                  <c:v>29.163599999999999</c:v>
                </c:pt>
                <c:pt idx="15">
                  <c:v>29.5502</c:v>
                </c:pt>
                <c:pt idx="16">
                  <c:v>30.900099999999998</c:v>
                </c:pt>
                <c:pt idx="17">
                  <c:v>30.683700000000002</c:v>
                </c:pt>
                <c:pt idx="18">
                  <c:v>30.897500000000001</c:v>
                </c:pt>
                <c:pt idx="19">
                  <c:v>31.329599999999999</c:v>
                </c:pt>
                <c:pt idx="20">
                  <c:v>30.715800000000002</c:v>
                </c:pt>
                <c:pt idx="21">
                  <c:v>30.724900000000002</c:v>
                </c:pt>
                <c:pt idx="22">
                  <c:v>30.345199999999998</c:v>
                </c:pt>
                <c:pt idx="23">
                  <c:v>30.2547</c:v>
                </c:pt>
                <c:pt idx="24">
                  <c:v>28.355399999999999</c:v>
                </c:pt>
                <c:pt idx="25">
                  <c:v>28.3062</c:v>
                </c:pt>
                <c:pt idx="26">
                  <c:v>30.2592</c:v>
                </c:pt>
                <c:pt idx="27">
                  <c:v>31.680499999999999</c:v>
                </c:pt>
                <c:pt idx="28">
                  <c:v>32.559899999999999</c:v>
                </c:pt>
                <c:pt idx="29">
                  <c:v>32.587499999999999</c:v>
                </c:pt>
                <c:pt idx="30">
                  <c:v>32.354199999999999</c:v>
                </c:pt>
                <c:pt idx="31">
                  <c:v>31.939599999999999</c:v>
                </c:pt>
                <c:pt idx="32">
                  <c:v>31.558599999999998</c:v>
                </c:pt>
                <c:pt idx="33">
                  <c:v>31.198899999999998</c:v>
                </c:pt>
                <c:pt idx="34">
                  <c:v>31.532299999999999</c:v>
                </c:pt>
                <c:pt idx="35">
                  <c:v>32.150599999999997</c:v>
                </c:pt>
                <c:pt idx="36">
                  <c:v>29.131</c:v>
                </c:pt>
                <c:pt idx="37">
                  <c:v>28.7181</c:v>
                </c:pt>
                <c:pt idx="38">
                  <c:v>29.920200000000001</c:v>
                </c:pt>
                <c:pt idx="39">
                  <c:v>30.376200000000001</c:v>
                </c:pt>
                <c:pt idx="40">
                  <c:v>32.231699999999996</c:v>
                </c:pt>
                <c:pt idx="41">
                  <c:v>31.9038</c:v>
                </c:pt>
                <c:pt idx="42">
                  <c:v>32.362099999999998</c:v>
                </c:pt>
                <c:pt idx="43">
                  <c:v>33.250700000000002</c:v>
                </c:pt>
                <c:pt idx="44">
                  <c:v>33.262300000000003</c:v>
                </c:pt>
                <c:pt idx="45">
                  <c:v>33.036000000000001</c:v>
                </c:pt>
                <c:pt idx="46">
                  <c:v>33.863999999999997</c:v>
                </c:pt>
                <c:pt idx="47">
                  <c:v>34.019500000000001</c:v>
                </c:pt>
              </c:numCache>
            </c:numRef>
          </c:val>
          <c:smooth val="0"/>
          <c:extLst>
            <c:ext xmlns:c16="http://schemas.microsoft.com/office/drawing/2014/chart" uri="{C3380CC4-5D6E-409C-BE32-E72D297353CC}">
              <c16:uniqueId val="{00000006-FB8B-455B-A027-7F8393F8CB86}"/>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3.7307000000000001</c:v>
                </c:pt>
                <c:pt idx="21">
                  <c:v>3.87202</c:v>
                </c:pt>
                <c:pt idx="22">
                  <c:v>3.9659300000000002</c:v>
                </c:pt>
                <c:pt idx="23">
                  <c:v>4.0273599999999998</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FB8B-455B-A027-7F8393F8CB86}"/>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FB8B-455B-A027-7F8393F8CB8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FB8B-455B-A027-7F8393F8CB86}"/>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89.804580000000001</c:v>
                </c:pt>
                <c:pt idx="1">
                  <c:v>89.110489999999999</c:v>
                </c:pt>
                <c:pt idx="2">
                  <c:v>89.744200000000006</c:v>
                </c:pt>
                <c:pt idx="3">
                  <c:v>89.311009999999996</c:v>
                </c:pt>
                <c:pt idx="4">
                  <c:v>89.279520000000005</c:v>
                </c:pt>
                <c:pt idx="5">
                  <c:v>89.313599999999994</c:v>
                </c:pt>
                <c:pt idx="6">
                  <c:v>89.966849999999994</c:v>
                </c:pt>
                <c:pt idx="7">
                  <c:v>89.486109999999996</c:v>
                </c:pt>
                <c:pt idx="8">
                  <c:v>88.509200000000007</c:v>
                </c:pt>
                <c:pt idx="9">
                  <c:v>87.62612</c:v>
                </c:pt>
                <c:pt idx="10">
                  <c:v>88.557159999999996</c:v>
                </c:pt>
                <c:pt idx="11">
                  <c:v>87.914320000000004</c:v>
                </c:pt>
                <c:pt idx="12">
                  <c:v>87.856620000000007</c:v>
                </c:pt>
                <c:pt idx="13">
                  <c:v>88.469309999999993</c:v>
                </c:pt>
                <c:pt idx="14">
                  <c:v>87.25273</c:v>
                </c:pt>
                <c:pt idx="15">
                  <c:v>89.081010000000006</c:v>
                </c:pt>
                <c:pt idx="16">
                  <c:v>89.161550000000005</c:v>
                </c:pt>
                <c:pt idx="17">
                  <c:v>88.600489999999994</c:v>
                </c:pt>
                <c:pt idx="18">
                  <c:v>88.050719999999998</c:v>
                </c:pt>
                <c:pt idx="19">
                  <c:v>88.780180000000001</c:v>
                </c:pt>
                <c:pt idx="20">
                  <c:v>89.909610000000001</c:v>
                </c:pt>
                <c:pt idx="21">
                  <c:v>89.817340000000002</c:v>
                </c:pt>
                <c:pt idx="22">
                  <c:v>89.582700000000003</c:v>
                </c:pt>
                <c:pt idx="23">
                  <c:v>89.201059999999998</c:v>
                </c:pt>
                <c:pt idx="24">
                  <c:v>89.503240000000005</c:v>
                </c:pt>
                <c:pt idx="25">
                  <c:v>89.767880000000005</c:v>
                </c:pt>
                <c:pt idx="26">
                  <c:v>88.487570000000005</c:v>
                </c:pt>
                <c:pt idx="27">
                  <c:v>89.023660000000007</c:v>
                </c:pt>
                <c:pt idx="28">
                  <c:v>89.102270000000004</c:v>
                </c:pt>
                <c:pt idx="29">
                  <c:v>89.132940000000005</c:v>
                </c:pt>
                <c:pt idx="30">
                  <c:v>89.834270000000004</c:v>
                </c:pt>
                <c:pt idx="31">
                  <c:v>86.766549999999995</c:v>
                </c:pt>
                <c:pt idx="32">
                  <c:v>87.113439999999997</c:v>
                </c:pt>
                <c:pt idx="33">
                  <c:v>86.931269999999998</c:v>
                </c:pt>
                <c:pt idx="34">
                  <c:v>87.637709999999998</c:v>
                </c:pt>
                <c:pt idx="35">
                  <c:v>87.6922</c:v>
                </c:pt>
                <c:pt idx="36">
                  <c:v>88.613960000000006</c:v>
                </c:pt>
                <c:pt idx="37">
                  <c:v>88.375169999999997</c:v>
                </c:pt>
                <c:pt idx="38">
                  <c:v>88.450370000000007</c:v>
                </c:pt>
                <c:pt idx="39">
                  <c:v>88.423069999999996</c:v>
                </c:pt>
                <c:pt idx="40">
                  <c:v>88.760419999999996</c:v>
                </c:pt>
                <c:pt idx="41">
                  <c:v>89.756770000000003</c:v>
                </c:pt>
                <c:pt idx="42">
                  <c:v>89.182339999999996</c:v>
                </c:pt>
                <c:pt idx="43">
                  <c:v>85.839410000000001</c:v>
                </c:pt>
                <c:pt idx="44">
                  <c:v>86.924229999999994</c:v>
                </c:pt>
                <c:pt idx="45">
                  <c:v>86.055160000000001</c:v>
                </c:pt>
                <c:pt idx="46">
                  <c:v>85.459339999999997</c:v>
                </c:pt>
                <c:pt idx="47">
                  <c:v>85.568200000000004</c:v>
                </c:pt>
              </c:numCache>
            </c:numRef>
          </c:val>
          <c:smooth val="0"/>
          <c:extLst>
            <c:ext xmlns:c16="http://schemas.microsoft.com/office/drawing/2014/chart" uri="{C3380CC4-5D6E-409C-BE32-E72D297353CC}">
              <c16:uniqueId val="{0000000A-FB8B-455B-A027-7F8393F8CB86}"/>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24.852550000000001</c:v>
                </c:pt>
                <c:pt idx="1">
                  <c:v>24.72587</c:v>
                </c:pt>
                <c:pt idx="2">
                  <c:v>24.739889999999999</c:v>
                </c:pt>
                <c:pt idx="3">
                  <c:v>24.912189999999999</c:v>
                </c:pt>
                <c:pt idx="4">
                  <c:v>24.935310000000001</c:v>
                </c:pt>
                <c:pt idx="5">
                  <c:v>24.951180000000001</c:v>
                </c:pt>
                <c:pt idx="6">
                  <c:v>24.922550000000001</c:v>
                </c:pt>
                <c:pt idx="7">
                  <c:v>24.91639</c:v>
                </c:pt>
                <c:pt idx="8">
                  <c:v>25.230250000000002</c:v>
                </c:pt>
                <c:pt idx="9">
                  <c:v>25.23028</c:v>
                </c:pt>
                <c:pt idx="10">
                  <c:v>25.230399999999999</c:v>
                </c:pt>
                <c:pt idx="11">
                  <c:v>25.20299</c:v>
                </c:pt>
                <c:pt idx="12">
                  <c:v>25.195499999999999</c:v>
                </c:pt>
                <c:pt idx="13">
                  <c:v>25.025259999999999</c:v>
                </c:pt>
                <c:pt idx="14">
                  <c:v>25.023599999999998</c:v>
                </c:pt>
                <c:pt idx="15">
                  <c:v>24.967960000000001</c:v>
                </c:pt>
                <c:pt idx="16">
                  <c:v>24.93854</c:v>
                </c:pt>
                <c:pt idx="17">
                  <c:v>24.926390000000001</c:v>
                </c:pt>
                <c:pt idx="18">
                  <c:v>24.86562</c:v>
                </c:pt>
                <c:pt idx="19">
                  <c:v>24.844110000000001</c:v>
                </c:pt>
                <c:pt idx="20">
                  <c:v>24.801880000000001</c:v>
                </c:pt>
                <c:pt idx="21">
                  <c:v>24.793060000000001</c:v>
                </c:pt>
                <c:pt idx="22">
                  <c:v>24.747240000000001</c:v>
                </c:pt>
                <c:pt idx="23">
                  <c:v>24.6858</c:v>
                </c:pt>
                <c:pt idx="24">
                  <c:v>24.749580000000002</c:v>
                </c:pt>
                <c:pt idx="25">
                  <c:v>24.766380000000002</c:v>
                </c:pt>
                <c:pt idx="26">
                  <c:v>24.767990000000001</c:v>
                </c:pt>
                <c:pt idx="27">
                  <c:v>24.77806</c:v>
                </c:pt>
                <c:pt idx="28">
                  <c:v>24.899539999999998</c:v>
                </c:pt>
                <c:pt idx="29">
                  <c:v>24.84281</c:v>
                </c:pt>
                <c:pt idx="30">
                  <c:v>24.898309999999999</c:v>
                </c:pt>
                <c:pt idx="31">
                  <c:v>24.869949999999999</c:v>
                </c:pt>
                <c:pt idx="32">
                  <c:v>24.92679</c:v>
                </c:pt>
                <c:pt idx="33">
                  <c:v>24.851900000000001</c:v>
                </c:pt>
                <c:pt idx="34">
                  <c:v>24.84188</c:v>
                </c:pt>
                <c:pt idx="35">
                  <c:v>4.0736299999999996</c:v>
                </c:pt>
                <c:pt idx="36">
                  <c:v>2.1784400000000002</c:v>
                </c:pt>
                <c:pt idx="37">
                  <c:v>2.1601599999999999</c:v>
                </c:pt>
                <c:pt idx="38">
                  <c:v>2.1538599999999999</c:v>
                </c:pt>
                <c:pt idx="39">
                  <c:v>2.1040299999999998</c:v>
                </c:pt>
                <c:pt idx="40">
                  <c:v>2.2961</c:v>
                </c:pt>
                <c:pt idx="41">
                  <c:v>4.3716799999999996</c:v>
                </c:pt>
                <c:pt idx="42">
                  <c:v>11.677989999999999</c:v>
                </c:pt>
                <c:pt idx="43">
                  <c:v>23.715800000000002</c:v>
                </c:pt>
                <c:pt idx="44">
                  <c:v>23.672249999999998</c:v>
                </c:pt>
                <c:pt idx="45">
                  <c:v>24.82856</c:v>
                </c:pt>
                <c:pt idx="46">
                  <c:v>24.87246</c:v>
                </c:pt>
                <c:pt idx="47">
                  <c:v>24.884340000000002</c:v>
                </c:pt>
              </c:numCache>
            </c:numRef>
          </c:val>
          <c:smooth val="0"/>
          <c:extLst>
            <c:ext xmlns:c16="http://schemas.microsoft.com/office/drawing/2014/chart" uri="{C3380CC4-5D6E-409C-BE32-E72D297353CC}">
              <c16:uniqueId val="{0000000B-FB8B-455B-A027-7F8393F8CB86}"/>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0.30940000000000001</c:v>
                </c:pt>
                <c:pt idx="1">
                  <c:v>0.29680000000000001</c:v>
                </c:pt>
                <c:pt idx="2">
                  <c:v>0.2954</c:v>
                </c:pt>
                <c:pt idx="3">
                  <c:v>0.27929999999999999</c:v>
                </c:pt>
                <c:pt idx="4">
                  <c:v>0.27889999999999998</c:v>
                </c:pt>
                <c:pt idx="5">
                  <c:v>0.27360000000000001</c:v>
                </c:pt>
                <c:pt idx="6">
                  <c:v>0.25430000000000003</c:v>
                </c:pt>
                <c:pt idx="7">
                  <c:v>0.2472</c:v>
                </c:pt>
                <c:pt idx="8">
                  <c:v>0.2374</c:v>
                </c:pt>
                <c:pt idx="9">
                  <c:v>0.2336</c:v>
                </c:pt>
                <c:pt idx="10">
                  <c:v>0.23250000000000001</c:v>
                </c:pt>
                <c:pt idx="11">
                  <c:v>0.24340000000000001</c:v>
                </c:pt>
                <c:pt idx="12">
                  <c:v>0.26469999999999999</c:v>
                </c:pt>
                <c:pt idx="13">
                  <c:v>0.2661</c:v>
                </c:pt>
                <c:pt idx="14">
                  <c:v>0.31809999999999999</c:v>
                </c:pt>
                <c:pt idx="15">
                  <c:v>0.35920000000000002</c:v>
                </c:pt>
                <c:pt idx="16">
                  <c:v>0.44679999999999997</c:v>
                </c:pt>
                <c:pt idx="17">
                  <c:v>0.54</c:v>
                </c:pt>
                <c:pt idx="18">
                  <c:v>0.73580000000000001</c:v>
                </c:pt>
                <c:pt idx="19">
                  <c:v>0.86099999999999999</c:v>
                </c:pt>
                <c:pt idx="20">
                  <c:v>1.0506</c:v>
                </c:pt>
                <c:pt idx="21">
                  <c:v>1.1336999999999999</c:v>
                </c:pt>
                <c:pt idx="22">
                  <c:v>1.1946000000000001</c:v>
                </c:pt>
                <c:pt idx="23">
                  <c:v>1.2132000000000001</c:v>
                </c:pt>
                <c:pt idx="24">
                  <c:v>1.2196</c:v>
                </c:pt>
                <c:pt idx="25">
                  <c:v>1.2806</c:v>
                </c:pt>
                <c:pt idx="26">
                  <c:v>1.2942</c:v>
                </c:pt>
                <c:pt idx="27">
                  <c:v>1.2769999999999999</c:v>
                </c:pt>
                <c:pt idx="28">
                  <c:v>1.3008</c:v>
                </c:pt>
                <c:pt idx="29">
                  <c:v>1.2756000000000001</c:v>
                </c:pt>
                <c:pt idx="30">
                  <c:v>1.2625</c:v>
                </c:pt>
                <c:pt idx="31">
                  <c:v>1.2645999999999999</c:v>
                </c:pt>
                <c:pt idx="32">
                  <c:v>1.2833000000000001</c:v>
                </c:pt>
                <c:pt idx="33">
                  <c:v>1.2887999999999999</c:v>
                </c:pt>
                <c:pt idx="34">
                  <c:v>1.2618</c:v>
                </c:pt>
                <c:pt idx="35">
                  <c:v>1.2863</c:v>
                </c:pt>
                <c:pt idx="36">
                  <c:v>1.2714000000000001</c:v>
                </c:pt>
                <c:pt idx="37">
                  <c:v>1.2597</c:v>
                </c:pt>
                <c:pt idx="38">
                  <c:v>1.2552000000000001</c:v>
                </c:pt>
                <c:pt idx="39">
                  <c:v>1.2611000000000001</c:v>
                </c:pt>
                <c:pt idx="40">
                  <c:v>1.2241</c:v>
                </c:pt>
                <c:pt idx="41">
                  <c:v>1.1696</c:v>
                </c:pt>
                <c:pt idx="42">
                  <c:v>1.0407</c:v>
                </c:pt>
                <c:pt idx="43">
                  <c:v>0.91149999999999998</c:v>
                </c:pt>
                <c:pt idx="44">
                  <c:v>0.60909999999999997</c:v>
                </c:pt>
                <c:pt idx="45">
                  <c:v>0.44359999999999999</c:v>
                </c:pt>
                <c:pt idx="46">
                  <c:v>0.377</c:v>
                </c:pt>
                <c:pt idx="47">
                  <c:v>0.33100000000000002</c:v>
                </c:pt>
              </c:numCache>
            </c:numRef>
          </c:val>
          <c:smooth val="0"/>
          <c:extLst>
            <c:ext xmlns:c16="http://schemas.microsoft.com/office/drawing/2014/chart" uri="{C3380CC4-5D6E-409C-BE32-E72D297353CC}">
              <c16:uniqueId val="{0000000C-FB8B-455B-A027-7F8393F8CB86}"/>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0.57999999999999996</c:v>
                </c:pt>
                <c:pt idx="1">
                  <c:v>0.56499999999999995</c:v>
                </c:pt>
                <c:pt idx="2">
                  <c:v>0.57399999999999995</c:v>
                </c:pt>
                <c:pt idx="3">
                  <c:v>0.56999999999999995</c:v>
                </c:pt>
                <c:pt idx="4">
                  <c:v>0.56899999999999995</c:v>
                </c:pt>
                <c:pt idx="5">
                  <c:v>0.58099999999999996</c:v>
                </c:pt>
                <c:pt idx="6">
                  <c:v>0.59299999999999997</c:v>
                </c:pt>
                <c:pt idx="7">
                  <c:v>0.59299999999999997</c:v>
                </c:pt>
                <c:pt idx="8">
                  <c:v>0.57399999999999995</c:v>
                </c:pt>
                <c:pt idx="9">
                  <c:v>0.56399999999999995</c:v>
                </c:pt>
                <c:pt idx="10">
                  <c:v>0.58199999999999996</c:v>
                </c:pt>
                <c:pt idx="11">
                  <c:v>0.61499999999999999</c:v>
                </c:pt>
                <c:pt idx="12">
                  <c:v>0.61099999999999999</c:v>
                </c:pt>
                <c:pt idx="13">
                  <c:v>0.57899999999999996</c:v>
                </c:pt>
                <c:pt idx="14">
                  <c:v>0.58799999999999997</c:v>
                </c:pt>
                <c:pt idx="15">
                  <c:v>0.57099999999999995</c:v>
                </c:pt>
                <c:pt idx="16">
                  <c:v>0.57699999999999996</c:v>
                </c:pt>
                <c:pt idx="17">
                  <c:v>0.58099999999999996</c:v>
                </c:pt>
                <c:pt idx="18">
                  <c:v>0.60899999999999999</c:v>
                </c:pt>
                <c:pt idx="19">
                  <c:v>0.56699999999999995</c:v>
                </c:pt>
                <c:pt idx="20">
                  <c:v>0.57499999999999996</c:v>
                </c:pt>
                <c:pt idx="21">
                  <c:v>0.58899999999999997</c:v>
                </c:pt>
                <c:pt idx="22">
                  <c:v>0.48399999999999999</c:v>
                </c:pt>
                <c:pt idx="23">
                  <c:v>0.59</c:v>
                </c:pt>
                <c:pt idx="24">
                  <c:v>0.59099999999999997</c:v>
                </c:pt>
                <c:pt idx="25">
                  <c:v>0.57699999999999996</c:v>
                </c:pt>
                <c:pt idx="26">
                  <c:v>0.628</c:v>
                </c:pt>
                <c:pt idx="27">
                  <c:v>0.58099999999999996</c:v>
                </c:pt>
                <c:pt idx="28">
                  <c:v>0.64200000000000002</c:v>
                </c:pt>
                <c:pt idx="29">
                  <c:v>0.56000000000000005</c:v>
                </c:pt>
                <c:pt idx="30">
                  <c:v>0.60299999999999998</c:v>
                </c:pt>
                <c:pt idx="31">
                  <c:v>0.56699999999999995</c:v>
                </c:pt>
                <c:pt idx="32">
                  <c:v>0.54600000000000004</c:v>
                </c:pt>
                <c:pt idx="33">
                  <c:v>0.58499999999999996</c:v>
                </c:pt>
                <c:pt idx="34">
                  <c:v>0.46899999999999997</c:v>
                </c:pt>
                <c:pt idx="35">
                  <c:v>0.66400000000000003</c:v>
                </c:pt>
                <c:pt idx="36">
                  <c:v>0.60499999999999998</c:v>
                </c:pt>
                <c:pt idx="37">
                  <c:v>0.65700000000000003</c:v>
                </c:pt>
                <c:pt idx="38">
                  <c:v>0.61799999999999999</c:v>
                </c:pt>
                <c:pt idx="39">
                  <c:v>0.622</c:v>
                </c:pt>
                <c:pt idx="40">
                  <c:v>0.624</c:v>
                </c:pt>
                <c:pt idx="41">
                  <c:v>0.622</c:v>
                </c:pt>
                <c:pt idx="42">
                  <c:v>0.60499999999999998</c:v>
                </c:pt>
                <c:pt idx="43">
                  <c:v>0.60599999999999998</c:v>
                </c:pt>
                <c:pt idx="44">
                  <c:v>0.58799999999999997</c:v>
                </c:pt>
                <c:pt idx="45">
                  <c:v>0.59599999999999997</c:v>
                </c:pt>
                <c:pt idx="46">
                  <c:v>0.57799999999999996</c:v>
                </c:pt>
                <c:pt idx="47">
                  <c:v>0.55400000000000005</c:v>
                </c:pt>
              </c:numCache>
            </c:numRef>
          </c:val>
          <c:smooth val="0"/>
          <c:extLst>
            <c:ext xmlns:c16="http://schemas.microsoft.com/office/drawing/2014/chart" uri="{C3380CC4-5D6E-409C-BE32-E72D297353CC}">
              <c16:uniqueId val="{0000000D-FB8B-455B-A027-7F8393F8CB86}"/>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23.931100000000001</c:v>
                </c:pt>
                <c:pt idx="1">
                  <c:v>23.982949999999999</c:v>
                </c:pt>
                <c:pt idx="2">
                  <c:v>24.074929999999998</c:v>
                </c:pt>
                <c:pt idx="3">
                  <c:v>25.935479999999998</c:v>
                </c:pt>
                <c:pt idx="4">
                  <c:v>26.617550000000001</c:v>
                </c:pt>
                <c:pt idx="5">
                  <c:v>27.344200000000001</c:v>
                </c:pt>
                <c:pt idx="6">
                  <c:v>25.81391</c:v>
                </c:pt>
                <c:pt idx="7">
                  <c:v>26.409330000000001</c:v>
                </c:pt>
                <c:pt idx="8">
                  <c:v>23.280619999999999</c:v>
                </c:pt>
                <c:pt idx="9">
                  <c:v>23.097259999999999</c:v>
                </c:pt>
                <c:pt idx="10">
                  <c:v>23.66093</c:v>
                </c:pt>
                <c:pt idx="11">
                  <c:v>22.44623</c:v>
                </c:pt>
                <c:pt idx="12">
                  <c:v>22.447009999999999</c:v>
                </c:pt>
                <c:pt idx="13">
                  <c:v>21.122209999999999</c:v>
                </c:pt>
                <c:pt idx="14">
                  <c:v>21.801110000000001</c:v>
                </c:pt>
                <c:pt idx="15">
                  <c:v>21.88785</c:v>
                </c:pt>
                <c:pt idx="16">
                  <c:v>22.320039999999999</c:v>
                </c:pt>
                <c:pt idx="17">
                  <c:v>22.640889999999999</c:v>
                </c:pt>
                <c:pt idx="18">
                  <c:v>24.298670000000001</c:v>
                </c:pt>
                <c:pt idx="19">
                  <c:v>24.907859999999999</c:v>
                </c:pt>
                <c:pt idx="20">
                  <c:v>26.128900000000002</c:v>
                </c:pt>
                <c:pt idx="21">
                  <c:v>26.059729999999998</c:v>
                </c:pt>
                <c:pt idx="22">
                  <c:v>25.74081</c:v>
                </c:pt>
                <c:pt idx="23">
                  <c:v>25.790600000000001</c:v>
                </c:pt>
                <c:pt idx="24">
                  <c:v>24.438120000000001</c:v>
                </c:pt>
                <c:pt idx="25">
                  <c:v>23.652149999999999</c:v>
                </c:pt>
                <c:pt idx="26">
                  <c:v>23.361350000000002</c:v>
                </c:pt>
                <c:pt idx="27">
                  <c:v>24.969090000000001</c:v>
                </c:pt>
                <c:pt idx="28">
                  <c:v>25.14873</c:v>
                </c:pt>
                <c:pt idx="29">
                  <c:v>26.280940000000001</c:v>
                </c:pt>
                <c:pt idx="30">
                  <c:v>26.956589999999998</c:v>
                </c:pt>
                <c:pt idx="31">
                  <c:v>26.821200000000001</c:v>
                </c:pt>
                <c:pt idx="32">
                  <c:v>25.601610000000001</c:v>
                </c:pt>
                <c:pt idx="33">
                  <c:v>24.33081</c:v>
                </c:pt>
                <c:pt idx="34">
                  <c:v>23.140049999999999</c:v>
                </c:pt>
                <c:pt idx="35">
                  <c:v>22.55799</c:v>
                </c:pt>
                <c:pt idx="36">
                  <c:v>22.384329999999999</c:v>
                </c:pt>
                <c:pt idx="37">
                  <c:v>22.056889999999999</c:v>
                </c:pt>
                <c:pt idx="38">
                  <c:v>21.51839</c:v>
                </c:pt>
                <c:pt idx="39">
                  <c:v>22.203320000000001</c:v>
                </c:pt>
                <c:pt idx="40">
                  <c:v>22.435300000000002</c:v>
                </c:pt>
                <c:pt idx="41">
                  <c:v>23.091190000000001</c:v>
                </c:pt>
                <c:pt idx="42">
                  <c:v>24.954350000000002</c:v>
                </c:pt>
                <c:pt idx="43">
                  <c:v>25.120419999999999</c:v>
                </c:pt>
                <c:pt idx="44">
                  <c:v>24.78772</c:v>
                </c:pt>
                <c:pt idx="45">
                  <c:v>25.178249999999998</c:v>
                </c:pt>
                <c:pt idx="46">
                  <c:v>25.768370000000001</c:v>
                </c:pt>
                <c:pt idx="47">
                  <c:v>24.869579999999999</c:v>
                </c:pt>
              </c:numCache>
            </c:numRef>
          </c:val>
          <c:smooth val="0"/>
          <c:extLst>
            <c:ext xmlns:c16="http://schemas.microsoft.com/office/drawing/2014/chart" uri="{C3380CC4-5D6E-409C-BE32-E72D297353CC}">
              <c16:uniqueId val="{0000000E-FB8B-455B-A027-7F8393F8CB86}"/>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470.19330000000002</c:v>
                </c:pt>
                <c:pt idx="1">
                  <c:v>466.43209999999999</c:v>
                </c:pt>
                <c:pt idx="2">
                  <c:v>461.57281999999998</c:v>
                </c:pt>
                <c:pt idx="3">
                  <c:v>468.96303999999998</c:v>
                </c:pt>
                <c:pt idx="4">
                  <c:v>464.15177999999997</c:v>
                </c:pt>
                <c:pt idx="5">
                  <c:v>452.53778</c:v>
                </c:pt>
                <c:pt idx="6">
                  <c:v>446.08872000000002</c:v>
                </c:pt>
                <c:pt idx="7">
                  <c:v>456.65856000000002</c:v>
                </c:pt>
                <c:pt idx="8">
                  <c:v>440.61982</c:v>
                </c:pt>
                <c:pt idx="9">
                  <c:v>461.10449</c:v>
                </c:pt>
                <c:pt idx="10">
                  <c:v>456.48433999999997</c:v>
                </c:pt>
                <c:pt idx="11">
                  <c:v>452.79133999999999</c:v>
                </c:pt>
                <c:pt idx="12">
                  <c:v>462.08620000000002</c:v>
                </c:pt>
                <c:pt idx="13">
                  <c:v>465.59827999999999</c:v>
                </c:pt>
                <c:pt idx="14">
                  <c:v>464.12396000000001</c:v>
                </c:pt>
                <c:pt idx="15">
                  <c:v>455.05079000000001</c:v>
                </c:pt>
                <c:pt idx="16">
                  <c:v>453.56961000000001</c:v>
                </c:pt>
                <c:pt idx="17">
                  <c:v>463.61061000000001</c:v>
                </c:pt>
                <c:pt idx="18">
                  <c:v>460.50445999999999</c:v>
                </c:pt>
                <c:pt idx="19">
                  <c:v>469.52325000000002</c:v>
                </c:pt>
                <c:pt idx="20">
                  <c:v>472.06027999999998</c:v>
                </c:pt>
                <c:pt idx="21">
                  <c:v>469.01571000000001</c:v>
                </c:pt>
                <c:pt idx="22">
                  <c:v>469.54613000000001</c:v>
                </c:pt>
                <c:pt idx="23">
                  <c:v>461.30768999999998</c:v>
                </c:pt>
                <c:pt idx="24">
                  <c:v>436.98750999999999</c:v>
                </c:pt>
                <c:pt idx="25">
                  <c:v>450.54376000000002</c:v>
                </c:pt>
                <c:pt idx="26">
                  <c:v>461.29172999999997</c:v>
                </c:pt>
                <c:pt idx="27">
                  <c:v>457.88150000000002</c:v>
                </c:pt>
                <c:pt idx="28">
                  <c:v>468.18720000000002</c:v>
                </c:pt>
                <c:pt idx="29">
                  <c:v>471.84402999999998</c:v>
                </c:pt>
                <c:pt idx="30">
                  <c:v>472.19232</c:v>
                </c:pt>
                <c:pt idx="31">
                  <c:v>467.77996000000002</c:v>
                </c:pt>
                <c:pt idx="32">
                  <c:v>469.49351999999999</c:v>
                </c:pt>
                <c:pt idx="33">
                  <c:v>464.77976000000001</c:v>
                </c:pt>
                <c:pt idx="34">
                  <c:v>471.4513</c:v>
                </c:pt>
                <c:pt idx="35">
                  <c:v>468.33202999999997</c:v>
                </c:pt>
                <c:pt idx="36">
                  <c:v>469.23325999999997</c:v>
                </c:pt>
                <c:pt idx="37">
                  <c:v>470.57512000000003</c:v>
                </c:pt>
                <c:pt idx="38">
                  <c:v>441.71307999999999</c:v>
                </c:pt>
                <c:pt idx="39">
                  <c:v>458.74369000000002</c:v>
                </c:pt>
                <c:pt idx="40">
                  <c:v>464.27719000000002</c:v>
                </c:pt>
                <c:pt idx="41">
                  <c:v>464.60795999999999</c:v>
                </c:pt>
                <c:pt idx="42">
                  <c:v>457.34922999999998</c:v>
                </c:pt>
                <c:pt idx="43">
                  <c:v>450.31734999999998</c:v>
                </c:pt>
                <c:pt idx="44">
                  <c:v>459.13198</c:v>
                </c:pt>
                <c:pt idx="45">
                  <c:v>455.13549</c:v>
                </c:pt>
                <c:pt idx="46">
                  <c:v>447.00824</c:v>
                </c:pt>
                <c:pt idx="47">
                  <c:v>459.96213999999998</c:v>
                </c:pt>
              </c:numCache>
            </c:numRef>
          </c:val>
          <c:smooth val="0"/>
          <c:extLst>
            <c:ext xmlns:c16="http://schemas.microsoft.com/office/drawing/2014/chart" uri="{C3380CC4-5D6E-409C-BE32-E72D297353CC}">
              <c16:uniqueId val="{0000000F-FB8B-455B-A027-7F8393F8CB86}"/>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11.021800000000001</c:v>
                </c:pt>
                <c:pt idx="1">
                  <c:v>11.4984</c:v>
                </c:pt>
                <c:pt idx="2">
                  <c:v>11.245100000000001</c:v>
                </c:pt>
                <c:pt idx="3">
                  <c:v>11.190099999999999</c:v>
                </c:pt>
                <c:pt idx="4">
                  <c:v>11.229699999999999</c:v>
                </c:pt>
                <c:pt idx="5">
                  <c:v>10.9641</c:v>
                </c:pt>
                <c:pt idx="6">
                  <c:v>10.8058</c:v>
                </c:pt>
                <c:pt idx="7">
                  <c:v>11.0191</c:v>
                </c:pt>
                <c:pt idx="8">
                  <c:v>10.8607</c:v>
                </c:pt>
                <c:pt idx="9">
                  <c:v>10.9498</c:v>
                </c:pt>
                <c:pt idx="10">
                  <c:v>10.699299999999999</c:v>
                </c:pt>
                <c:pt idx="11">
                  <c:v>10.317600000000001</c:v>
                </c:pt>
                <c:pt idx="12">
                  <c:v>9.7925000000000004</c:v>
                </c:pt>
                <c:pt idx="13">
                  <c:v>9.8977000000000004</c:v>
                </c:pt>
                <c:pt idx="14">
                  <c:v>9.8780999999999999</c:v>
                </c:pt>
                <c:pt idx="15">
                  <c:v>10.1379</c:v>
                </c:pt>
                <c:pt idx="16">
                  <c:v>10.3927</c:v>
                </c:pt>
                <c:pt idx="17">
                  <c:v>10.7804</c:v>
                </c:pt>
                <c:pt idx="18">
                  <c:v>10.827299999999999</c:v>
                </c:pt>
                <c:pt idx="19">
                  <c:v>10.8536</c:v>
                </c:pt>
                <c:pt idx="20">
                  <c:v>10.9102</c:v>
                </c:pt>
                <c:pt idx="21">
                  <c:v>10.972799999999999</c:v>
                </c:pt>
                <c:pt idx="22">
                  <c:v>10.845599999999999</c:v>
                </c:pt>
                <c:pt idx="23">
                  <c:v>10.782299999999999</c:v>
                </c:pt>
                <c:pt idx="24">
                  <c:v>10.6965</c:v>
                </c:pt>
                <c:pt idx="25">
                  <c:v>10.5335</c:v>
                </c:pt>
                <c:pt idx="26">
                  <c:v>10.4824</c:v>
                </c:pt>
                <c:pt idx="27">
                  <c:v>10.608000000000001</c:v>
                </c:pt>
                <c:pt idx="28">
                  <c:v>11.103300000000001</c:v>
                </c:pt>
                <c:pt idx="29">
                  <c:v>11.4183</c:v>
                </c:pt>
                <c:pt idx="30">
                  <c:v>11.351900000000001</c:v>
                </c:pt>
                <c:pt idx="31">
                  <c:v>11.2182</c:v>
                </c:pt>
                <c:pt idx="32">
                  <c:v>10.9095</c:v>
                </c:pt>
                <c:pt idx="33">
                  <c:v>10.988099999999999</c:v>
                </c:pt>
                <c:pt idx="34">
                  <c:v>10.8447</c:v>
                </c:pt>
                <c:pt idx="35">
                  <c:v>10.4411</c:v>
                </c:pt>
                <c:pt idx="36">
                  <c:v>10.1069</c:v>
                </c:pt>
                <c:pt idx="37">
                  <c:v>9.9916999999999998</c:v>
                </c:pt>
                <c:pt idx="38">
                  <c:v>10.051299999999999</c:v>
                </c:pt>
                <c:pt idx="39">
                  <c:v>10.2841</c:v>
                </c:pt>
                <c:pt idx="40">
                  <c:v>10.6196</c:v>
                </c:pt>
                <c:pt idx="41">
                  <c:v>10.722799999999999</c:v>
                </c:pt>
                <c:pt idx="42">
                  <c:v>10.869</c:v>
                </c:pt>
                <c:pt idx="43">
                  <c:v>11.0397</c:v>
                </c:pt>
                <c:pt idx="44">
                  <c:v>11.2241</c:v>
                </c:pt>
                <c:pt idx="45">
                  <c:v>11.2219</c:v>
                </c:pt>
                <c:pt idx="46">
                  <c:v>11.2752</c:v>
                </c:pt>
                <c:pt idx="47">
                  <c:v>11.137</c:v>
                </c:pt>
              </c:numCache>
            </c:numRef>
          </c:val>
          <c:smooth val="0"/>
          <c:extLst>
            <c:ext xmlns:c16="http://schemas.microsoft.com/office/drawing/2014/chart" uri="{C3380CC4-5D6E-409C-BE32-E72D297353CC}">
              <c16:uniqueId val="{00000010-FB8B-455B-A027-7F8393F8CB86}"/>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151.1404</c:v>
                </c:pt>
                <c:pt idx="1">
                  <c:v>149.2037</c:v>
                </c:pt>
                <c:pt idx="2">
                  <c:v>152.93129999999999</c:v>
                </c:pt>
                <c:pt idx="3">
                  <c:v>155.59630000000001</c:v>
                </c:pt>
                <c:pt idx="4">
                  <c:v>158.26769999999999</c:v>
                </c:pt>
                <c:pt idx="5">
                  <c:v>159.4804</c:v>
                </c:pt>
                <c:pt idx="6">
                  <c:v>160.8588</c:v>
                </c:pt>
                <c:pt idx="7">
                  <c:v>159.54499999999999</c:v>
                </c:pt>
                <c:pt idx="8">
                  <c:v>156.953</c:v>
                </c:pt>
                <c:pt idx="9">
                  <c:v>155.36799999999999</c:v>
                </c:pt>
                <c:pt idx="10">
                  <c:v>150.68020000000001</c:v>
                </c:pt>
                <c:pt idx="11">
                  <c:v>146.6448</c:v>
                </c:pt>
                <c:pt idx="12">
                  <c:v>146.0959</c:v>
                </c:pt>
                <c:pt idx="13">
                  <c:v>151.6969</c:v>
                </c:pt>
                <c:pt idx="14">
                  <c:v>139.53720000000001</c:v>
                </c:pt>
                <c:pt idx="15">
                  <c:v>129.99350000000001</c:v>
                </c:pt>
                <c:pt idx="16">
                  <c:v>127.16379999999999</c:v>
                </c:pt>
                <c:pt idx="17">
                  <c:v>131.54580000000001</c:v>
                </c:pt>
                <c:pt idx="18">
                  <c:v>133.75960000000001</c:v>
                </c:pt>
                <c:pt idx="19">
                  <c:v>140.63679999999999</c:v>
                </c:pt>
                <c:pt idx="20">
                  <c:v>137.60079999999999</c:v>
                </c:pt>
                <c:pt idx="21">
                  <c:v>137.8237</c:v>
                </c:pt>
                <c:pt idx="22">
                  <c:v>139.0847</c:v>
                </c:pt>
                <c:pt idx="23">
                  <c:v>138.04519999999999</c:v>
                </c:pt>
                <c:pt idx="24">
                  <c:v>135.2884</c:v>
                </c:pt>
                <c:pt idx="25">
                  <c:v>140.18799999999999</c:v>
                </c:pt>
                <c:pt idx="26">
                  <c:v>152.73689999999999</c:v>
                </c:pt>
                <c:pt idx="27">
                  <c:v>157.5318</c:v>
                </c:pt>
                <c:pt idx="28">
                  <c:v>159.80459999999999</c:v>
                </c:pt>
                <c:pt idx="29">
                  <c:v>152.09209999999999</c:v>
                </c:pt>
                <c:pt idx="30">
                  <c:v>146.2157</c:v>
                </c:pt>
                <c:pt idx="31">
                  <c:v>154.41489999999999</c:v>
                </c:pt>
                <c:pt idx="32">
                  <c:v>155.54820000000001</c:v>
                </c:pt>
                <c:pt idx="33">
                  <c:v>147.90270000000001</c:v>
                </c:pt>
                <c:pt idx="34">
                  <c:v>153.8048</c:v>
                </c:pt>
                <c:pt idx="35">
                  <c:v>156.3648</c:v>
                </c:pt>
                <c:pt idx="36">
                  <c:v>155.20060000000001</c:v>
                </c:pt>
                <c:pt idx="37">
                  <c:v>150.57400000000001</c:v>
                </c:pt>
                <c:pt idx="38">
                  <c:v>154.6199</c:v>
                </c:pt>
                <c:pt idx="39">
                  <c:v>155.489</c:v>
                </c:pt>
                <c:pt idx="40">
                  <c:v>157.5462</c:v>
                </c:pt>
                <c:pt idx="41">
                  <c:v>157.59829999999999</c:v>
                </c:pt>
                <c:pt idx="42">
                  <c:v>156.26849999999999</c:v>
                </c:pt>
                <c:pt idx="43">
                  <c:v>158.98519999999999</c:v>
                </c:pt>
                <c:pt idx="44">
                  <c:v>154.06559999999999</c:v>
                </c:pt>
                <c:pt idx="45">
                  <c:v>157.6566</c:v>
                </c:pt>
                <c:pt idx="46">
                  <c:v>156.13910000000001</c:v>
                </c:pt>
                <c:pt idx="47">
                  <c:v>150.42099999999999</c:v>
                </c:pt>
              </c:numCache>
            </c:numRef>
          </c:val>
          <c:smooth val="0"/>
          <c:extLst>
            <c:ext xmlns:c16="http://schemas.microsoft.com/office/drawing/2014/chart" uri="{C3380CC4-5D6E-409C-BE32-E72D297353CC}">
              <c16:uniqueId val="{00000011-FB8B-455B-A027-7F8393F8CB86}"/>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18.342860000000002</c:v>
                </c:pt>
                <c:pt idx="1">
                  <c:v>18.20364</c:v>
                </c:pt>
                <c:pt idx="2">
                  <c:v>18.116219999999998</c:v>
                </c:pt>
                <c:pt idx="3">
                  <c:v>18.32086</c:v>
                </c:pt>
                <c:pt idx="4">
                  <c:v>18.51465</c:v>
                </c:pt>
                <c:pt idx="5">
                  <c:v>18.31392</c:v>
                </c:pt>
                <c:pt idx="6">
                  <c:v>18.240559999999999</c:v>
                </c:pt>
                <c:pt idx="7">
                  <c:v>18.13223</c:v>
                </c:pt>
                <c:pt idx="8">
                  <c:v>18.536090000000002</c:v>
                </c:pt>
                <c:pt idx="9">
                  <c:v>17.730170000000001</c:v>
                </c:pt>
                <c:pt idx="10">
                  <c:v>18.183129999999998</c:v>
                </c:pt>
                <c:pt idx="11">
                  <c:v>18.040050000000001</c:v>
                </c:pt>
                <c:pt idx="12">
                  <c:v>18.059010000000001</c:v>
                </c:pt>
                <c:pt idx="13">
                  <c:v>17.6556</c:v>
                </c:pt>
                <c:pt idx="14">
                  <c:v>17.756910000000001</c:v>
                </c:pt>
                <c:pt idx="15">
                  <c:v>18.14114</c:v>
                </c:pt>
                <c:pt idx="16">
                  <c:v>17.971990000000002</c:v>
                </c:pt>
                <c:pt idx="17">
                  <c:v>17.751300000000001</c:v>
                </c:pt>
                <c:pt idx="18">
                  <c:v>16.95091</c:v>
                </c:pt>
                <c:pt idx="19">
                  <c:v>17.279299999999999</c:v>
                </c:pt>
                <c:pt idx="20">
                  <c:v>17.239380000000001</c:v>
                </c:pt>
                <c:pt idx="21">
                  <c:v>17.59778</c:v>
                </c:pt>
                <c:pt idx="22">
                  <c:v>17.636669999999999</c:v>
                </c:pt>
                <c:pt idx="23">
                  <c:v>17.69979</c:v>
                </c:pt>
                <c:pt idx="24">
                  <c:v>17.77008</c:v>
                </c:pt>
                <c:pt idx="25">
                  <c:v>17.975280000000001</c:v>
                </c:pt>
                <c:pt idx="26">
                  <c:v>18.010570000000001</c:v>
                </c:pt>
                <c:pt idx="27">
                  <c:v>18.056650000000001</c:v>
                </c:pt>
                <c:pt idx="28">
                  <c:v>18.00254</c:v>
                </c:pt>
                <c:pt idx="29">
                  <c:v>18.014469999999999</c:v>
                </c:pt>
                <c:pt idx="30">
                  <c:v>17.72448</c:v>
                </c:pt>
                <c:pt idx="31">
                  <c:v>18.177070000000001</c:v>
                </c:pt>
                <c:pt idx="32">
                  <c:v>17.935970000000001</c:v>
                </c:pt>
                <c:pt idx="33">
                  <c:v>18.037769999999998</c:v>
                </c:pt>
                <c:pt idx="34">
                  <c:v>18.026140000000002</c:v>
                </c:pt>
                <c:pt idx="35">
                  <c:v>17.957899999999999</c:v>
                </c:pt>
                <c:pt idx="36">
                  <c:v>18.041689999999999</c:v>
                </c:pt>
                <c:pt idx="37">
                  <c:v>17.769390000000001</c:v>
                </c:pt>
                <c:pt idx="38">
                  <c:v>17.725110000000001</c:v>
                </c:pt>
                <c:pt idx="39">
                  <c:v>18.024260000000002</c:v>
                </c:pt>
                <c:pt idx="40">
                  <c:v>18.446650000000002</c:v>
                </c:pt>
                <c:pt idx="41">
                  <c:v>18.373709999999999</c:v>
                </c:pt>
                <c:pt idx="42">
                  <c:v>18.682590000000001</c:v>
                </c:pt>
                <c:pt idx="43">
                  <c:v>18.657900000000001</c:v>
                </c:pt>
                <c:pt idx="44">
                  <c:v>18.502009999999999</c:v>
                </c:pt>
                <c:pt idx="45">
                  <c:v>18.326650000000001</c:v>
                </c:pt>
                <c:pt idx="46">
                  <c:v>18.104890000000001</c:v>
                </c:pt>
                <c:pt idx="47">
                  <c:v>17.870619999999999</c:v>
                </c:pt>
              </c:numCache>
            </c:numRef>
          </c:val>
          <c:smooth val="0"/>
          <c:extLst>
            <c:ext xmlns:c16="http://schemas.microsoft.com/office/drawing/2014/chart" uri="{C3380CC4-5D6E-409C-BE32-E72D297353CC}">
              <c16:uniqueId val="{00000012-FB8B-455B-A027-7F8393F8CB86}"/>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FB8B-455B-A027-7F8393F8CB86}"/>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FB8B-455B-A027-7F8393F8CB86}"/>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15.732900000000001</c:v>
                </c:pt>
                <c:pt idx="1">
                  <c:v>15.874700000000001</c:v>
                </c:pt>
                <c:pt idx="2">
                  <c:v>15.8476</c:v>
                </c:pt>
                <c:pt idx="3">
                  <c:v>15.6431</c:v>
                </c:pt>
                <c:pt idx="4">
                  <c:v>15.6343</c:v>
                </c:pt>
                <c:pt idx="5">
                  <c:v>16.1678</c:v>
                </c:pt>
                <c:pt idx="6">
                  <c:v>16.601900000000001</c:v>
                </c:pt>
                <c:pt idx="7">
                  <c:v>16.281500000000001</c:v>
                </c:pt>
                <c:pt idx="8">
                  <c:v>15.638999999999999</c:v>
                </c:pt>
                <c:pt idx="9">
                  <c:v>15.523199999999999</c:v>
                </c:pt>
                <c:pt idx="10">
                  <c:v>15.1418</c:v>
                </c:pt>
                <c:pt idx="11">
                  <c:v>14.590999999999999</c:v>
                </c:pt>
                <c:pt idx="12">
                  <c:v>13.873900000000001</c:v>
                </c:pt>
                <c:pt idx="13">
                  <c:v>13.1191</c:v>
                </c:pt>
                <c:pt idx="14">
                  <c:v>12.911899999999999</c:v>
                </c:pt>
                <c:pt idx="15">
                  <c:v>12.850099999999999</c:v>
                </c:pt>
                <c:pt idx="16">
                  <c:v>12.7281</c:v>
                </c:pt>
                <c:pt idx="17">
                  <c:v>13.6188</c:v>
                </c:pt>
                <c:pt idx="18">
                  <c:v>13.760199999999999</c:v>
                </c:pt>
                <c:pt idx="19">
                  <c:v>14.544499999999999</c:v>
                </c:pt>
                <c:pt idx="20">
                  <c:v>15.0482</c:v>
                </c:pt>
                <c:pt idx="21">
                  <c:v>14.7654</c:v>
                </c:pt>
                <c:pt idx="22">
                  <c:v>13.7845</c:v>
                </c:pt>
                <c:pt idx="23">
                  <c:v>13.3706</c:v>
                </c:pt>
                <c:pt idx="24">
                  <c:v>13.4168</c:v>
                </c:pt>
                <c:pt idx="25">
                  <c:v>13.3253</c:v>
                </c:pt>
                <c:pt idx="26">
                  <c:v>12.8674</c:v>
                </c:pt>
                <c:pt idx="27">
                  <c:v>14.199</c:v>
                </c:pt>
                <c:pt idx="28">
                  <c:v>14.539899999999999</c:v>
                </c:pt>
                <c:pt idx="29">
                  <c:v>15.440799999999999</c:v>
                </c:pt>
                <c:pt idx="30">
                  <c:v>16.061399999999999</c:v>
                </c:pt>
                <c:pt idx="31">
                  <c:v>16.019600000000001</c:v>
                </c:pt>
                <c:pt idx="32">
                  <c:v>18.453199999999999</c:v>
                </c:pt>
                <c:pt idx="33">
                  <c:v>17.932300000000001</c:v>
                </c:pt>
                <c:pt idx="34">
                  <c:v>17.552299999999999</c:v>
                </c:pt>
                <c:pt idx="35">
                  <c:v>16.948899999999998</c:v>
                </c:pt>
                <c:pt idx="36">
                  <c:v>15.964700000000001</c:v>
                </c:pt>
                <c:pt idx="37">
                  <c:v>15.9213</c:v>
                </c:pt>
                <c:pt idx="38">
                  <c:v>15.258800000000001</c:v>
                </c:pt>
                <c:pt idx="39">
                  <c:v>16.013999999999999</c:v>
                </c:pt>
                <c:pt idx="40">
                  <c:v>16.124300000000002</c:v>
                </c:pt>
                <c:pt idx="41">
                  <c:v>15.7668</c:v>
                </c:pt>
                <c:pt idx="42">
                  <c:v>16.409800000000001</c:v>
                </c:pt>
                <c:pt idx="43">
                  <c:v>16.9299</c:v>
                </c:pt>
                <c:pt idx="44">
                  <c:v>15.8459</c:v>
                </c:pt>
                <c:pt idx="45">
                  <c:v>17.2257</c:v>
                </c:pt>
                <c:pt idx="46">
                  <c:v>17.135999999999999</c:v>
                </c:pt>
                <c:pt idx="47">
                  <c:v>16.986899999999999</c:v>
                </c:pt>
              </c:numCache>
            </c:numRef>
          </c:val>
          <c:smooth val="0"/>
          <c:extLst>
            <c:ext xmlns:c16="http://schemas.microsoft.com/office/drawing/2014/chart" uri="{C3380CC4-5D6E-409C-BE32-E72D297353CC}">
              <c16:uniqueId val="{00000015-FB8B-455B-A027-7F8393F8CB86}"/>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4.9333499999999999</c:v>
                </c:pt>
                <c:pt idx="1">
                  <c:v>4.8960699999999999</c:v>
                </c:pt>
                <c:pt idx="2">
                  <c:v>4.8872400000000003</c:v>
                </c:pt>
                <c:pt idx="3">
                  <c:v>4.9001099999999997</c:v>
                </c:pt>
                <c:pt idx="4">
                  <c:v>4.5853999999999999</c:v>
                </c:pt>
                <c:pt idx="5">
                  <c:v>4.48949</c:v>
                </c:pt>
                <c:pt idx="6">
                  <c:v>4.4271900000000004</c:v>
                </c:pt>
                <c:pt idx="7">
                  <c:v>4.7239199999999997</c:v>
                </c:pt>
                <c:pt idx="8">
                  <c:v>4.8392299999999997</c:v>
                </c:pt>
                <c:pt idx="9">
                  <c:v>4.7636599999999998</c:v>
                </c:pt>
                <c:pt idx="10">
                  <c:v>4.73881</c:v>
                </c:pt>
                <c:pt idx="11">
                  <c:v>4.6936200000000001</c:v>
                </c:pt>
                <c:pt idx="12">
                  <c:v>4.4712500000000004</c:v>
                </c:pt>
                <c:pt idx="13">
                  <c:v>4.4336200000000003</c:v>
                </c:pt>
                <c:pt idx="14">
                  <c:v>4.2923499999999999</c:v>
                </c:pt>
                <c:pt idx="15">
                  <c:v>4.2607499999999998</c:v>
                </c:pt>
                <c:pt idx="16">
                  <c:v>4.2761100000000001</c:v>
                </c:pt>
                <c:pt idx="17">
                  <c:v>4.4756299999999998</c:v>
                </c:pt>
                <c:pt idx="18">
                  <c:v>4.7145200000000003</c:v>
                </c:pt>
                <c:pt idx="19">
                  <c:v>4.7252200000000002</c:v>
                </c:pt>
                <c:pt idx="20">
                  <c:v>4.6943599999999996</c:v>
                </c:pt>
                <c:pt idx="21">
                  <c:v>4.2084799999999998</c:v>
                </c:pt>
                <c:pt idx="22">
                  <c:v>4.5918799999999997</c:v>
                </c:pt>
                <c:pt idx="23">
                  <c:v>4.4770899999999996</c:v>
                </c:pt>
                <c:pt idx="24">
                  <c:v>4.4151199999999999</c:v>
                </c:pt>
                <c:pt idx="25">
                  <c:v>4.40693</c:v>
                </c:pt>
                <c:pt idx="26">
                  <c:v>4.4114699999999996</c:v>
                </c:pt>
                <c:pt idx="27">
                  <c:v>4.41594</c:v>
                </c:pt>
                <c:pt idx="28">
                  <c:v>4.4414999999999996</c:v>
                </c:pt>
                <c:pt idx="29">
                  <c:v>4.4391999999999996</c:v>
                </c:pt>
                <c:pt idx="30">
                  <c:v>4.4848100000000004</c:v>
                </c:pt>
                <c:pt idx="31">
                  <c:v>4.4585499999999998</c:v>
                </c:pt>
                <c:pt idx="32">
                  <c:v>4.5487200000000003</c:v>
                </c:pt>
                <c:pt idx="33">
                  <c:v>4.5752899999999999</c:v>
                </c:pt>
                <c:pt idx="34">
                  <c:v>4.5877600000000003</c:v>
                </c:pt>
                <c:pt idx="35">
                  <c:v>4.7633700000000001</c:v>
                </c:pt>
                <c:pt idx="36">
                  <c:v>4.8162399999999996</c:v>
                </c:pt>
                <c:pt idx="37">
                  <c:v>4.4460300000000004</c:v>
                </c:pt>
                <c:pt idx="38">
                  <c:v>4.4062000000000001</c:v>
                </c:pt>
                <c:pt idx="39">
                  <c:v>4.6852299999999998</c:v>
                </c:pt>
                <c:pt idx="40">
                  <c:v>4.7901400000000001</c:v>
                </c:pt>
                <c:pt idx="41">
                  <c:v>4.8065699999999998</c:v>
                </c:pt>
                <c:pt idx="42">
                  <c:v>4.78538</c:v>
                </c:pt>
                <c:pt idx="43">
                  <c:v>4.6464699999999999</c:v>
                </c:pt>
                <c:pt idx="44">
                  <c:v>2.5046900000000001</c:v>
                </c:pt>
                <c:pt idx="45">
                  <c:v>2.53329</c:v>
                </c:pt>
                <c:pt idx="46">
                  <c:v>2.34945</c:v>
                </c:pt>
                <c:pt idx="47">
                  <c:v>4.7676499999999997</c:v>
                </c:pt>
              </c:numCache>
            </c:numRef>
          </c:val>
          <c:smooth val="0"/>
          <c:extLst>
            <c:ext xmlns:c16="http://schemas.microsoft.com/office/drawing/2014/chart" uri="{C3380CC4-5D6E-409C-BE32-E72D297353CC}">
              <c16:uniqueId val="{00000016-FB8B-455B-A027-7F8393F8CB86}"/>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FB8B-455B-A027-7F8393F8CB86}"/>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FB8B-455B-A027-7F8393F8CB86}"/>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numCache>
            </c:numRef>
          </c:val>
          <c:smooth val="0"/>
          <c:extLst>
            <c:ext xmlns:c16="http://schemas.microsoft.com/office/drawing/2014/chart" uri="{C3380CC4-5D6E-409C-BE32-E72D297353CC}">
              <c16:uniqueId val="{00000019-FB8B-455B-A027-7F8393F8CB86}"/>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284.49</c:v>
                </c:pt>
                <c:pt idx="1">
                  <c:v>284.39</c:v>
                </c:pt>
                <c:pt idx="2">
                  <c:v>283.94</c:v>
                </c:pt>
                <c:pt idx="3">
                  <c:v>278.85000000000002</c:v>
                </c:pt>
                <c:pt idx="4">
                  <c:v>280.67</c:v>
                </c:pt>
                <c:pt idx="5">
                  <c:v>285.44</c:v>
                </c:pt>
                <c:pt idx="6">
                  <c:v>278.5</c:v>
                </c:pt>
                <c:pt idx="7">
                  <c:v>280.87</c:v>
                </c:pt>
                <c:pt idx="8">
                  <c:v>289.02</c:v>
                </c:pt>
                <c:pt idx="9">
                  <c:v>290.52999999999997</c:v>
                </c:pt>
                <c:pt idx="10">
                  <c:v>291.12</c:v>
                </c:pt>
                <c:pt idx="11">
                  <c:v>289.64999999999998</c:v>
                </c:pt>
                <c:pt idx="12">
                  <c:v>291.51</c:v>
                </c:pt>
                <c:pt idx="13">
                  <c:v>278.38</c:v>
                </c:pt>
                <c:pt idx="14">
                  <c:v>269.98</c:v>
                </c:pt>
                <c:pt idx="15">
                  <c:v>265.67</c:v>
                </c:pt>
                <c:pt idx="16">
                  <c:v>272.41000000000003</c:v>
                </c:pt>
                <c:pt idx="17">
                  <c:v>278.7</c:v>
                </c:pt>
                <c:pt idx="18">
                  <c:v>279.35000000000002</c:v>
                </c:pt>
                <c:pt idx="19">
                  <c:v>281.57</c:v>
                </c:pt>
                <c:pt idx="20">
                  <c:v>256.08999999999997</c:v>
                </c:pt>
                <c:pt idx="21">
                  <c:v>258.02</c:v>
                </c:pt>
                <c:pt idx="22">
                  <c:v>257.02999999999997</c:v>
                </c:pt>
                <c:pt idx="23">
                  <c:v>261.66000000000003</c:v>
                </c:pt>
                <c:pt idx="24">
                  <c:v>270.51</c:v>
                </c:pt>
                <c:pt idx="25">
                  <c:v>271.44</c:v>
                </c:pt>
                <c:pt idx="26">
                  <c:v>259.79000000000002</c:v>
                </c:pt>
                <c:pt idx="27">
                  <c:v>273.83</c:v>
                </c:pt>
                <c:pt idx="28">
                  <c:v>280.35000000000002</c:v>
                </c:pt>
                <c:pt idx="29">
                  <c:v>286.91000000000003</c:v>
                </c:pt>
                <c:pt idx="30">
                  <c:v>288.58</c:v>
                </c:pt>
                <c:pt idx="31">
                  <c:v>285.81</c:v>
                </c:pt>
                <c:pt idx="32">
                  <c:v>288.67</c:v>
                </c:pt>
                <c:pt idx="33">
                  <c:v>288.93</c:v>
                </c:pt>
                <c:pt idx="34">
                  <c:v>283.29000000000002</c:v>
                </c:pt>
                <c:pt idx="35">
                  <c:v>284.91000000000003</c:v>
                </c:pt>
                <c:pt idx="36">
                  <c:v>293.83999999999997</c:v>
                </c:pt>
                <c:pt idx="37">
                  <c:v>285.52</c:v>
                </c:pt>
                <c:pt idx="38">
                  <c:v>279.12</c:v>
                </c:pt>
                <c:pt idx="39">
                  <c:v>280.99</c:v>
                </c:pt>
                <c:pt idx="40">
                  <c:v>285.72000000000003</c:v>
                </c:pt>
                <c:pt idx="41">
                  <c:v>297.17</c:v>
                </c:pt>
                <c:pt idx="42">
                  <c:v>292.86</c:v>
                </c:pt>
                <c:pt idx="43">
                  <c:v>291.76</c:v>
                </c:pt>
                <c:pt idx="44">
                  <c:v>293.95999999999998</c:v>
                </c:pt>
                <c:pt idx="45">
                  <c:v>289.04000000000002</c:v>
                </c:pt>
                <c:pt idx="46">
                  <c:v>292.86</c:v>
                </c:pt>
                <c:pt idx="47">
                  <c:v>293.04000000000002</c:v>
                </c:pt>
              </c:numCache>
            </c:numRef>
          </c:val>
          <c:smooth val="0"/>
          <c:extLst>
            <c:ext xmlns:c16="http://schemas.microsoft.com/office/drawing/2014/chart" uri="{C3380CC4-5D6E-409C-BE32-E72D297353CC}">
              <c16:uniqueId val="{0000001A-FB8B-455B-A027-7F8393F8CB86}"/>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FB8B-455B-A027-7F8393F8CB86}"/>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27.221</c:v>
                </c:pt>
                <c:pt idx="1">
                  <c:v>26.384</c:v>
                </c:pt>
                <c:pt idx="2">
                  <c:v>26.777999999999999</c:v>
                </c:pt>
                <c:pt idx="3">
                  <c:v>26.937000000000001</c:v>
                </c:pt>
                <c:pt idx="4">
                  <c:v>26.646000000000001</c:v>
                </c:pt>
                <c:pt idx="5">
                  <c:v>29.454999999999998</c:v>
                </c:pt>
                <c:pt idx="6">
                  <c:v>33.247999999999998</c:v>
                </c:pt>
                <c:pt idx="7">
                  <c:v>32.963000000000001</c:v>
                </c:pt>
                <c:pt idx="8">
                  <c:v>33.112000000000002</c:v>
                </c:pt>
                <c:pt idx="9">
                  <c:v>31.931999999999999</c:v>
                </c:pt>
                <c:pt idx="10">
                  <c:v>30.344999999999999</c:v>
                </c:pt>
                <c:pt idx="11">
                  <c:v>30.890999999999998</c:v>
                </c:pt>
                <c:pt idx="12">
                  <c:v>33.927</c:v>
                </c:pt>
                <c:pt idx="13">
                  <c:v>33.975000000000001</c:v>
                </c:pt>
                <c:pt idx="14">
                  <c:v>35.875999999999998</c:v>
                </c:pt>
                <c:pt idx="15">
                  <c:v>36.49</c:v>
                </c:pt>
                <c:pt idx="16">
                  <c:v>34.954000000000001</c:v>
                </c:pt>
                <c:pt idx="17">
                  <c:v>34.613</c:v>
                </c:pt>
                <c:pt idx="18">
                  <c:v>32.073</c:v>
                </c:pt>
                <c:pt idx="19">
                  <c:v>33.249000000000002</c:v>
                </c:pt>
                <c:pt idx="20">
                  <c:v>35.44</c:v>
                </c:pt>
                <c:pt idx="21">
                  <c:v>35.789000000000001</c:v>
                </c:pt>
                <c:pt idx="22">
                  <c:v>36.869999999999997</c:v>
                </c:pt>
                <c:pt idx="23">
                  <c:v>36.61</c:v>
                </c:pt>
                <c:pt idx="24">
                  <c:v>35.923999999999999</c:v>
                </c:pt>
                <c:pt idx="25">
                  <c:v>34.405999999999999</c:v>
                </c:pt>
                <c:pt idx="26">
                  <c:v>37.051000000000002</c:v>
                </c:pt>
                <c:pt idx="27">
                  <c:v>36.962000000000003</c:v>
                </c:pt>
                <c:pt idx="28">
                  <c:v>36.771999999999998</c:v>
                </c:pt>
                <c:pt idx="29">
                  <c:v>35.768999999999998</c:v>
                </c:pt>
                <c:pt idx="30">
                  <c:v>36.031999999999996</c:v>
                </c:pt>
                <c:pt idx="31">
                  <c:v>36.250999999999998</c:v>
                </c:pt>
                <c:pt idx="32">
                  <c:v>36.695999999999998</c:v>
                </c:pt>
                <c:pt idx="33">
                  <c:v>36.588000000000001</c:v>
                </c:pt>
                <c:pt idx="34">
                  <c:v>36.729999999999997</c:v>
                </c:pt>
                <c:pt idx="35">
                  <c:v>28.44</c:v>
                </c:pt>
                <c:pt idx="36">
                  <c:v>25.15</c:v>
                </c:pt>
                <c:pt idx="37">
                  <c:v>25.356999999999999</c:v>
                </c:pt>
                <c:pt idx="38">
                  <c:v>25.288</c:v>
                </c:pt>
                <c:pt idx="39">
                  <c:v>25.228999999999999</c:v>
                </c:pt>
                <c:pt idx="40">
                  <c:v>26.036999999999999</c:v>
                </c:pt>
                <c:pt idx="41">
                  <c:v>26.263000000000002</c:v>
                </c:pt>
                <c:pt idx="42">
                  <c:v>25.984999999999999</c:v>
                </c:pt>
                <c:pt idx="43">
                  <c:v>29.959</c:v>
                </c:pt>
                <c:pt idx="44">
                  <c:v>31.398</c:v>
                </c:pt>
                <c:pt idx="45">
                  <c:v>31.338999999999999</c:v>
                </c:pt>
                <c:pt idx="46">
                  <c:v>31.797000000000001</c:v>
                </c:pt>
                <c:pt idx="47">
                  <c:v>34.389000000000003</c:v>
                </c:pt>
              </c:numCache>
            </c:numRef>
          </c:val>
          <c:smooth val="0"/>
          <c:extLst>
            <c:ext xmlns:c16="http://schemas.microsoft.com/office/drawing/2014/chart" uri="{C3380CC4-5D6E-409C-BE32-E72D297353CC}">
              <c16:uniqueId val="{0000001C-FB8B-455B-A027-7F8393F8CB86}"/>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FB8B-455B-A027-7F8393F8CB86}"/>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24.052</c:v>
                </c:pt>
                <c:pt idx="1">
                  <c:v>24.047999999999998</c:v>
                </c:pt>
                <c:pt idx="2">
                  <c:v>23.966999999999999</c:v>
                </c:pt>
                <c:pt idx="3">
                  <c:v>24.039000000000001</c:v>
                </c:pt>
                <c:pt idx="4">
                  <c:v>23.89</c:v>
                </c:pt>
                <c:pt idx="5">
                  <c:v>23.811</c:v>
                </c:pt>
                <c:pt idx="6">
                  <c:v>23.841000000000001</c:v>
                </c:pt>
                <c:pt idx="7">
                  <c:v>23.821999999999999</c:v>
                </c:pt>
                <c:pt idx="8">
                  <c:v>24.73</c:v>
                </c:pt>
                <c:pt idx="9">
                  <c:v>26.338000000000001</c:v>
                </c:pt>
                <c:pt idx="10">
                  <c:v>27.007000000000001</c:v>
                </c:pt>
                <c:pt idx="11">
                  <c:v>35.234999999999999</c:v>
                </c:pt>
                <c:pt idx="12">
                  <c:v>37.206000000000003</c:v>
                </c:pt>
                <c:pt idx="13">
                  <c:v>37.399000000000001</c:v>
                </c:pt>
                <c:pt idx="14">
                  <c:v>36.097000000000001</c:v>
                </c:pt>
                <c:pt idx="15">
                  <c:v>30.861999999999998</c:v>
                </c:pt>
                <c:pt idx="16">
                  <c:v>27.286000000000001</c:v>
                </c:pt>
                <c:pt idx="17">
                  <c:v>23.059000000000001</c:v>
                </c:pt>
                <c:pt idx="18">
                  <c:v>19.645</c:v>
                </c:pt>
                <c:pt idx="19">
                  <c:v>16.988</c:v>
                </c:pt>
                <c:pt idx="20">
                  <c:v>20.172999999999998</c:v>
                </c:pt>
                <c:pt idx="21">
                  <c:v>19.643999999999998</c:v>
                </c:pt>
                <c:pt idx="22">
                  <c:v>19.873999999999999</c:v>
                </c:pt>
                <c:pt idx="23">
                  <c:v>19.922999999999998</c:v>
                </c:pt>
                <c:pt idx="24">
                  <c:v>15.9</c:v>
                </c:pt>
                <c:pt idx="25">
                  <c:v>13.997999999999999</c:v>
                </c:pt>
                <c:pt idx="26">
                  <c:v>16.579999999999998</c:v>
                </c:pt>
                <c:pt idx="27">
                  <c:v>14.308</c:v>
                </c:pt>
                <c:pt idx="28">
                  <c:v>17.927</c:v>
                </c:pt>
                <c:pt idx="29">
                  <c:v>20.312000000000001</c:v>
                </c:pt>
                <c:pt idx="30">
                  <c:v>22.052</c:v>
                </c:pt>
                <c:pt idx="31">
                  <c:v>25.518999999999998</c:v>
                </c:pt>
                <c:pt idx="32">
                  <c:v>30.792000000000002</c:v>
                </c:pt>
                <c:pt idx="33">
                  <c:v>35.250999999999998</c:v>
                </c:pt>
                <c:pt idx="34">
                  <c:v>37.552</c:v>
                </c:pt>
                <c:pt idx="35">
                  <c:v>34.024000000000001</c:v>
                </c:pt>
                <c:pt idx="36">
                  <c:v>29.614000000000001</c:v>
                </c:pt>
                <c:pt idx="37">
                  <c:v>29.548999999999999</c:v>
                </c:pt>
                <c:pt idx="38">
                  <c:v>29.606999999999999</c:v>
                </c:pt>
                <c:pt idx="39">
                  <c:v>28.32</c:v>
                </c:pt>
                <c:pt idx="40">
                  <c:v>26.513999999999999</c:v>
                </c:pt>
                <c:pt idx="41">
                  <c:v>26.236999999999998</c:v>
                </c:pt>
                <c:pt idx="42">
                  <c:v>29.734999999999999</c:v>
                </c:pt>
                <c:pt idx="43">
                  <c:v>30.297999999999998</c:v>
                </c:pt>
                <c:pt idx="44">
                  <c:v>30.233000000000001</c:v>
                </c:pt>
                <c:pt idx="45">
                  <c:v>27.047000000000001</c:v>
                </c:pt>
                <c:pt idx="46">
                  <c:v>26.407</c:v>
                </c:pt>
                <c:pt idx="47">
                  <c:v>28.876999999999999</c:v>
                </c:pt>
              </c:numCache>
            </c:numRef>
          </c:val>
          <c:smooth val="0"/>
          <c:extLst>
            <c:ext xmlns:c16="http://schemas.microsoft.com/office/drawing/2014/chart" uri="{C3380CC4-5D6E-409C-BE32-E72D297353CC}">
              <c16:uniqueId val="{0000001E-FB8B-455B-A027-7F8393F8CB8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1025.2</c:v>
                </c:pt>
                <c:pt idx="1">
                  <c:v>981.4</c:v>
                </c:pt>
                <c:pt idx="2">
                  <c:v>985.8</c:v>
                </c:pt>
                <c:pt idx="3">
                  <c:v>989.9</c:v>
                </c:pt>
                <c:pt idx="4">
                  <c:v>987.9</c:v>
                </c:pt>
                <c:pt idx="5">
                  <c:v>989.2</c:v>
                </c:pt>
                <c:pt idx="6">
                  <c:v>987.1</c:v>
                </c:pt>
                <c:pt idx="7">
                  <c:v>1009.9</c:v>
                </c:pt>
                <c:pt idx="8">
                  <c:v>989.9</c:v>
                </c:pt>
                <c:pt idx="9">
                  <c:v>987.4</c:v>
                </c:pt>
                <c:pt idx="10">
                  <c:v>975.9</c:v>
                </c:pt>
                <c:pt idx="11">
                  <c:v>993.8</c:v>
                </c:pt>
                <c:pt idx="12">
                  <c:v>992.6</c:v>
                </c:pt>
                <c:pt idx="13">
                  <c:v>999.6</c:v>
                </c:pt>
                <c:pt idx="14">
                  <c:v>1000.1</c:v>
                </c:pt>
                <c:pt idx="15">
                  <c:v>995.5</c:v>
                </c:pt>
                <c:pt idx="16">
                  <c:v>996.3</c:v>
                </c:pt>
                <c:pt idx="17">
                  <c:v>997.8</c:v>
                </c:pt>
                <c:pt idx="18">
                  <c:v>1034.9000000000001</c:v>
                </c:pt>
                <c:pt idx="19">
                  <c:v>1021.1</c:v>
                </c:pt>
                <c:pt idx="20">
                  <c:v>1045.0999999999999</c:v>
                </c:pt>
                <c:pt idx="21">
                  <c:v>1047</c:v>
                </c:pt>
                <c:pt idx="22">
                  <c:v>1029.9000000000001</c:v>
                </c:pt>
                <c:pt idx="23">
                  <c:v>1054.9000000000001</c:v>
                </c:pt>
                <c:pt idx="24">
                  <c:v>1047.7</c:v>
                </c:pt>
                <c:pt idx="25">
                  <c:v>1039.0999999999999</c:v>
                </c:pt>
                <c:pt idx="26">
                  <c:v>1053.8</c:v>
                </c:pt>
                <c:pt idx="27">
                  <c:v>1040.2</c:v>
                </c:pt>
                <c:pt idx="28">
                  <c:v>1063.9000000000001</c:v>
                </c:pt>
                <c:pt idx="29">
                  <c:v>1032.8</c:v>
                </c:pt>
                <c:pt idx="30">
                  <c:v>1043.5</c:v>
                </c:pt>
                <c:pt idx="31">
                  <c:v>1036.5999999999999</c:v>
                </c:pt>
                <c:pt idx="32">
                  <c:v>1043.5999999999999</c:v>
                </c:pt>
                <c:pt idx="33">
                  <c:v>1048.0999999999999</c:v>
                </c:pt>
                <c:pt idx="34">
                  <c:v>1049.8</c:v>
                </c:pt>
                <c:pt idx="35">
                  <c:v>1031.5</c:v>
                </c:pt>
                <c:pt idx="36">
                  <c:v>1045.4000000000001</c:v>
                </c:pt>
                <c:pt idx="37">
                  <c:v>1037.8</c:v>
                </c:pt>
                <c:pt idx="38">
                  <c:v>1037.7</c:v>
                </c:pt>
                <c:pt idx="39">
                  <c:v>1042.5999999999999</c:v>
                </c:pt>
                <c:pt idx="40">
                  <c:v>1045.8</c:v>
                </c:pt>
                <c:pt idx="41">
                  <c:v>1049.4000000000001</c:v>
                </c:pt>
                <c:pt idx="42">
                  <c:v>1035.5</c:v>
                </c:pt>
                <c:pt idx="43">
                  <c:v>1051.7</c:v>
                </c:pt>
                <c:pt idx="44">
                  <c:v>1045.8</c:v>
                </c:pt>
                <c:pt idx="45">
                  <c:v>1048.4000000000001</c:v>
                </c:pt>
                <c:pt idx="46">
                  <c:v>1039.0999999999999</c:v>
                </c:pt>
                <c:pt idx="47">
                  <c:v>1047.0999999999999</c:v>
                </c:pt>
              </c:numCache>
            </c:numRef>
          </c:val>
          <c:extLst>
            <c:ext xmlns:c16="http://schemas.microsoft.com/office/drawing/2014/chart" uri="{C3380CC4-5D6E-409C-BE32-E72D297353CC}">
              <c16:uniqueId val="{00000000-1CD2-4EA1-A018-E3572412F166}"/>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2424.1</c:v>
                </c:pt>
                <c:pt idx="1">
                  <c:v>2270.6999999999998</c:v>
                </c:pt>
                <c:pt idx="2">
                  <c:v>2110.8000000000002</c:v>
                </c:pt>
                <c:pt idx="3">
                  <c:v>1919.8</c:v>
                </c:pt>
                <c:pt idx="4">
                  <c:v>1962.8</c:v>
                </c:pt>
                <c:pt idx="5">
                  <c:v>2041.9</c:v>
                </c:pt>
                <c:pt idx="6">
                  <c:v>2086.1</c:v>
                </c:pt>
                <c:pt idx="7">
                  <c:v>2184.1</c:v>
                </c:pt>
                <c:pt idx="8">
                  <c:v>2143.9</c:v>
                </c:pt>
                <c:pt idx="9">
                  <c:v>2156.1999999999998</c:v>
                </c:pt>
                <c:pt idx="10">
                  <c:v>2103</c:v>
                </c:pt>
                <c:pt idx="11">
                  <c:v>2067.6</c:v>
                </c:pt>
                <c:pt idx="12">
                  <c:v>2094.4</c:v>
                </c:pt>
                <c:pt idx="13">
                  <c:v>2085.6999999999998</c:v>
                </c:pt>
                <c:pt idx="14">
                  <c:v>2049.4</c:v>
                </c:pt>
                <c:pt idx="15">
                  <c:v>1986</c:v>
                </c:pt>
                <c:pt idx="16">
                  <c:v>2040.2</c:v>
                </c:pt>
                <c:pt idx="17">
                  <c:v>2296.3000000000002</c:v>
                </c:pt>
                <c:pt idx="18">
                  <c:v>2272.3000000000002</c:v>
                </c:pt>
                <c:pt idx="19">
                  <c:v>2307</c:v>
                </c:pt>
                <c:pt idx="20">
                  <c:v>2234.6</c:v>
                </c:pt>
                <c:pt idx="21">
                  <c:v>2202.5</c:v>
                </c:pt>
                <c:pt idx="22">
                  <c:v>2333.9</c:v>
                </c:pt>
                <c:pt idx="23">
                  <c:v>2435.5</c:v>
                </c:pt>
                <c:pt idx="24">
                  <c:v>2300.4</c:v>
                </c:pt>
                <c:pt idx="25">
                  <c:v>2406.1999999999998</c:v>
                </c:pt>
                <c:pt idx="26">
                  <c:v>2305.3000000000002</c:v>
                </c:pt>
                <c:pt idx="27">
                  <c:v>2277.5</c:v>
                </c:pt>
                <c:pt idx="28">
                  <c:v>2252.3000000000002</c:v>
                </c:pt>
                <c:pt idx="29">
                  <c:v>2245.6999999999998</c:v>
                </c:pt>
                <c:pt idx="30">
                  <c:v>2354.4</c:v>
                </c:pt>
                <c:pt idx="31">
                  <c:v>2283.4</c:v>
                </c:pt>
                <c:pt idx="32">
                  <c:v>2358.6999999999998</c:v>
                </c:pt>
                <c:pt idx="33">
                  <c:v>2546.4</c:v>
                </c:pt>
                <c:pt idx="34">
                  <c:v>2565.5</c:v>
                </c:pt>
                <c:pt idx="35">
                  <c:v>2771.1</c:v>
                </c:pt>
                <c:pt idx="36">
                  <c:v>2871.5</c:v>
                </c:pt>
                <c:pt idx="37">
                  <c:v>2827.1</c:v>
                </c:pt>
                <c:pt idx="38">
                  <c:v>2870.7</c:v>
                </c:pt>
                <c:pt idx="39">
                  <c:v>2958.5</c:v>
                </c:pt>
                <c:pt idx="40">
                  <c:v>2945.3</c:v>
                </c:pt>
                <c:pt idx="41">
                  <c:v>3065.7</c:v>
                </c:pt>
                <c:pt idx="42">
                  <c:v>3059.9</c:v>
                </c:pt>
                <c:pt idx="43">
                  <c:v>3144.1</c:v>
                </c:pt>
                <c:pt idx="44">
                  <c:v>3000.4</c:v>
                </c:pt>
                <c:pt idx="45">
                  <c:v>2824.4</c:v>
                </c:pt>
                <c:pt idx="46">
                  <c:v>2765.9</c:v>
                </c:pt>
                <c:pt idx="47">
                  <c:v>2835.9</c:v>
                </c:pt>
              </c:numCache>
            </c:numRef>
          </c:val>
          <c:extLst>
            <c:ext xmlns:c16="http://schemas.microsoft.com/office/drawing/2014/chart" uri="{C3380CC4-5D6E-409C-BE32-E72D297353CC}">
              <c16:uniqueId val="{00000001-1CD2-4EA1-A018-E3572412F166}"/>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2486.4</c:v>
                </c:pt>
                <c:pt idx="1">
                  <c:v>2489.6999999999998</c:v>
                </c:pt>
                <c:pt idx="2">
                  <c:v>2489.9</c:v>
                </c:pt>
                <c:pt idx="3">
                  <c:v>2436</c:v>
                </c:pt>
                <c:pt idx="4">
                  <c:v>2376.6</c:v>
                </c:pt>
                <c:pt idx="5">
                  <c:v>2210.6</c:v>
                </c:pt>
                <c:pt idx="6">
                  <c:v>2196.1999999999998</c:v>
                </c:pt>
                <c:pt idx="7">
                  <c:v>2091.3000000000002</c:v>
                </c:pt>
                <c:pt idx="8">
                  <c:v>2090.6</c:v>
                </c:pt>
                <c:pt idx="9">
                  <c:v>2089.3000000000002</c:v>
                </c:pt>
                <c:pt idx="10">
                  <c:v>2089.9</c:v>
                </c:pt>
                <c:pt idx="11">
                  <c:v>2078.4</c:v>
                </c:pt>
                <c:pt idx="12">
                  <c:v>2086.8000000000002</c:v>
                </c:pt>
                <c:pt idx="13">
                  <c:v>1991.1</c:v>
                </c:pt>
                <c:pt idx="14">
                  <c:v>1987.7</c:v>
                </c:pt>
                <c:pt idx="15">
                  <c:v>1988.5</c:v>
                </c:pt>
                <c:pt idx="16">
                  <c:v>1976.8</c:v>
                </c:pt>
                <c:pt idx="17">
                  <c:v>1938</c:v>
                </c:pt>
                <c:pt idx="18">
                  <c:v>1953</c:v>
                </c:pt>
                <c:pt idx="19">
                  <c:v>2013.5</c:v>
                </c:pt>
                <c:pt idx="20">
                  <c:v>2116.4</c:v>
                </c:pt>
                <c:pt idx="21">
                  <c:v>2195.6999999999998</c:v>
                </c:pt>
                <c:pt idx="22">
                  <c:v>2003.2</c:v>
                </c:pt>
                <c:pt idx="23">
                  <c:v>2011</c:v>
                </c:pt>
                <c:pt idx="24">
                  <c:v>2005.3</c:v>
                </c:pt>
                <c:pt idx="25">
                  <c:v>2012.1</c:v>
                </c:pt>
                <c:pt idx="26">
                  <c:v>2015.7</c:v>
                </c:pt>
                <c:pt idx="27">
                  <c:v>2011.9</c:v>
                </c:pt>
                <c:pt idx="28">
                  <c:v>2013.8</c:v>
                </c:pt>
                <c:pt idx="29">
                  <c:v>2009.9</c:v>
                </c:pt>
                <c:pt idx="30">
                  <c:v>2031.1</c:v>
                </c:pt>
                <c:pt idx="31">
                  <c:v>2164.1999999999998</c:v>
                </c:pt>
                <c:pt idx="32">
                  <c:v>2278.1</c:v>
                </c:pt>
                <c:pt idx="33">
                  <c:v>2272.6</c:v>
                </c:pt>
                <c:pt idx="34">
                  <c:v>2390</c:v>
                </c:pt>
                <c:pt idx="35">
                  <c:v>2378.5</c:v>
                </c:pt>
                <c:pt idx="36">
                  <c:v>2447.3000000000002</c:v>
                </c:pt>
                <c:pt idx="37">
                  <c:v>2465.1999999999998</c:v>
                </c:pt>
                <c:pt idx="38">
                  <c:v>2386.8000000000002</c:v>
                </c:pt>
                <c:pt idx="39">
                  <c:v>2284.3000000000002</c:v>
                </c:pt>
                <c:pt idx="40">
                  <c:v>2285.8000000000002</c:v>
                </c:pt>
                <c:pt idx="41">
                  <c:v>2118.9</c:v>
                </c:pt>
                <c:pt idx="42">
                  <c:v>2094.4</c:v>
                </c:pt>
                <c:pt idx="43">
                  <c:v>1891.8</c:v>
                </c:pt>
                <c:pt idx="44">
                  <c:v>1892.3</c:v>
                </c:pt>
                <c:pt idx="45">
                  <c:v>1893.6</c:v>
                </c:pt>
                <c:pt idx="46">
                  <c:v>1785.7</c:v>
                </c:pt>
                <c:pt idx="47">
                  <c:v>1642.9</c:v>
                </c:pt>
              </c:numCache>
            </c:numRef>
          </c:val>
          <c:extLst>
            <c:ext xmlns:c16="http://schemas.microsoft.com/office/drawing/2014/chart" uri="{C3380CC4-5D6E-409C-BE32-E72D297353CC}">
              <c16:uniqueId val="{00000002-1CD2-4EA1-A018-E3572412F166}"/>
            </c:ext>
          </c:extLst>
        </c:ser>
        <c:ser>
          <c:idx val="3"/>
          <c:order val="3"/>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33.299999999999997</c:v>
                </c:pt>
                <c:pt idx="1">
                  <c:v>33.299999999999997</c:v>
                </c:pt>
                <c:pt idx="2">
                  <c:v>32.9</c:v>
                </c:pt>
                <c:pt idx="3">
                  <c:v>33.799999999999997</c:v>
                </c:pt>
                <c:pt idx="4">
                  <c:v>32.200000000000003</c:v>
                </c:pt>
                <c:pt idx="5">
                  <c:v>33.1</c:v>
                </c:pt>
                <c:pt idx="6">
                  <c:v>34.4</c:v>
                </c:pt>
                <c:pt idx="7">
                  <c:v>33.6</c:v>
                </c:pt>
                <c:pt idx="8">
                  <c:v>33.700000000000003</c:v>
                </c:pt>
                <c:pt idx="9">
                  <c:v>30.3</c:v>
                </c:pt>
                <c:pt idx="10">
                  <c:v>33.799999999999997</c:v>
                </c:pt>
                <c:pt idx="11">
                  <c:v>33.799999999999997</c:v>
                </c:pt>
                <c:pt idx="12">
                  <c:v>30.6</c:v>
                </c:pt>
                <c:pt idx="13">
                  <c:v>30.8</c:v>
                </c:pt>
                <c:pt idx="14">
                  <c:v>31.6</c:v>
                </c:pt>
                <c:pt idx="15">
                  <c:v>33.200000000000003</c:v>
                </c:pt>
                <c:pt idx="16">
                  <c:v>30.8</c:v>
                </c:pt>
                <c:pt idx="17">
                  <c:v>32.799999999999997</c:v>
                </c:pt>
                <c:pt idx="18">
                  <c:v>32.4</c:v>
                </c:pt>
                <c:pt idx="19">
                  <c:v>32</c:v>
                </c:pt>
                <c:pt idx="20">
                  <c:v>32.9</c:v>
                </c:pt>
                <c:pt idx="21">
                  <c:v>32</c:v>
                </c:pt>
                <c:pt idx="22">
                  <c:v>32.299999999999997</c:v>
                </c:pt>
                <c:pt idx="23">
                  <c:v>32.6</c:v>
                </c:pt>
                <c:pt idx="24">
                  <c:v>33.299999999999997</c:v>
                </c:pt>
                <c:pt idx="25">
                  <c:v>32</c:v>
                </c:pt>
                <c:pt idx="26">
                  <c:v>32.200000000000003</c:v>
                </c:pt>
                <c:pt idx="27">
                  <c:v>32.799999999999997</c:v>
                </c:pt>
                <c:pt idx="28">
                  <c:v>31.2</c:v>
                </c:pt>
                <c:pt idx="29">
                  <c:v>32.4</c:v>
                </c:pt>
                <c:pt idx="30">
                  <c:v>33.200000000000003</c:v>
                </c:pt>
                <c:pt idx="31">
                  <c:v>33.4</c:v>
                </c:pt>
                <c:pt idx="32">
                  <c:v>31.8</c:v>
                </c:pt>
                <c:pt idx="33">
                  <c:v>32.700000000000003</c:v>
                </c:pt>
                <c:pt idx="34">
                  <c:v>32.6</c:v>
                </c:pt>
                <c:pt idx="35">
                  <c:v>31.5</c:v>
                </c:pt>
                <c:pt idx="36">
                  <c:v>34.1</c:v>
                </c:pt>
                <c:pt idx="37">
                  <c:v>32.200000000000003</c:v>
                </c:pt>
                <c:pt idx="38">
                  <c:v>31.8</c:v>
                </c:pt>
                <c:pt idx="39">
                  <c:v>31.9</c:v>
                </c:pt>
                <c:pt idx="40">
                  <c:v>33.1</c:v>
                </c:pt>
                <c:pt idx="41">
                  <c:v>33.200000000000003</c:v>
                </c:pt>
                <c:pt idx="42">
                  <c:v>33.1</c:v>
                </c:pt>
                <c:pt idx="43">
                  <c:v>32.799999999999997</c:v>
                </c:pt>
                <c:pt idx="44">
                  <c:v>33.6</c:v>
                </c:pt>
                <c:pt idx="45">
                  <c:v>33</c:v>
                </c:pt>
                <c:pt idx="46">
                  <c:v>32.9</c:v>
                </c:pt>
                <c:pt idx="47">
                  <c:v>33.9</c:v>
                </c:pt>
              </c:numCache>
            </c:numRef>
          </c:val>
          <c:extLst>
            <c:ext xmlns:c16="http://schemas.microsoft.com/office/drawing/2014/chart" uri="{C3380CC4-5D6E-409C-BE32-E72D297353CC}">
              <c16:uniqueId val="{00000003-1CD2-4EA1-A018-E3572412F166}"/>
            </c:ext>
          </c:extLst>
        </c:ser>
        <c:ser>
          <c:idx val="4"/>
          <c:order val="4"/>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10.7</c:v>
                </c:pt>
                <c:pt idx="1">
                  <c:v>10.7</c:v>
                </c:pt>
                <c:pt idx="2">
                  <c:v>10.7</c:v>
                </c:pt>
                <c:pt idx="3">
                  <c:v>10.7</c:v>
                </c:pt>
                <c:pt idx="4">
                  <c:v>10.7</c:v>
                </c:pt>
                <c:pt idx="5">
                  <c:v>10.7</c:v>
                </c:pt>
                <c:pt idx="6">
                  <c:v>10.7</c:v>
                </c:pt>
                <c:pt idx="7">
                  <c:v>10.7</c:v>
                </c:pt>
                <c:pt idx="8">
                  <c:v>10.7</c:v>
                </c:pt>
                <c:pt idx="9">
                  <c:v>10.7</c:v>
                </c:pt>
                <c:pt idx="10">
                  <c:v>10.7</c:v>
                </c:pt>
                <c:pt idx="11">
                  <c:v>10.7</c:v>
                </c:pt>
                <c:pt idx="12">
                  <c:v>10.7</c:v>
                </c:pt>
                <c:pt idx="13">
                  <c:v>10.7</c:v>
                </c:pt>
                <c:pt idx="14">
                  <c:v>10.7</c:v>
                </c:pt>
                <c:pt idx="15">
                  <c:v>10.7</c:v>
                </c:pt>
                <c:pt idx="16">
                  <c:v>10.7</c:v>
                </c:pt>
                <c:pt idx="17">
                  <c:v>10.7</c:v>
                </c:pt>
                <c:pt idx="18">
                  <c:v>10.7</c:v>
                </c:pt>
                <c:pt idx="19">
                  <c:v>10.7</c:v>
                </c:pt>
                <c:pt idx="20">
                  <c:v>10.7</c:v>
                </c:pt>
                <c:pt idx="21">
                  <c:v>10.7</c:v>
                </c:pt>
                <c:pt idx="22">
                  <c:v>10.7</c:v>
                </c:pt>
                <c:pt idx="23">
                  <c:v>10.7</c:v>
                </c:pt>
                <c:pt idx="24">
                  <c:v>10.7</c:v>
                </c:pt>
                <c:pt idx="25">
                  <c:v>10.7</c:v>
                </c:pt>
                <c:pt idx="26">
                  <c:v>10.7</c:v>
                </c:pt>
                <c:pt idx="27">
                  <c:v>10.7</c:v>
                </c:pt>
                <c:pt idx="28">
                  <c:v>10.7</c:v>
                </c:pt>
                <c:pt idx="29">
                  <c:v>10.7</c:v>
                </c:pt>
                <c:pt idx="30">
                  <c:v>10.7</c:v>
                </c:pt>
                <c:pt idx="31">
                  <c:v>10.7</c:v>
                </c:pt>
                <c:pt idx="32">
                  <c:v>10.7</c:v>
                </c:pt>
                <c:pt idx="33">
                  <c:v>10.7</c:v>
                </c:pt>
                <c:pt idx="34">
                  <c:v>10.7</c:v>
                </c:pt>
                <c:pt idx="35">
                  <c:v>10.7</c:v>
                </c:pt>
                <c:pt idx="36">
                  <c:v>10.7</c:v>
                </c:pt>
                <c:pt idx="37">
                  <c:v>10.7</c:v>
                </c:pt>
                <c:pt idx="38">
                  <c:v>10.7</c:v>
                </c:pt>
                <c:pt idx="39">
                  <c:v>10.7</c:v>
                </c:pt>
                <c:pt idx="40">
                  <c:v>10.7</c:v>
                </c:pt>
                <c:pt idx="41">
                  <c:v>10.7</c:v>
                </c:pt>
                <c:pt idx="42">
                  <c:v>10.7</c:v>
                </c:pt>
                <c:pt idx="43">
                  <c:v>10.7</c:v>
                </c:pt>
                <c:pt idx="44">
                  <c:v>10.7</c:v>
                </c:pt>
                <c:pt idx="45">
                  <c:v>10.7</c:v>
                </c:pt>
                <c:pt idx="46">
                  <c:v>10.7</c:v>
                </c:pt>
                <c:pt idx="47">
                  <c:v>10.7</c:v>
                </c:pt>
              </c:numCache>
            </c:numRef>
          </c:val>
          <c:extLst>
            <c:ext xmlns:c16="http://schemas.microsoft.com/office/drawing/2014/chart" uri="{C3380CC4-5D6E-409C-BE32-E72D297353CC}">
              <c16:uniqueId val="{00000004-1CD2-4EA1-A018-E3572412F166}"/>
            </c:ext>
          </c:extLst>
        </c:ser>
        <c:ser>
          <c:idx val="5"/>
          <c:order val="5"/>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0.2</c:v>
                </c:pt>
                <c:pt idx="12">
                  <c:v>19.2</c:v>
                </c:pt>
                <c:pt idx="13">
                  <c:v>83.5</c:v>
                </c:pt>
                <c:pt idx="14">
                  <c:v>228.2</c:v>
                </c:pt>
                <c:pt idx="15">
                  <c:v>453.9</c:v>
                </c:pt>
                <c:pt idx="16">
                  <c:v>508.8</c:v>
                </c:pt>
                <c:pt idx="17">
                  <c:v>526.9</c:v>
                </c:pt>
                <c:pt idx="18">
                  <c:v>583.20000000000005</c:v>
                </c:pt>
                <c:pt idx="19">
                  <c:v>560.9</c:v>
                </c:pt>
                <c:pt idx="20">
                  <c:v>541.29999999999995</c:v>
                </c:pt>
                <c:pt idx="21">
                  <c:v>584.9</c:v>
                </c:pt>
                <c:pt idx="22">
                  <c:v>569.1</c:v>
                </c:pt>
                <c:pt idx="23">
                  <c:v>577.1</c:v>
                </c:pt>
                <c:pt idx="24">
                  <c:v>568.20000000000005</c:v>
                </c:pt>
                <c:pt idx="25">
                  <c:v>594.29999999999995</c:v>
                </c:pt>
                <c:pt idx="26">
                  <c:v>595.70000000000005</c:v>
                </c:pt>
                <c:pt idx="27">
                  <c:v>599.4</c:v>
                </c:pt>
                <c:pt idx="28">
                  <c:v>590.9</c:v>
                </c:pt>
                <c:pt idx="29">
                  <c:v>579.5</c:v>
                </c:pt>
                <c:pt idx="30">
                  <c:v>544.6</c:v>
                </c:pt>
                <c:pt idx="31">
                  <c:v>384.2</c:v>
                </c:pt>
                <c:pt idx="32">
                  <c:v>163</c:v>
                </c:pt>
                <c:pt idx="33">
                  <c:v>41</c:v>
                </c:pt>
                <c:pt idx="34">
                  <c:v>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1CD2-4EA1-A018-E3572412F16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AGUAYTÍA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24587.550000000003</c:v>
                </c:pt>
                <c:pt idx="1">
                  <c:v>57822.549999999988</c:v>
                </c:pt>
                <c:pt idx="2">
                  <c:v>51079.400000000009</c:v>
                </c:pt>
                <c:pt idx="3">
                  <c:v>0</c:v>
                </c:pt>
                <c:pt idx="4">
                  <c:v>0</c:v>
                </c:pt>
                <c:pt idx="5">
                  <c:v>0</c:v>
                </c:pt>
                <c:pt idx="6">
                  <c:v>0</c:v>
                </c:pt>
                <c:pt idx="7">
                  <c:v>1368.6499999999999</c:v>
                </c:pt>
                <c:pt idx="8">
                  <c:v>0</c:v>
                </c:pt>
                <c:pt idx="9">
                  <c:v>783.44999999999993</c:v>
                </c:pt>
                <c:pt idx="10">
                  <c:v>256.79999999999984</c:v>
                </c:pt>
                <c:pt idx="11">
                  <c:v>4949.05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B01-4863-8CBA-CC95FA89EFBC}"/>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414.35</c:v>
                </c:pt>
                <c:pt idx="1">
                  <c:v>0</c:v>
                </c:pt>
                <c:pt idx="2">
                  <c:v>154.55000000000001</c:v>
                </c:pt>
                <c:pt idx="3">
                  <c:v>247.65</c:v>
                </c:pt>
                <c:pt idx="4">
                  <c:v>43.3</c:v>
                </c:pt>
                <c:pt idx="5">
                  <c:v>5.45</c:v>
                </c:pt>
                <c:pt idx="6">
                  <c:v>214.55</c:v>
                </c:pt>
                <c:pt idx="7">
                  <c:v>7.3</c:v>
                </c:pt>
                <c:pt idx="8">
                  <c:v>259.2</c:v>
                </c:pt>
                <c:pt idx="9">
                  <c:v>0</c:v>
                </c:pt>
                <c:pt idx="10">
                  <c:v>159.94999999999999</c:v>
                </c:pt>
                <c:pt idx="11">
                  <c:v>228.1</c:v>
                </c:pt>
                <c:pt idx="12">
                  <c:v>110.9</c:v>
                </c:pt>
                <c:pt idx="13">
                  <c:v>78.599999999999994</c:v>
                </c:pt>
                <c:pt idx="14">
                  <c:v>99.5</c:v>
                </c:pt>
                <c:pt idx="15">
                  <c:v>474.85</c:v>
                </c:pt>
                <c:pt idx="16">
                  <c:v>486.9</c:v>
                </c:pt>
                <c:pt idx="17">
                  <c:v>475.95</c:v>
                </c:pt>
                <c:pt idx="18">
                  <c:v>270.60000000000002</c:v>
                </c:pt>
                <c:pt idx="19">
                  <c:v>591.9</c:v>
                </c:pt>
                <c:pt idx="20">
                  <c:v>1173.3</c:v>
                </c:pt>
                <c:pt idx="21">
                  <c:v>2448.1</c:v>
                </c:pt>
                <c:pt idx="22">
                  <c:v>1616.35</c:v>
                </c:pt>
                <c:pt idx="23">
                  <c:v>1654.65</c:v>
                </c:pt>
                <c:pt idx="24">
                  <c:v>238.5</c:v>
                </c:pt>
                <c:pt idx="25">
                  <c:v>273.3</c:v>
                </c:pt>
                <c:pt idx="26">
                  <c:v>135.44999999999999</c:v>
                </c:pt>
                <c:pt idx="27">
                  <c:v>258.2</c:v>
                </c:pt>
                <c:pt idx="28">
                  <c:v>74.400000000000006</c:v>
                </c:pt>
                <c:pt idx="29">
                  <c:v>203.25</c:v>
                </c:pt>
                <c:pt idx="30">
                  <c:v>221.3</c:v>
                </c:pt>
                <c:pt idx="31">
                  <c:v>221.8</c:v>
                </c:pt>
                <c:pt idx="32">
                  <c:v>210.55</c:v>
                </c:pt>
                <c:pt idx="33">
                  <c:v>562.65</c:v>
                </c:pt>
                <c:pt idx="34">
                  <c:v>210</c:v>
                </c:pt>
                <c:pt idx="35">
                  <c:v>289.39999999999998</c:v>
                </c:pt>
                <c:pt idx="36">
                  <c:v>84.6</c:v>
                </c:pt>
                <c:pt idx="37">
                  <c:v>444</c:v>
                </c:pt>
                <c:pt idx="38">
                  <c:v>0</c:v>
                </c:pt>
                <c:pt idx="39">
                  <c:v>1792.6</c:v>
                </c:pt>
                <c:pt idx="40">
                  <c:v>2.4500000000000002</c:v>
                </c:pt>
                <c:pt idx="41">
                  <c:v>0</c:v>
                </c:pt>
                <c:pt idx="42">
                  <c:v>108.2</c:v>
                </c:pt>
                <c:pt idx="43">
                  <c:v>112.15</c:v>
                </c:pt>
                <c:pt idx="44">
                  <c:v>114.3</c:v>
                </c:pt>
                <c:pt idx="45">
                  <c:v>237.75</c:v>
                </c:pt>
                <c:pt idx="46">
                  <c:v>3317.6</c:v>
                </c:pt>
                <c:pt idx="47">
                  <c:v>1005.55</c:v>
                </c:pt>
                <c:pt idx="48">
                  <c:v>2957</c:v>
                </c:pt>
                <c:pt idx="49">
                  <c:v>746.25</c:v>
                </c:pt>
                <c:pt idx="50">
                  <c:v>14.4</c:v>
                </c:pt>
                <c:pt idx="51">
                  <c:v>135.55000000000001</c:v>
                </c:pt>
                <c:pt idx="52">
                  <c:v>676.35</c:v>
                </c:pt>
                <c:pt idx="53">
                  <c:v>1977.65</c:v>
                </c:pt>
                <c:pt idx="54">
                  <c:v>382.05</c:v>
                </c:pt>
                <c:pt idx="55">
                  <c:v>108</c:v>
                </c:pt>
                <c:pt idx="56">
                  <c:v>72</c:v>
                </c:pt>
                <c:pt idx="57">
                  <c:v>24</c:v>
                </c:pt>
                <c:pt idx="58">
                  <c:v>52.8</c:v>
                </c:pt>
                <c:pt idx="59">
                  <c:v>108.7</c:v>
                </c:pt>
                <c:pt idx="60">
                  <c:v>14.4</c:v>
                </c:pt>
                <c:pt idx="61">
                  <c:v>0</c:v>
                </c:pt>
                <c:pt idx="62">
                  <c:v>476.85</c:v>
                </c:pt>
                <c:pt idx="63">
                  <c:v>131.30000000000001</c:v>
                </c:pt>
                <c:pt idx="64">
                  <c:v>129.15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707-4DAB-BF87-0B4CAF595BC5}"/>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29340.45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1040.25</c:v>
                </c:pt>
                <c:pt idx="1">
                  <c:v>4949.05</c:v>
                </c:pt>
                <c:pt idx="2">
                  <c:v>6030.1</c:v>
                </c:pt>
                <c:pt idx="3">
                  <c:v>17321.05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F11-4F73-B033-D1E943C16856}"/>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17.7</c:v>
                </c:pt>
                <c:pt idx="1">
                  <c:v>18.100000000000001</c:v>
                </c:pt>
                <c:pt idx="2">
                  <c:v>17.8</c:v>
                </c:pt>
                <c:pt idx="3">
                  <c:v>17.600000000000001</c:v>
                </c:pt>
                <c:pt idx="4">
                  <c:v>16.5</c:v>
                </c:pt>
                <c:pt idx="5">
                  <c:v>16.8</c:v>
                </c:pt>
                <c:pt idx="6">
                  <c:v>17.399999999999999</c:v>
                </c:pt>
                <c:pt idx="7">
                  <c:v>17.5</c:v>
                </c:pt>
                <c:pt idx="8">
                  <c:v>16.600000000000001</c:v>
                </c:pt>
                <c:pt idx="9">
                  <c:v>17.5</c:v>
                </c:pt>
                <c:pt idx="10">
                  <c:v>17.8</c:v>
                </c:pt>
                <c:pt idx="11">
                  <c:v>17.8</c:v>
                </c:pt>
                <c:pt idx="12">
                  <c:v>17</c:v>
                </c:pt>
                <c:pt idx="13">
                  <c:v>16.7</c:v>
                </c:pt>
                <c:pt idx="14">
                  <c:v>17.100000000000001</c:v>
                </c:pt>
                <c:pt idx="15">
                  <c:v>17</c:v>
                </c:pt>
                <c:pt idx="16">
                  <c:v>17.100000000000001</c:v>
                </c:pt>
                <c:pt idx="17">
                  <c:v>17.5</c:v>
                </c:pt>
                <c:pt idx="18">
                  <c:v>17</c:v>
                </c:pt>
                <c:pt idx="19">
                  <c:v>17</c:v>
                </c:pt>
                <c:pt idx="20">
                  <c:v>17.5</c:v>
                </c:pt>
                <c:pt idx="21">
                  <c:v>16.7</c:v>
                </c:pt>
                <c:pt idx="22">
                  <c:v>16.7</c:v>
                </c:pt>
                <c:pt idx="23">
                  <c:v>16.8</c:v>
                </c:pt>
                <c:pt idx="24">
                  <c:v>17.3</c:v>
                </c:pt>
                <c:pt idx="25">
                  <c:v>17.3</c:v>
                </c:pt>
                <c:pt idx="26">
                  <c:v>17.2</c:v>
                </c:pt>
                <c:pt idx="27">
                  <c:v>17.5</c:v>
                </c:pt>
                <c:pt idx="28">
                  <c:v>17</c:v>
                </c:pt>
                <c:pt idx="29">
                  <c:v>17</c:v>
                </c:pt>
                <c:pt idx="30">
                  <c:v>17.8</c:v>
                </c:pt>
                <c:pt idx="31">
                  <c:v>18</c:v>
                </c:pt>
                <c:pt idx="32">
                  <c:v>17.5</c:v>
                </c:pt>
                <c:pt idx="33">
                  <c:v>17.5</c:v>
                </c:pt>
                <c:pt idx="34">
                  <c:v>17.3</c:v>
                </c:pt>
                <c:pt idx="35">
                  <c:v>17.2</c:v>
                </c:pt>
                <c:pt idx="36">
                  <c:v>17.8</c:v>
                </c:pt>
                <c:pt idx="37">
                  <c:v>17</c:v>
                </c:pt>
                <c:pt idx="38">
                  <c:v>16.3</c:v>
                </c:pt>
                <c:pt idx="39">
                  <c:v>16.100000000000001</c:v>
                </c:pt>
                <c:pt idx="40">
                  <c:v>17.2</c:v>
                </c:pt>
                <c:pt idx="41">
                  <c:v>17.3</c:v>
                </c:pt>
                <c:pt idx="42">
                  <c:v>17.3</c:v>
                </c:pt>
                <c:pt idx="43">
                  <c:v>17.5</c:v>
                </c:pt>
                <c:pt idx="44">
                  <c:v>17.7</c:v>
                </c:pt>
                <c:pt idx="45">
                  <c:v>17.5</c:v>
                </c:pt>
                <c:pt idx="46">
                  <c:v>17.5</c:v>
                </c:pt>
                <c:pt idx="47">
                  <c:v>17.7</c:v>
                </c:pt>
              </c:numCache>
            </c:numRef>
          </c:val>
          <c:extLst>
            <c:ext xmlns:c16="http://schemas.microsoft.com/office/drawing/2014/chart" uri="{C3380CC4-5D6E-409C-BE32-E72D297353CC}">
              <c16:uniqueId val="{00000000-0199-4E94-AE54-A369E8FD2797}"/>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0199-4E94-AE54-A369E8FD2797}"/>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6.4</c:v>
                </c:pt>
                <c:pt idx="1">
                  <c:v>6</c:v>
                </c:pt>
                <c:pt idx="2">
                  <c:v>5.9</c:v>
                </c:pt>
                <c:pt idx="3">
                  <c:v>7</c:v>
                </c:pt>
                <c:pt idx="4">
                  <c:v>6.6</c:v>
                </c:pt>
                <c:pt idx="5">
                  <c:v>6.8</c:v>
                </c:pt>
                <c:pt idx="6">
                  <c:v>7.5</c:v>
                </c:pt>
                <c:pt idx="7">
                  <c:v>6.7</c:v>
                </c:pt>
                <c:pt idx="8">
                  <c:v>7.6</c:v>
                </c:pt>
                <c:pt idx="9">
                  <c:v>3.6</c:v>
                </c:pt>
                <c:pt idx="10">
                  <c:v>6.5</c:v>
                </c:pt>
                <c:pt idx="11">
                  <c:v>6.8</c:v>
                </c:pt>
                <c:pt idx="12">
                  <c:v>6.7</c:v>
                </c:pt>
                <c:pt idx="13">
                  <c:v>7.1</c:v>
                </c:pt>
                <c:pt idx="14">
                  <c:v>6.4</c:v>
                </c:pt>
                <c:pt idx="15">
                  <c:v>6.8</c:v>
                </c:pt>
                <c:pt idx="16">
                  <c:v>4.3</c:v>
                </c:pt>
                <c:pt idx="17">
                  <c:v>6.1</c:v>
                </c:pt>
                <c:pt idx="18">
                  <c:v>6.1</c:v>
                </c:pt>
                <c:pt idx="19">
                  <c:v>5.9</c:v>
                </c:pt>
                <c:pt idx="20">
                  <c:v>6.1</c:v>
                </c:pt>
                <c:pt idx="21">
                  <c:v>5.9</c:v>
                </c:pt>
                <c:pt idx="22">
                  <c:v>6.2</c:v>
                </c:pt>
                <c:pt idx="23">
                  <c:v>6.6</c:v>
                </c:pt>
                <c:pt idx="24">
                  <c:v>6.6</c:v>
                </c:pt>
                <c:pt idx="25">
                  <c:v>6.7</c:v>
                </c:pt>
                <c:pt idx="26">
                  <c:v>6.8</c:v>
                </c:pt>
                <c:pt idx="27">
                  <c:v>7</c:v>
                </c:pt>
                <c:pt idx="28">
                  <c:v>5.9</c:v>
                </c:pt>
                <c:pt idx="29">
                  <c:v>7</c:v>
                </c:pt>
                <c:pt idx="30">
                  <c:v>7</c:v>
                </c:pt>
                <c:pt idx="31">
                  <c:v>7</c:v>
                </c:pt>
                <c:pt idx="32">
                  <c:v>5.8</c:v>
                </c:pt>
                <c:pt idx="33">
                  <c:v>6.5</c:v>
                </c:pt>
                <c:pt idx="34">
                  <c:v>6.7</c:v>
                </c:pt>
                <c:pt idx="35">
                  <c:v>6.7</c:v>
                </c:pt>
                <c:pt idx="36">
                  <c:v>6.9</c:v>
                </c:pt>
                <c:pt idx="37">
                  <c:v>6.4</c:v>
                </c:pt>
                <c:pt idx="38">
                  <c:v>6.4</c:v>
                </c:pt>
                <c:pt idx="39">
                  <c:v>6.2</c:v>
                </c:pt>
                <c:pt idx="40">
                  <c:v>6.3</c:v>
                </c:pt>
                <c:pt idx="41">
                  <c:v>6.2</c:v>
                </c:pt>
                <c:pt idx="42">
                  <c:v>6.6</c:v>
                </c:pt>
                <c:pt idx="43">
                  <c:v>6.3</c:v>
                </c:pt>
                <c:pt idx="44">
                  <c:v>6.8</c:v>
                </c:pt>
                <c:pt idx="45">
                  <c:v>6.5</c:v>
                </c:pt>
                <c:pt idx="46">
                  <c:v>6.4</c:v>
                </c:pt>
                <c:pt idx="47">
                  <c:v>6.8</c:v>
                </c:pt>
              </c:numCache>
            </c:numRef>
          </c:val>
          <c:extLst>
            <c:ext xmlns:c16="http://schemas.microsoft.com/office/drawing/2014/chart" uri="{C3380CC4-5D6E-409C-BE32-E72D297353CC}">
              <c16:uniqueId val="{00000002-0199-4E94-AE54-A369E8FD2797}"/>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9.1999999999999993</c:v>
                </c:pt>
                <c:pt idx="1">
                  <c:v>9.1999999999999993</c:v>
                </c:pt>
                <c:pt idx="2">
                  <c:v>9.1999999999999993</c:v>
                </c:pt>
                <c:pt idx="3">
                  <c:v>9.1999999999999993</c:v>
                </c:pt>
                <c:pt idx="4">
                  <c:v>9.1</c:v>
                </c:pt>
                <c:pt idx="5">
                  <c:v>9.5</c:v>
                </c:pt>
                <c:pt idx="6">
                  <c:v>9.5</c:v>
                </c:pt>
                <c:pt idx="7">
                  <c:v>9.4</c:v>
                </c:pt>
                <c:pt idx="8">
                  <c:v>9.5</c:v>
                </c:pt>
                <c:pt idx="9">
                  <c:v>9.1999999999999993</c:v>
                </c:pt>
                <c:pt idx="10">
                  <c:v>9.5</c:v>
                </c:pt>
                <c:pt idx="11">
                  <c:v>9.1999999999999993</c:v>
                </c:pt>
                <c:pt idx="12">
                  <c:v>6.9</c:v>
                </c:pt>
                <c:pt idx="13">
                  <c:v>7</c:v>
                </c:pt>
                <c:pt idx="14">
                  <c:v>8.1</c:v>
                </c:pt>
                <c:pt idx="15">
                  <c:v>9.4</c:v>
                </c:pt>
                <c:pt idx="16">
                  <c:v>9.4</c:v>
                </c:pt>
                <c:pt idx="17">
                  <c:v>9.1999999999999993</c:v>
                </c:pt>
                <c:pt idx="18">
                  <c:v>9.3000000000000007</c:v>
                </c:pt>
                <c:pt idx="19">
                  <c:v>9.1</c:v>
                </c:pt>
                <c:pt idx="20">
                  <c:v>9.3000000000000007</c:v>
                </c:pt>
                <c:pt idx="21">
                  <c:v>9.4</c:v>
                </c:pt>
                <c:pt idx="22">
                  <c:v>9.4</c:v>
                </c:pt>
                <c:pt idx="23">
                  <c:v>9.1999999999999993</c:v>
                </c:pt>
                <c:pt idx="24">
                  <c:v>9.4</c:v>
                </c:pt>
                <c:pt idx="25">
                  <c:v>8</c:v>
                </c:pt>
                <c:pt idx="26">
                  <c:v>8.1999999999999993</c:v>
                </c:pt>
                <c:pt idx="27">
                  <c:v>8.3000000000000007</c:v>
                </c:pt>
                <c:pt idx="28">
                  <c:v>8.3000000000000007</c:v>
                </c:pt>
                <c:pt idx="29">
                  <c:v>8.4</c:v>
                </c:pt>
                <c:pt idx="30">
                  <c:v>8.4</c:v>
                </c:pt>
                <c:pt idx="31">
                  <c:v>8.4</c:v>
                </c:pt>
                <c:pt idx="32">
                  <c:v>8.5</c:v>
                </c:pt>
                <c:pt idx="33">
                  <c:v>8.6999999999999993</c:v>
                </c:pt>
                <c:pt idx="34">
                  <c:v>8.6</c:v>
                </c:pt>
                <c:pt idx="35">
                  <c:v>7.6</c:v>
                </c:pt>
                <c:pt idx="36">
                  <c:v>9.4</c:v>
                </c:pt>
                <c:pt idx="37">
                  <c:v>8.8000000000000007</c:v>
                </c:pt>
                <c:pt idx="38">
                  <c:v>9.1</c:v>
                </c:pt>
                <c:pt idx="39">
                  <c:v>9.6</c:v>
                </c:pt>
                <c:pt idx="40">
                  <c:v>9.6</c:v>
                </c:pt>
                <c:pt idx="41">
                  <c:v>9.6999999999999993</c:v>
                </c:pt>
                <c:pt idx="42">
                  <c:v>9.1999999999999993</c:v>
                </c:pt>
                <c:pt idx="43">
                  <c:v>9</c:v>
                </c:pt>
                <c:pt idx="44">
                  <c:v>9.1</c:v>
                </c:pt>
                <c:pt idx="45">
                  <c:v>9</c:v>
                </c:pt>
                <c:pt idx="46">
                  <c:v>9</c:v>
                </c:pt>
                <c:pt idx="47">
                  <c:v>9.4</c:v>
                </c:pt>
              </c:numCache>
            </c:numRef>
          </c:val>
          <c:extLst>
            <c:ext xmlns:c16="http://schemas.microsoft.com/office/drawing/2014/chart" uri="{C3380CC4-5D6E-409C-BE32-E72D297353CC}">
              <c16:uniqueId val="{00000003-0199-4E94-AE54-A369E8FD2797}"/>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62.6</c:v>
                </c:pt>
                <c:pt idx="1">
                  <c:v>62.2</c:v>
                </c:pt>
                <c:pt idx="2">
                  <c:v>62.5</c:v>
                </c:pt>
                <c:pt idx="3">
                  <c:v>62.3</c:v>
                </c:pt>
                <c:pt idx="4">
                  <c:v>61.7</c:v>
                </c:pt>
                <c:pt idx="5">
                  <c:v>62.2</c:v>
                </c:pt>
                <c:pt idx="6">
                  <c:v>60.5</c:v>
                </c:pt>
                <c:pt idx="7">
                  <c:v>60.7</c:v>
                </c:pt>
                <c:pt idx="8">
                  <c:v>60.3</c:v>
                </c:pt>
                <c:pt idx="9">
                  <c:v>60.4</c:v>
                </c:pt>
                <c:pt idx="10">
                  <c:v>61.1</c:v>
                </c:pt>
                <c:pt idx="11">
                  <c:v>61.3</c:v>
                </c:pt>
                <c:pt idx="12">
                  <c:v>61.9</c:v>
                </c:pt>
                <c:pt idx="13">
                  <c:v>61.6</c:v>
                </c:pt>
                <c:pt idx="14">
                  <c:v>61.2</c:v>
                </c:pt>
                <c:pt idx="15">
                  <c:v>61.8</c:v>
                </c:pt>
                <c:pt idx="16">
                  <c:v>62.1</c:v>
                </c:pt>
                <c:pt idx="17">
                  <c:v>61.3</c:v>
                </c:pt>
                <c:pt idx="18">
                  <c:v>61.9</c:v>
                </c:pt>
                <c:pt idx="19">
                  <c:v>61.8</c:v>
                </c:pt>
                <c:pt idx="20">
                  <c:v>62.2</c:v>
                </c:pt>
                <c:pt idx="21">
                  <c:v>54.3</c:v>
                </c:pt>
                <c:pt idx="22">
                  <c:v>48.1</c:v>
                </c:pt>
                <c:pt idx="23">
                  <c:v>46.7</c:v>
                </c:pt>
                <c:pt idx="24">
                  <c:v>46.1</c:v>
                </c:pt>
                <c:pt idx="25">
                  <c:v>46.3</c:v>
                </c:pt>
                <c:pt idx="26">
                  <c:v>46.2</c:v>
                </c:pt>
                <c:pt idx="27">
                  <c:v>46.3</c:v>
                </c:pt>
                <c:pt idx="28">
                  <c:v>46.3</c:v>
                </c:pt>
                <c:pt idx="29">
                  <c:v>46.2</c:v>
                </c:pt>
                <c:pt idx="30">
                  <c:v>46.2</c:v>
                </c:pt>
                <c:pt idx="31">
                  <c:v>46.3</c:v>
                </c:pt>
                <c:pt idx="32">
                  <c:v>46.2</c:v>
                </c:pt>
                <c:pt idx="33">
                  <c:v>49.9</c:v>
                </c:pt>
                <c:pt idx="34">
                  <c:v>55.7</c:v>
                </c:pt>
                <c:pt idx="35">
                  <c:v>59.5</c:v>
                </c:pt>
                <c:pt idx="36">
                  <c:v>60.2</c:v>
                </c:pt>
                <c:pt idx="37">
                  <c:v>58.7</c:v>
                </c:pt>
                <c:pt idx="38">
                  <c:v>59.7</c:v>
                </c:pt>
                <c:pt idx="39">
                  <c:v>59.4</c:v>
                </c:pt>
                <c:pt idx="40">
                  <c:v>59.2</c:v>
                </c:pt>
                <c:pt idx="41">
                  <c:v>59.1</c:v>
                </c:pt>
                <c:pt idx="42">
                  <c:v>60.2</c:v>
                </c:pt>
                <c:pt idx="43">
                  <c:v>59.3</c:v>
                </c:pt>
                <c:pt idx="44">
                  <c:v>59.4</c:v>
                </c:pt>
                <c:pt idx="45">
                  <c:v>59.4</c:v>
                </c:pt>
                <c:pt idx="46">
                  <c:v>59.4</c:v>
                </c:pt>
                <c:pt idx="47">
                  <c:v>59.4</c:v>
                </c:pt>
              </c:numCache>
            </c:numRef>
          </c:val>
          <c:extLst>
            <c:ext xmlns:c16="http://schemas.microsoft.com/office/drawing/2014/chart" uri="{C3380CC4-5D6E-409C-BE32-E72D297353CC}">
              <c16:uniqueId val="{00000004-0199-4E94-AE54-A369E8FD2797}"/>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0199-4E94-AE54-A369E8FD279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EVO_PRO_ENE!$I$190:$I$249</c:f>
              <c:strCache>
                <c:ptCount val="60"/>
                <c:pt idx="0">
                  <c:v>KALLPA GENERACION S.A.</c:v>
                </c:pt>
                <c:pt idx="1">
                  <c:v>ORYGEN PERU S.A.A.</c:v>
                </c:pt>
                <c:pt idx="2">
                  <c:v>ENGIE</c:v>
                </c:pt>
                <c:pt idx="3">
                  <c:v>ELECTROPERU</c:v>
                </c:pt>
                <c:pt idx="4">
                  <c:v>FENIX POWER PERÚ</c:v>
                </c:pt>
                <c:pt idx="5">
                  <c:v>STATKRAFT S.A</c:v>
                </c:pt>
                <c:pt idx="6">
                  <c:v>EMPRESA DE GENERACION HUALLAGA</c:v>
                </c:pt>
                <c:pt idx="7">
                  <c:v>ORAZUL ENERGY PERÚ</c:v>
                </c:pt>
                <c:pt idx="8">
                  <c:v>TERMOCHILCA S.A.C.</c:v>
                </c:pt>
                <c:pt idx="9">
                  <c:v>EGEMSA</c:v>
                </c:pt>
                <c:pt idx="10">
                  <c:v>CELEPSA</c:v>
                </c:pt>
                <c:pt idx="11">
                  <c:v>CHINANGO S.A.C.</c:v>
                </c:pt>
                <c:pt idx="12">
                  <c:v>EGASA</c:v>
                </c:pt>
                <c:pt idx="13">
                  <c:v>SAN GABAN</c:v>
                </c:pt>
                <c:pt idx="14">
                  <c:v>INLAND ENERGY SAC</c:v>
                </c:pt>
                <c:pt idx="15">
                  <c:v>JOYA SOLAR S.A.C.</c:v>
                </c:pt>
                <c:pt idx="16">
                  <c:v>HYDRO GLOBAL PERÚ S.A.C.</c:v>
                </c:pt>
                <c:pt idx="17">
                  <c:v>GM OPERACIONES S.A.C.</c:v>
                </c:pt>
                <c:pt idx="18">
                  <c:v>ENERGIA RENOVABLE DEL SUR S.A.</c:v>
                </c:pt>
                <c:pt idx="19">
                  <c:v>LA VIRGEN</c:v>
                </c:pt>
                <c:pt idx="20">
                  <c:v>PARQUE EOLICO TRES HERMANAS S.A.C.</c:v>
                </c:pt>
                <c:pt idx="21">
                  <c:v>ENERGÍA EÓLICA S.A.</c:v>
                </c:pt>
                <c:pt idx="22">
                  <c:v>EGEJUNIN</c:v>
                </c:pt>
                <c:pt idx="23">
                  <c:v>GENERADORA DE ENERGÍA DEL PERÚ</c:v>
                </c:pt>
                <c:pt idx="24">
                  <c:v>SINERSA</c:v>
                </c:pt>
                <c:pt idx="25">
                  <c:v>GR CORTARRAMA SOCIEDAD ANONIMA CERRADA</c:v>
                </c:pt>
                <c:pt idx="26">
                  <c:v>EMPRESA DE GENERACION ELECTRICA RIO BAÑOS S.A.C.</c:v>
                </c:pt>
                <c:pt idx="27">
                  <c:v>EMPRESA DE GENERACION ELECTRICA SANTA ANA S.A.C.</c:v>
                </c:pt>
                <c:pt idx="28">
                  <c:v>EGESUR</c:v>
                </c:pt>
                <c:pt idx="29">
                  <c:v>HIDROELECTRICA HUANCHOR S.A.C.</c:v>
                </c:pt>
                <c:pt idx="30">
                  <c:v>HUAURA POWER GROUP S.A.</c:v>
                </c:pt>
                <c:pt idx="31">
                  <c:v>EMPRESA ELECTRICA AGUA AZUL</c:v>
                </c:pt>
                <c:pt idx="32">
                  <c:v>PERUANA DE INVERSIONES EN ENERGIAS RENOVABLES S.A.</c:v>
                </c:pt>
                <c:pt idx="33">
                  <c:v>CELEPSA RENOVABLES S.R.L.</c:v>
                </c:pt>
                <c:pt idx="34">
                  <c:v>GENERACIÓN ANDINA S.A.C.</c:v>
                </c:pt>
                <c:pt idx="35">
                  <c:v>PARQUE EOLICO MARCONA S.A.C.</c:v>
                </c:pt>
                <c:pt idx="36">
                  <c:v>EMPRESA ELECTRICA RIO DOBLE</c:v>
                </c:pt>
                <c:pt idx="37">
                  <c:v>GR TARUCA SOCIEDAD ANONIMA CERRADA</c:v>
                </c:pt>
                <c:pt idx="38">
                  <c:v>ANDEAN POWER S.A.C.</c:v>
                </c:pt>
                <c:pt idx="39">
                  <c:v>GR PAINO SOCIEDAD ANONIMA CERRADA</c:v>
                </c:pt>
                <c:pt idx="40">
                  <c:v>PETRAMAS</c:v>
                </c:pt>
                <c:pt idx="41">
                  <c:v>AGRO INDUSTRIAL PARAMONGA S.A.</c:v>
                </c:pt>
                <c:pt idx="42">
                  <c:v>BIOENERGIA DEL CHIRA S.A.</c:v>
                </c:pt>
                <c:pt idx="43">
                  <c:v>PANAMERICANA  SOLAR SAC.</c:v>
                </c:pt>
                <c:pt idx="44">
                  <c:v>TACNA SOLAR SAC.</c:v>
                </c:pt>
                <c:pt idx="45">
                  <c:v>MAJES ARCUS S.A.C.</c:v>
                </c:pt>
                <c:pt idx="46">
                  <c:v>MOQUEGUA FV S.A.C.</c:v>
                </c:pt>
                <c:pt idx="47">
                  <c:v>REPARTICIÓN ARCUS S.A.C.</c:v>
                </c:pt>
                <c:pt idx="48">
                  <c:v>EMPRESA DE GENERACION ELECTRICA CANCHAYLLO SAC</c:v>
                </c:pt>
                <c:pt idx="49">
                  <c:v>INVERSIONES SHAQSHA S.A.C.</c:v>
                </c:pt>
                <c:pt idx="50">
                  <c:v>AGROINDUSTRIAS SAN JACINTO S.A.A.</c:v>
                </c:pt>
                <c:pt idx="51">
                  <c:v>HIDROCAÑETE S.A.</c:v>
                </c:pt>
                <c:pt idx="52">
                  <c:v>ELECTRICA YANAPAMPA SAC</c:v>
                </c:pt>
                <c:pt idx="53">
                  <c:v>ASOCIACIÓN SANTA LUCIA DE CHACAS</c:v>
                </c:pt>
                <c:pt idx="54">
                  <c:v>MAJA ENERGIA S.A.C.</c:v>
                </c:pt>
                <c:pt idx="55">
                  <c:v>COLCA SOLAR S.A.C.</c:v>
                </c:pt>
                <c:pt idx="56">
                  <c:v>INFRAESTRUCTURAS Y ENERGIAS DEL PERU S.A.C.</c:v>
                </c:pt>
                <c:pt idx="57">
                  <c:v>ATRIA ENERGIA S.A.C.</c:v>
                </c:pt>
                <c:pt idx="58">
                  <c:v>ENEL GENERACION PIURA S.A.</c:v>
                </c:pt>
                <c:pt idx="59">
                  <c:v>KONDU SAC</c:v>
                </c:pt>
              </c:strCache>
            </c:strRef>
          </c:cat>
          <c:val>
            <c:numRef>
              <c:f>EVO_PRO_ENE!$J$190:$J$249</c:f>
              <c:numCache>
                <c:formatCode>General</c:formatCode>
                <c:ptCount val="60"/>
                <c:pt idx="0">
                  <c:v>177771.35</c:v>
                </c:pt>
                <c:pt idx="1">
                  <c:v>169715</c:v>
                </c:pt>
                <c:pt idx="2">
                  <c:v>146291.35</c:v>
                </c:pt>
                <c:pt idx="3">
                  <c:v>141444.005</c:v>
                </c:pt>
                <c:pt idx="4">
                  <c:v>79458.850000000006</c:v>
                </c:pt>
                <c:pt idx="5">
                  <c:v>51585.85</c:v>
                </c:pt>
                <c:pt idx="6">
                  <c:v>46901.1</c:v>
                </c:pt>
                <c:pt idx="7">
                  <c:v>44893.15</c:v>
                </c:pt>
                <c:pt idx="8">
                  <c:v>29063.985000000001</c:v>
                </c:pt>
                <c:pt idx="9">
                  <c:v>27551.600040000001</c:v>
                </c:pt>
                <c:pt idx="10">
                  <c:v>26489</c:v>
                </c:pt>
                <c:pt idx="11">
                  <c:v>20742.25</c:v>
                </c:pt>
                <c:pt idx="12">
                  <c:v>16495.599999999999</c:v>
                </c:pt>
                <c:pt idx="13">
                  <c:v>15450.65</c:v>
                </c:pt>
                <c:pt idx="14">
                  <c:v>15031.45</c:v>
                </c:pt>
                <c:pt idx="15">
                  <c:v>13314.7</c:v>
                </c:pt>
                <c:pt idx="16">
                  <c:v>10475.15</c:v>
                </c:pt>
                <c:pt idx="17">
                  <c:v>9919</c:v>
                </c:pt>
                <c:pt idx="18">
                  <c:v>9703.5499999999993</c:v>
                </c:pt>
                <c:pt idx="19">
                  <c:v>9366.65</c:v>
                </c:pt>
                <c:pt idx="20">
                  <c:v>7409.55</c:v>
                </c:pt>
                <c:pt idx="21">
                  <c:v>7291</c:v>
                </c:pt>
                <c:pt idx="22">
                  <c:v>6282.5</c:v>
                </c:pt>
                <c:pt idx="23">
                  <c:v>6035.35</c:v>
                </c:pt>
                <c:pt idx="24">
                  <c:v>4881</c:v>
                </c:pt>
                <c:pt idx="25">
                  <c:v>4149</c:v>
                </c:pt>
                <c:pt idx="26">
                  <c:v>3348</c:v>
                </c:pt>
                <c:pt idx="27">
                  <c:v>3276.25</c:v>
                </c:pt>
                <c:pt idx="28">
                  <c:v>3224.35</c:v>
                </c:pt>
                <c:pt idx="29">
                  <c:v>3154.55</c:v>
                </c:pt>
                <c:pt idx="30">
                  <c:v>3112.05</c:v>
                </c:pt>
                <c:pt idx="31">
                  <c:v>3105.5</c:v>
                </c:pt>
                <c:pt idx="32">
                  <c:v>2893.35</c:v>
                </c:pt>
                <c:pt idx="33">
                  <c:v>2739.75</c:v>
                </c:pt>
                <c:pt idx="34">
                  <c:v>2671.1</c:v>
                </c:pt>
                <c:pt idx="35">
                  <c:v>2579</c:v>
                </c:pt>
                <c:pt idx="36">
                  <c:v>2252.6999999999998</c:v>
                </c:pt>
                <c:pt idx="37">
                  <c:v>2173.4</c:v>
                </c:pt>
                <c:pt idx="38">
                  <c:v>1799.1</c:v>
                </c:pt>
                <c:pt idx="39">
                  <c:v>1701.15</c:v>
                </c:pt>
                <c:pt idx="40">
                  <c:v>1669.7</c:v>
                </c:pt>
                <c:pt idx="41">
                  <c:v>1607.45</c:v>
                </c:pt>
                <c:pt idx="42">
                  <c:v>1559.65</c:v>
                </c:pt>
                <c:pt idx="43">
                  <c:v>987.3</c:v>
                </c:pt>
                <c:pt idx="44">
                  <c:v>894.85</c:v>
                </c:pt>
                <c:pt idx="45">
                  <c:v>843.24</c:v>
                </c:pt>
                <c:pt idx="46">
                  <c:v>823.4</c:v>
                </c:pt>
                <c:pt idx="47">
                  <c:v>776.7</c:v>
                </c:pt>
                <c:pt idx="48">
                  <c:v>730.6</c:v>
                </c:pt>
                <c:pt idx="49">
                  <c:v>677.7</c:v>
                </c:pt>
                <c:pt idx="50">
                  <c:v>654.04999999999995</c:v>
                </c:pt>
                <c:pt idx="51">
                  <c:v>575.20000000000005</c:v>
                </c:pt>
                <c:pt idx="52">
                  <c:v>539.4</c:v>
                </c:pt>
                <c:pt idx="53">
                  <c:v>355.95</c:v>
                </c:pt>
                <c:pt idx="54">
                  <c:v>176</c:v>
                </c:pt>
                <c:pt idx="55">
                  <c:v>52.8</c:v>
                </c:pt>
                <c:pt idx="56">
                  <c:v>32.6</c:v>
                </c:pt>
                <c:pt idx="57">
                  <c:v>26.55</c:v>
                </c:pt>
                <c:pt idx="58">
                  <c:v>23.65</c:v>
                </c:pt>
                <c:pt idx="59">
                  <c:v>17.45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7A9-4AB1-B2AD-FFAB7A853499}"/>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437.2</c:v>
                </c:pt>
                <c:pt idx="1">
                  <c:v>402.7</c:v>
                </c:pt>
                <c:pt idx="2">
                  <c:v>396.4</c:v>
                </c:pt>
                <c:pt idx="3">
                  <c:v>382.4</c:v>
                </c:pt>
                <c:pt idx="4">
                  <c:v>369.5</c:v>
                </c:pt>
                <c:pt idx="5">
                  <c:v>360.5</c:v>
                </c:pt>
                <c:pt idx="6">
                  <c:v>362.8</c:v>
                </c:pt>
                <c:pt idx="7">
                  <c:v>370.7</c:v>
                </c:pt>
                <c:pt idx="8">
                  <c:v>364.4</c:v>
                </c:pt>
                <c:pt idx="9">
                  <c:v>354.5</c:v>
                </c:pt>
                <c:pt idx="10">
                  <c:v>361.4</c:v>
                </c:pt>
                <c:pt idx="11">
                  <c:v>363.3</c:v>
                </c:pt>
                <c:pt idx="12">
                  <c:v>417.9</c:v>
                </c:pt>
                <c:pt idx="13">
                  <c:v>409.9</c:v>
                </c:pt>
                <c:pt idx="14">
                  <c:v>413.2</c:v>
                </c:pt>
                <c:pt idx="15">
                  <c:v>423.5</c:v>
                </c:pt>
                <c:pt idx="16">
                  <c:v>427.8</c:v>
                </c:pt>
                <c:pt idx="17">
                  <c:v>419.9</c:v>
                </c:pt>
                <c:pt idx="18">
                  <c:v>431.8</c:v>
                </c:pt>
                <c:pt idx="19">
                  <c:v>432</c:v>
                </c:pt>
                <c:pt idx="20">
                  <c:v>471.5</c:v>
                </c:pt>
                <c:pt idx="21">
                  <c:v>497.2</c:v>
                </c:pt>
                <c:pt idx="22">
                  <c:v>506.7</c:v>
                </c:pt>
                <c:pt idx="23">
                  <c:v>511.9</c:v>
                </c:pt>
                <c:pt idx="24">
                  <c:v>516.9</c:v>
                </c:pt>
                <c:pt idx="25">
                  <c:v>525.70000000000005</c:v>
                </c:pt>
                <c:pt idx="26">
                  <c:v>524.5</c:v>
                </c:pt>
                <c:pt idx="27">
                  <c:v>523.9</c:v>
                </c:pt>
                <c:pt idx="28">
                  <c:v>531</c:v>
                </c:pt>
                <c:pt idx="29">
                  <c:v>526.4</c:v>
                </c:pt>
                <c:pt idx="30">
                  <c:v>523.6</c:v>
                </c:pt>
                <c:pt idx="31">
                  <c:v>527.29999999999995</c:v>
                </c:pt>
                <c:pt idx="32">
                  <c:v>523.6</c:v>
                </c:pt>
                <c:pt idx="33">
                  <c:v>528.29999999999995</c:v>
                </c:pt>
                <c:pt idx="34">
                  <c:v>534.9</c:v>
                </c:pt>
                <c:pt idx="35">
                  <c:v>532.29999999999995</c:v>
                </c:pt>
                <c:pt idx="36">
                  <c:v>540.6</c:v>
                </c:pt>
                <c:pt idx="37">
                  <c:v>534.5</c:v>
                </c:pt>
                <c:pt idx="38">
                  <c:v>600.1</c:v>
                </c:pt>
                <c:pt idx="39">
                  <c:v>592.5</c:v>
                </c:pt>
                <c:pt idx="40">
                  <c:v>588.9</c:v>
                </c:pt>
                <c:pt idx="41">
                  <c:v>584.9</c:v>
                </c:pt>
                <c:pt idx="42">
                  <c:v>553.20000000000005</c:v>
                </c:pt>
                <c:pt idx="43">
                  <c:v>546.29999999999995</c:v>
                </c:pt>
                <c:pt idx="44">
                  <c:v>513.29999999999995</c:v>
                </c:pt>
                <c:pt idx="45">
                  <c:v>444.4</c:v>
                </c:pt>
                <c:pt idx="46">
                  <c:v>438.4</c:v>
                </c:pt>
                <c:pt idx="47">
                  <c:v>444.6</c:v>
                </c:pt>
              </c:numCache>
            </c:numRef>
          </c:val>
          <c:extLst>
            <c:ext xmlns:c16="http://schemas.microsoft.com/office/drawing/2014/chart" uri="{C3380CC4-5D6E-409C-BE32-E72D297353CC}">
              <c16:uniqueId val="{00000000-6BAF-43C0-987D-D2AD74510D69}"/>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5457.3</c:v>
                </c:pt>
                <c:pt idx="1">
                  <c:v>5390.3</c:v>
                </c:pt>
                <c:pt idx="2">
                  <c:v>5265.5</c:v>
                </c:pt>
                <c:pt idx="3">
                  <c:v>5114.6000000000004</c:v>
                </c:pt>
                <c:pt idx="4">
                  <c:v>5168</c:v>
                </c:pt>
                <c:pt idx="5">
                  <c:v>5119.2</c:v>
                </c:pt>
                <c:pt idx="6">
                  <c:v>5160.1000000000004</c:v>
                </c:pt>
                <c:pt idx="7">
                  <c:v>5143.2</c:v>
                </c:pt>
                <c:pt idx="8">
                  <c:v>5193.8</c:v>
                </c:pt>
                <c:pt idx="9">
                  <c:v>5201.5</c:v>
                </c:pt>
                <c:pt idx="10">
                  <c:v>5169.1000000000004</c:v>
                </c:pt>
                <c:pt idx="11">
                  <c:v>5102.1000000000004</c:v>
                </c:pt>
                <c:pt idx="12">
                  <c:v>5072.8999999999996</c:v>
                </c:pt>
                <c:pt idx="13">
                  <c:v>4973.7</c:v>
                </c:pt>
                <c:pt idx="14">
                  <c:v>4891.3</c:v>
                </c:pt>
                <c:pt idx="15">
                  <c:v>4792.8</c:v>
                </c:pt>
                <c:pt idx="16">
                  <c:v>4853.3999999999996</c:v>
                </c:pt>
                <c:pt idx="17">
                  <c:v>5022.6000000000004</c:v>
                </c:pt>
                <c:pt idx="18">
                  <c:v>5048.3</c:v>
                </c:pt>
                <c:pt idx="19">
                  <c:v>5152.6000000000004</c:v>
                </c:pt>
                <c:pt idx="20">
                  <c:v>5149.1000000000004</c:v>
                </c:pt>
                <c:pt idx="21">
                  <c:v>5156.7</c:v>
                </c:pt>
                <c:pt idx="22">
                  <c:v>5089.2</c:v>
                </c:pt>
                <c:pt idx="23">
                  <c:v>5188</c:v>
                </c:pt>
                <c:pt idx="24">
                  <c:v>5049.1000000000004</c:v>
                </c:pt>
                <c:pt idx="25">
                  <c:v>5158.3</c:v>
                </c:pt>
                <c:pt idx="26">
                  <c:v>5069.8999999999996</c:v>
                </c:pt>
                <c:pt idx="27">
                  <c:v>5046</c:v>
                </c:pt>
                <c:pt idx="28">
                  <c:v>5009.3999999999996</c:v>
                </c:pt>
                <c:pt idx="29">
                  <c:v>5008.2</c:v>
                </c:pt>
                <c:pt idx="30">
                  <c:v>5132.1000000000004</c:v>
                </c:pt>
                <c:pt idx="31">
                  <c:v>5186.5</c:v>
                </c:pt>
                <c:pt idx="32">
                  <c:v>5376.1</c:v>
                </c:pt>
                <c:pt idx="33">
                  <c:v>5569.4</c:v>
                </c:pt>
                <c:pt idx="34">
                  <c:v>5700.3</c:v>
                </c:pt>
                <c:pt idx="35">
                  <c:v>5859.9</c:v>
                </c:pt>
                <c:pt idx="36">
                  <c:v>6020</c:v>
                </c:pt>
                <c:pt idx="37">
                  <c:v>5984</c:v>
                </c:pt>
                <c:pt idx="38">
                  <c:v>5895.3</c:v>
                </c:pt>
                <c:pt idx="39">
                  <c:v>5888.2</c:v>
                </c:pt>
                <c:pt idx="40">
                  <c:v>5876.8</c:v>
                </c:pt>
                <c:pt idx="41">
                  <c:v>5811.9</c:v>
                </c:pt>
                <c:pt idx="42">
                  <c:v>5787.9</c:v>
                </c:pt>
                <c:pt idx="43">
                  <c:v>5658.3</c:v>
                </c:pt>
                <c:pt idx="44">
                  <c:v>5575.3</c:v>
                </c:pt>
                <c:pt idx="45">
                  <c:v>5468.4</c:v>
                </c:pt>
                <c:pt idx="46">
                  <c:v>5297.3</c:v>
                </c:pt>
                <c:pt idx="47">
                  <c:v>5229</c:v>
                </c:pt>
              </c:numCache>
            </c:numRef>
          </c:val>
          <c:extLst>
            <c:ext xmlns:c16="http://schemas.microsoft.com/office/drawing/2014/chart" uri="{C3380CC4-5D6E-409C-BE32-E72D297353CC}">
              <c16:uniqueId val="{00000001-6BAF-43C0-987D-D2AD74510D69}"/>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635.6</c:v>
                </c:pt>
                <c:pt idx="1">
                  <c:v>574.1</c:v>
                </c:pt>
                <c:pt idx="2">
                  <c:v>584.6</c:v>
                </c:pt>
                <c:pt idx="3">
                  <c:v>583.1</c:v>
                </c:pt>
                <c:pt idx="4">
                  <c:v>579.9</c:v>
                </c:pt>
                <c:pt idx="5">
                  <c:v>580.5</c:v>
                </c:pt>
                <c:pt idx="6">
                  <c:v>570.79999999999995</c:v>
                </c:pt>
                <c:pt idx="7">
                  <c:v>590.79999999999995</c:v>
                </c:pt>
                <c:pt idx="8">
                  <c:v>515.9</c:v>
                </c:pt>
                <c:pt idx="9">
                  <c:v>515.5</c:v>
                </c:pt>
                <c:pt idx="10">
                  <c:v>500</c:v>
                </c:pt>
                <c:pt idx="11">
                  <c:v>524.4</c:v>
                </c:pt>
                <c:pt idx="12">
                  <c:v>538.4</c:v>
                </c:pt>
                <c:pt idx="13">
                  <c:v>606.6</c:v>
                </c:pt>
                <c:pt idx="14">
                  <c:v>756.3</c:v>
                </c:pt>
                <c:pt idx="15">
                  <c:v>1009.9</c:v>
                </c:pt>
                <c:pt idx="16">
                  <c:v>1064</c:v>
                </c:pt>
                <c:pt idx="17">
                  <c:v>1131.9000000000001</c:v>
                </c:pt>
                <c:pt idx="18">
                  <c:v>1190</c:v>
                </c:pt>
                <c:pt idx="19">
                  <c:v>1164.9000000000001</c:v>
                </c:pt>
                <c:pt idx="20">
                  <c:v>1164.4000000000001</c:v>
                </c:pt>
                <c:pt idx="21">
                  <c:v>1223.5</c:v>
                </c:pt>
                <c:pt idx="22">
                  <c:v>1178.0999999999999</c:v>
                </c:pt>
                <c:pt idx="23">
                  <c:v>1215.9000000000001</c:v>
                </c:pt>
                <c:pt idx="24">
                  <c:v>1188.3</c:v>
                </c:pt>
                <c:pt idx="25">
                  <c:v>1208.3</c:v>
                </c:pt>
                <c:pt idx="26">
                  <c:v>1225.9000000000001</c:v>
                </c:pt>
                <c:pt idx="27">
                  <c:v>1217</c:v>
                </c:pt>
                <c:pt idx="28">
                  <c:v>1234.3</c:v>
                </c:pt>
                <c:pt idx="29">
                  <c:v>1187.2</c:v>
                </c:pt>
                <c:pt idx="30">
                  <c:v>1168.9000000000001</c:v>
                </c:pt>
                <c:pt idx="31">
                  <c:v>1004.9</c:v>
                </c:pt>
                <c:pt idx="32">
                  <c:v>791.5</c:v>
                </c:pt>
                <c:pt idx="33">
                  <c:v>666.4</c:v>
                </c:pt>
                <c:pt idx="34">
                  <c:v>626.9</c:v>
                </c:pt>
                <c:pt idx="35">
                  <c:v>657.4</c:v>
                </c:pt>
                <c:pt idx="36">
                  <c:v>676.8</c:v>
                </c:pt>
                <c:pt idx="37">
                  <c:v>667.2</c:v>
                </c:pt>
                <c:pt idx="38">
                  <c:v>667.4</c:v>
                </c:pt>
                <c:pt idx="39">
                  <c:v>667.9</c:v>
                </c:pt>
                <c:pt idx="40">
                  <c:v>671.2</c:v>
                </c:pt>
                <c:pt idx="41">
                  <c:v>701.3</c:v>
                </c:pt>
                <c:pt idx="42">
                  <c:v>681.9</c:v>
                </c:pt>
                <c:pt idx="43">
                  <c:v>702.6</c:v>
                </c:pt>
                <c:pt idx="44">
                  <c:v>657.8</c:v>
                </c:pt>
                <c:pt idx="45">
                  <c:v>656.6</c:v>
                </c:pt>
                <c:pt idx="46">
                  <c:v>639.6</c:v>
                </c:pt>
                <c:pt idx="47">
                  <c:v>648.5</c:v>
                </c:pt>
              </c:numCache>
            </c:numRef>
          </c:val>
          <c:extLst>
            <c:ext xmlns:c16="http://schemas.microsoft.com/office/drawing/2014/chart" uri="{C3380CC4-5D6E-409C-BE32-E72D297353CC}">
              <c16:uniqueId val="{00000002-6BAF-43C0-987D-D2AD74510D6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3449.3</c:v>
                </c:pt>
                <c:pt idx="1">
                  <c:v>3252.1</c:v>
                </c:pt>
                <c:pt idx="2">
                  <c:v>3096.6</c:v>
                </c:pt>
                <c:pt idx="3">
                  <c:v>2909.7</c:v>
                </c:pt>
                <c:pt idx="4">
                  <c:v>2950.7</c:v>
                </c:pt>
                <c:pt idx="5">
                  <c:v>3031.1</c:v>
                </c:pt>
                <c:pt idx="6">
                  <c:v>3073.2</c:v>
                </c:pt>
                <c:pt idx="7">
                  <c:v>3194</c:v>
                </c:pt>
                <c:pt idx="8">
                  <c:v>3133.8</c:v>
                </c:pt>
                <c:pt idx="9">
                  <c:v>3143.6</c:v>
                </c:pt>
                <c:pt idx="10">
                  <c:v>3078.9</c:v>
                </c:pt>
                <c:pt idx="11">
                  <c:v>3061.4</c:v>
                </c:pt>
                <c:pt idx="12">
                  <c:v>3087</c:v>
                </c:pt>
                <c:pt idx="13">
                  <c:v>3085.3</c:v>
                </c:pt>
                <c:pt idx="14">
                  <c:v>3049.5</c:v>
                </c:pt>
                <c:pt idx="15">
                  <c:v>2981.5</c:v>
                </c:pt>
                <c:pt idx="16">
                  <c:v>3036.5</c:v>
                </c:pt>
                <c:pt idx="17">
                  <c:v>3294.1</c:v>
                </c:pt>
                <c:pt idx="18">
                  <c:v>3307.2</c:v>
                </c:pt>
                <c:pt idx="19">
                  <c:v>3328.1</c:v>
                </c:pt>
                <c:pt idx="20">
                  <c:v>3279.7</c:v>
                </c:pt>
                <c:pt idx="21">
                  <c:v>3249.5</c:v>
                </c:pt>
                <c:pt idx="22">
                  <c:v>3363.8</c:v>
                </c:pt>
                <c:pt idx="23">
                  <c:v>3490.4</c:v>
                </c:pt>
                <c:pt idx="24">
                  <c:v>3348.1</c:v>
                </c:pt>
                <c:pt idx="25">
                  <c:v>3445.3</c:v>
                </c:pt>
                <c:pt idx="26">
                  <c:v>3359.1</c:v>
                </c:pt>
                <c:pt idx="27">
                  <c:v>3317.7</c:v>
                </c:pt>
                <c:pt idx="28">
                  <c:v>3316.2</c:v>
                </c:pt>
                <c:pt idx="29">
                  <c:v>3278.5</c:v>
                </c:pt>
                <c:pt idx="30">
                  <c:v>3397.9</c:v>
                </c:pt>
                <c:pt idx="31">
                  <c:v>3320</c:v>
                </c:pt>
                <c:pt idx="32">
                  <c:v>3402.3</c:v>
                </c:pt>
                <c:pt idx="33">
                  <c:v>3594.5</c:v>
                </c:pt>
                <c:pt idx="34">
                  <c:v>3615.3</c:v>
                </c:pt>
                <c:pt idx="35">
                  <c:v>3802.6</c:v>
                </c:pt>
                <c:pt idx="36">
                  <c:v>3916.9</c:v>
                </c:pt>
                <c:pt idx="37">
                  <c:v>3864.9</c:v>
                </c:pt>
                <c:pt idx="38">
                  <c:v>3908.4</c:v>
                </c:pt>
                <c:pt idx="39">
                  <c:v>4001.1</c:v>
                </c:pt>
                <c:pt idx="40">
                  <c:v>3991.1</c:v>
                </c:pt>
                <c:pt idx="41">
                  <c:v>4115.1000000000004</c:v>
                </c:pt>
                <c:pt idx="42">
                  <c:v>4095.4</c:v>
                </c:pt>
                <c:pt idx="43">
                  <c:v>4195.8</c:v>
                </c:pt>
                <c:pt idx="44">
                  <c:v>4046.2</c:v>
                </c:pt>
                <c:pt idx="45">
                  <c:v>3872.8</c:v>
                </c:pt>
                <c:pt idx="46">
                  <c:v>3805</c:v>
                </c:pt>
                <c:pt idx="47">
                  <c:v>3883</c:v>
                </c:pt>
              </c:numCache>
            </c:numRef>
          </c:val>
          <c:extLst>
            <c:ext xmlns:c16="http://schemas.microsoft.com/office/drawing/2014/chart" uri="{C3380CC4-5D6E-409C-BE32-E72D297353CC}">
              <c16:uniqueId val="{00000000-26E5-4404-800B-48E43ECB57BB}"/>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2593</c:v>
                </c:pt>
                <c:pt idx="1">
                  <c:v>2595.9</c:v>
                </c:pt>
                <c:pt idx="2">
                  <c:v>2596</c:v>
                </c:pt>
                <c:pt idx="3">
                  <c:v>2542.8000000000002</c:v>
                </c:pt>
                <c:pt idx="4">
                  <c:v>2481.1999999999998</c:v>
                </c:pt>
                <c:pt idx="5">
                  <c:v>2316.6</c:v>
                </c:pt>
                <c:pt idx="6">
                  <c:v>2301.8000000000002</c:v>
                </c:pt>
                <c:pt idx="7">
                  <c:v>2196.3000000000002</c:v>
                </c:pt>
                <c:pt idx="8">
                  <c:v>2195.3000000000002</c:v>
                </c:pt>
                <c:pt idx="9">
                  <c:v>2190.6999999999998</c:v>
                </c:pt>
                <c:pt idx="10">
                  <c:v>2195.5</c:v>
                </c:pt>
                <c:pt idx="11">
                  <c:v>2184.1999999999998</c:v>
                </c:pt>
                <c:pt idx="12">
                  <c:v>2190</c:v>
                </c:pt>
                <c:pt idx="13">
                  <c:v>2094.1999999999998</c:v>
                </c:pt>
                <c:pt idx="14">
                  <c:v>2091.1999999999998</c:v>
                </c:pt>
                <c:pt idx="15">
                  <c:v>2094.1999999999998</c:v>
                </c:pt>
                <c:pt idx="16">
                  <c:v>2080.4</c:v>
                </c:pt>
                <c:pt idx="17">
                  <c:v>2042.8</c:v>
                </c:pt>
                <c:pt idx="18">
                  <c:v>2058</c:v>
                </c:pt>
                <c:pt idx="19">
                  <c:v>2118</c:v>
                </c:pt>
                <c:pt idx="20">
                  <c:v>2222.1999999999998</c:v>
                </c:pt>
                <c:pt idx="21">
                  <c:v>2292.6999999999998</c:v>
                </c:pt>
                <c:pt idx="22">
                  <c:v>2094.3000000000002</c:v>
                </c:pt>
                <c:pt idx="23">
                  <c:v>2101</c:v>
                </c:pt>
                <c:pt idx="24">
                  <c:v>2095.4</c:v>
                </c:pt>
                <c:pt idx="25">
                  <c:v>2101.1</c:v>
                </c:pt>
                <c:pt idx="26">
                  <c:v>2104.8000000000002</c:v>
                </c:pt>
                <c:pt idx="27">
                  <c:v>2101.6999999999998</c:v>
                </c:pt>
                <c:pt idx="28">
                  <c:v>2102</c:v>
                </c:pt>
                <c:pt idx="29">
                  <c:v>2099.1999999999998</c:v>
                </c:pt>
                <c:pt idx="30">
                  <c:v>2121.1999999999998</c:v>
                </c:pt>
                <c:pt idx="31">
                  <c:v>2254.6</c:v>
                </c:pt>
                <c:pt idx="32">
                  <c:v>2366.8000000000002</c:v>
                </c:pt>
                <c:pt idx="33">
                  <c:v>2365.9</c:v>
                </c:pt>
                <c:pt idx="34">
                  <c:v>2489</c:v>
                </c:pt>
                <c:pt idx="35">
                  <c:v>2480.1999999999998</c:v>
                </c:pt>
                <c:pt idx="36">
                  <c:v>2552.3000000000002</c:v>
                </c:pt>
                <c:pt idx="37">
                  <c:v>2566.8000000000002</c:v>
                </c:pt>
                <c:pt idx="38">
                  <c:v>2489</c:v>
                </c:pt>
                <c:pt idx="39">
                  <c:v>2386.3000000000002</c:v>
                </c:pt>
                <c:pt idx="40">
                  <c:v>2388.8000000000002</c:v>
                </c:pt>
                <c:pt idx="41">
                  <c:v>2221.9</c:v>
                </c:pt>
                <c:pt idx="42">
                  <c:v>2198.4</c:v>
                </c:pt>
                <c:pt idx="43">
                  <c:v>1994.6</c:v>
                </c:pt>
                <c:pt idx="44">
                  <c:v>1996</c:v>
                </c:pt>
                <c:pt idx="45">
                  <c:v>1996.7</c:v>
                </c:pt>
                <c:pt idx="46">
                  <c:v>1888.7</c:v>
                </c:pt>
                <c:pt idx="47">
                  <c:v>1746.9</c:v>
                </c:pt>
              </c:numCache>
            </c:numRef>
          </c:val>
          <c:extLst>
            <c:ext xmlns:c16="http://schemas.microsoft.com/office/drawing/2014/chart" uri="{C3380CC4-5D6E-409C-BE32-E72D297353CC}">
              <c16:uniqueId val="{00000001-26E5-4404-800B-48E43ECB57BB}"/>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0.2</c:v>
                </c:pt>
                <c:pt idx="12">
                  <c:v>19.2</c:v>
                </c:pt>
                <c:pt idx="13">
                  <c:v>83.5</c:v>
                </c:pt>
                <c:pt idx="14">
                  <c:v>228.2</c:v>
                </c:pt>
                <c:pt idx="15">
                  <c:v>453.9</c:v>
                </c:pt>
                <c:pt idx="16">
                  <c:v>508.8</c:v>
                </c:pt>
                <c:pt idx="17">
                  <c:v>526.9</c:v>
                </c:pt>
                <c:pt idx="18">
                  <c:v>583.20000000000005</c:v>
                </c:pt>
                <c:pt idx="19">
                  <c:v>560.9</c:v>
                </c:pt>
                <c:pt idx="20">
                  <c:v>541.29999999999995</c:v>
                </c:pt>
                <c:pt idx="21">
                  <c:v>584.9</c:v>
                </c:pt>
                <c:pt idx="22">
                  <c:v>569.1</c:v>
                </c:pt>
                <c:pt idx="23">
                  <c:v>577.1</c:v>
                </c:pt>
                <c:pt idx="24">
                  <c:v>568.20000000000005</c:v>
                </c:pt>
                <c:pt idx="25">
                  <c:v>594.29999999999995</c:v>
                </c:pt>
                <c:pt idx="26">
                  <c:v>595.70000000000005</c:v>
                </c:pt>
                <c:pt idx="27">
                  <c:v>599.4</c:v>
                </c:pt>
                <c:pt idx="28">
                  <c:v>590.9</c:v>
                </c:pt>
                <c:pt idx="29">
                  <c:v>579.5</c:v>
                </c:pt>
                <c:pt idx="30">
                  <c:v>544.6</c:v>
                </c:pt>
                <c:pt idx="31">
                  <c:v>384.2</c:v>
                </c:pt>
                <c:pt idx="32">
                  <c:v>163</c:v>
                </c:pt>
                <c:pt idx="33">
                  <c:v>41</c:v>
                </c:pt>
                <c:pt idx="34">
                  <c:v>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26E5-4404-800B-48E43ECB57BB}"/>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487.8</c:v>
                </c:pt>
                <c:pt idx="1">
                  <c:v>519.1</c:v>
                </c:pt>
                <c:pt idx="2">
                  <c:v>553.9</c:v>
                </c:pt>
                <c:pt idx="3">
                  <c:v>627.6</c:v>
                </c:pt>
                <c:pt idx="4">
                  <c:v>685.5</c:v>
                </c:pt>
                <c:pt idx="5">
                  <c:v>712.5</c:v>
                </c:pt>
                <c:pt idx="6">
                  <c:v>718.7</c:v>
                </c:pt>
                <c:pt idx="7">
                  <c:v>714.4</c:v>
                </c:pt>
                <c:pt idx="8">
                  <c:v>745</c:v>
                </c:pt>
                <c:pt idx="9">
                  <c:v>737.2</c:v>
                </c:pt>
                <c:pt idx="10">
                  <c:v>756.1</c:v>
                </c:pt>
                <c:pt idx="11">
                  <c:v>744</c:v>
                </c:pt>
                <c:pt idx="12">
                  <c:v>733</c:v>
                </c:pt>
                <c:pt idx="13">
                  <c:v>727.2</c:v>
                </c:pt>
                <c:pt idx="14">
                  <c:v>691.9</c:v>
                </c:pt>
                <c:pt idx="15">
                  <c:v>696.6</c:v>
                </c:pt>
                <c:pt idx="16">
                  <c:v>719.5</c:v>
                </c:pt>
                <c:pt idx="17">
                  <c:v>710.6</c:v>
                </c:pt>
                <c:pt idx="18">
                  <c:v>721.7</c:v>
                </c:pt>
                <c:pt idx="19">
                  <c:v>742.5</c:v>
                </c:pt>
                <c:pt idx="20">
                  <c:v>741.8</c:v>
                </c:pt>
                <c:pt idx="21">
                  <c:v>750.3</c:v>
                </c:pt>
                <c:pt idx="22">
                  <c:v>746.8</c:v>
                </c:pt>
                <c:pt idx="23">
                  <c:v>747.3</c:v>
                </c:pt>
                <c:pt idx="24">
                  <c:v>742.6</c:v>
                </c:pt>
                <c:pt idx="25">
                  <c:v>751.6</c:v>
                </c:pt>
                <c:pt idx="26">
                  <c:v>760.7</c:v>
                </c:pt>
                <c:pt idx="27">
                  <c:v>768.1</c:v>
                </c:pt>
                <c:pt idx="28">
                  <c:v>765.6</c:v>
                </c:pt>
                <c:pt idx="29">
                  <c:v>764.6</c:v>
                </c:pt>
                <c:pt idx="30">
                  <c:v>760.9</c:v>
                </c:pt>
                <c:pt idx="31">
                  <c:v>759.9</c:v>
                </c:pt>
                <c:pt idx="32">
                  <c:v>759.1</c:v>
                </c:pt>
                <c:pt idx="33">
                  <c:v>762.7</c:v>
                </c:pt>
                <c:pt idx="34">
                  <c:v>757.7</c:v>
                </c:pt>
                <c:pt idx="35">
                  <c:v>766.8</c:v>
                </c:pt>
                <c:pt idx="36">
                  <c:v>768.2</c:v>
                </c:pt>
                <c:pt idx="37">
                  <c:v>754</c:v>
                </c:pt>
                <c:pt idx="38">
                  <c:v>765.4</c:v>
                </c:pt>
                <c:pt idx="39">
                  <c:v>761.2</c:v>
                </c:pt>
                <c:pt idx="40">
                  <c:v>757</c:v>
                </c:pt>
                <c:pt idx="41">
                  <c:v>761.1</c:v>
                </c:pt>
                <c:pt idx="42">
                  <c:v>729.2</c:v>
                </c:pt>
                <c:pt idx="43">
                  <c:v>716.8</c:v>
                </c:pt>
                <c:pt idx="44">
                  <c:v>704.2</c:v>
                </c:pt>
                <c:pt idx="45">
                  <c:v>699.9</c:v>
                </c:pt>
                <c:pt idx="46">
                  <c:v>681.6</c:v>
                </c:pt>
                <c:pt idx="47">
                  <c:v>692.2</c:v>
                </c:pt>
              </c:numCache>
            </c:numRef>
          </c:val>
          <c:extLst>
            <c:ext xmlns:c16="http://schemas.microsoft.com/office/drawing/2014/chart" uri="{C3380CC4-5D6E-409C-BE32-E72D297353CC}">
              <c16:uniqueId val="{00000003-26E5-4404-800B-48E43ECB57B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243.8</c:v>
                </c:pt>
                <c:pt idx="1">
                  <c:v>241.6</c:v>
                </c:pt>
                <c:pt idx="2">
                  <c:v>241.7</c:v>
                </c:pt>
                <c:pt idx="3">
                  <c:v>240.8</c:v>
                </c:pt>
                <c:pt idx="4">
                  <c:v>242.2</c:v>
                </c:pt>
                <c:pt idx="5">
                  <c:v>242.1</c:v>
                </c:pt>
                <c:pt idx="6">
                  <c:v>242</c:v>
                </c:pt>
                <c:pt idx="7">
                  <c:v>244.6</c:v>
                </c:pt>
                <c:pt idx="8">
                  <c:v>244</c:v>
                </c:pt>
                <c:pt idx="9">
                  <c:v>244.2</c:v>
                </c:pt>
                <c:pt idx="10">
                  <c:v>244</c:v>
                </c:pt>
                <c:pt idx="11">
                  <c:v>244.9</c:v>
                </c:pt>
                <c:pt idx="12">
                  <c:v>244.4</c:v>
                </c:pt>
                <c:pt idx="13">
                  <c:v>246.8</c:v>
                </c:pt>
                <c:pt idx="14">
                  <c:v>247.8</c:v>
                </c:pt>
                <c:pt idx="15">
                  <c:v>247.2</c:v>
                </c:pt>
                <c:pt idx="16">
                  <c:v>246.5</c:v>
                </c:pt>
                <c:pt idx="17">
                  <c:v>247.4</c:v>
                </c:pt>
                <c:pt idx="18">
                  <c:v>246.9</c:v>
                </c:pt>
                <c:pt idx="19">
                  <c:v>246.4</c:v>
                </c:pt>
                <c:pt idx="20">
                  <c:v>245.5</c:v>
                </c:pt>
                <c:pt idx="21">
                  <c:v>250.4</c:v>
                </c:pt>
                <c:pt idx="22">
                  <c:v>259</c:v>
                </c:pt>
                <c:pt idx="23">
                  <c:v>259.2</c:v>
                </c:pt>
                <c:pt idx="24">
                  <c:v>257.7</c:v>
                </c:pt>
                <c:pt idx="25">
                  <c:v>258.7</c:v>
                </c:pt>
                <c:pt idx="26">
                  <c:v>259.89999999999998</c:v>
                </c:pt>
                <c:pt idx="27">
                  <c:v>258.3</c:v>
                </c:pt>
                <c:pt idx="28">
                  <c:v>259.10000000000002</c:v>
                </c:pt>
                <c:pt idx="29">
                  <c:v>257.89999999999998</c:v>
                </c:pt>
                <c:pt idx="30">
                  <c:v>258.89999999999998</c:v>
                </c:pt>
                <c:pt idx="31">
                  <c:v>258.60000000000002</c:v>
                </c:pt>
                <c:pt idx="32">
                  <c:v>258.7</c:v>
                </c:pt>
                <c:pt idx="33">
                  <c:v>258.3</c:v>
                </c:pt>
                <c:pt idx="34">
                  <c:v>258.10000000000002</c:v>
                </c:pt>
                <c:pt idx="35">
                  <c:v>257</c:v>
                </c:pt>
                <c:pt idx="36">
                  <c:v>256.7</c:v>
                </c:pt>
                <c:pt idx="37">
                  <c:v>255.9</c:v>
                </c:pt>
                <c:pt idx="38">
                  <c:v>255.4</c:v>
                </c:pt>
                <c:pt idx="39">
                  <c:v>255.5</c:v>
                </c:pt>
                <c:pt idx="40">
                  <c:v>255.6</c:v>
                </c:pt>
                <c:pt idx="41">
                  <c:v>255.1</c:v>
                </c:pt>
                <c:pt idx="42">
                  <c:v>253.2</c:v>
                </c:pt>
                <c:pt idx="43">
                  <c:v>254</c:v>
                </c:pt>
                <c:pt idx="44">
                  <c:v>253.9</c:v>
                </c:pt>
                <c:pt idx="45">
                  <c:v>253.7</c:v>
                </c:pt>
                <c:pt idx="46">
                  <c:v>253.4</c:v>
                </c:pt>
                <c:pt idx="47">
                  <c:v>253.2</c:v>
                </c:pt>
              </c:numCache>
            </c:numRef>
          </c:val>
          <c:extLst>
            <c:ext xmlns:c16="http://schemas.microsoft.com/office/drawing/2014/chart" uri="{C3380CC4-5D6E-409C-BE32-E72D297353CC}">
              <c16:uniqueId val="{00000000-7E00-4239-BB97-6320E1F34B36}"/>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44</c:v>
                </c:pt>
                <c:pt idx="1">
                  <c:v>44</c:v>
                </c:pt>
                <c:pt idx="2">
                  <c:v>43.6</c:v>
                </c:pt>
                <c:pt idx="3">
                  <c:v>44.5</c:v>
                </c:pt>
                <c:pt idx="4">
                  <c:v>42.9</c:v>
                </c:pt>
                <c:pt idx="5">
                  <c:v>43.8</c:v>
                </c:pt>
                <c:pt idx="6">
                  <c:v>45.1</c:v>
                </c:pt>
                <c:pt idx="7">
                  <c:v>44.3</c:v>
                </c:pt>
                <c:pt idx="8">
                  <c:v>44.4</c:v>
                </c:pt>
                <c:pt idx="9">
                  <c:v>41</c:v>
                </c:pt>
                <c:pt idx="10">
                  <c:v>44.5</c:v>
                </c:pt>
                <c:pt idx="11">
                  <c:v>44.5</c:v>
                </c:pt>
                <c:pt idx="12">
                  <c:v>41.3</c:v>
                </c:pt>
                <c:pt idx="13">
                  <c:v>41.5</c:v>
                </c:pt>
                <c:pt idx="14">
                  <c:v>42.3</c:v>
                </c:pt>
                <c:pt idx="15">
                  <c:v>43.9</c:v>
                </c:pt>
                <c:pt idx="16">
                  <c:v>41.5</c:v>
                </c:pt>
                <c:pt idx="17">
                  <c:v>43.5</c:v>
                </c:pt>
                <c:pt idx="18">
                  <c:v>43.1</c:v>
                </c:pt>
                <c:pt idx="19">
                  <c:v>42.7</c:v>
                </c:pt>
                <c:pt idx="20">
                  <c:v>43.6</c:v>
                </c:pt>
                <c:pt idx="21">
                  <c:v>42.7</c:v>
                </c:pt>
                <c:pt idx="22">
                  <c:v>43</c:v>
                </c:pt>
                <c:pt idx="23">
                  <c:v>43.3</c:v>
                </c:pt>
                <c:pt idx="24">
                  <c:v>44</c:v>
                </c:pt>
                <c:pt idx="25">
                  <c:v>42.7</c:v>
                </c:pt>
                <c:pt idx="26">
                  <c:v>42.9</c:v>
                </c:pt>
                <c:pt idx="27">
                  <c:v>43.5</c:v>
                </c:pt>
                <c:pt idx="28">
                  <c:v>41.9</c:v>
                </c:pt>
                <c:pt idx="29">
                  <c:v>43.1</c:v>
                </c:pt>
                <c:pt idx="30">
                  <c:v>43.9</c:v>
                </c:pt>
                <c:pt idx="31">
                  <c:v>44.1</c:v>
                </c:pt>
                <c:pt idx="32">
                  <c:v>42.5</c:v>
                </c:pt>
                <c:pt idx="33">
                  <c:v>43.4</c:v>
                </c:pt>
                <c:pt idx="34">
                  <c:v>43.3</c:v>
                </c:pt>
                <c:pt idx="35">
                  <c:v>42.2</c:v>
                </c:pt>
                <c:pt idx="36">
                  <c:v>44.8</c:v>
                </c:pt>
                <c:pt idx="37">
                  <c:v>42.9</c:v>
                </c:pt>
                <c:pt idx="38">
                  <c:v>42.5</c:v>
                </c:pt>
                <c:pt idx="39">
                  <c:v>42.6</c:v>
                </c:pt>
                <c:pt idx="40">
                  <c:v>43.8</c:v>
                </c:pt>
                <c:pt idx="41">
                  <c:v>43.9</c:v>
                </c:pt>
                <c:pt idx="42">
                  <c:v>43.8</c:v>
                </c:pt>
                <c:pt idx="43">
                  <c:v>43.5</c:v>
                </c:pt>
                <c:pt idx="44">
                  <c:v>44.3</c:v>
                </c:pt>
                <c:pt idx="45">
                  <c:v>43.7</c:v>
                </c:pt>
                <c:pt idx="46">
                  <c:v>43.6</c:v>
                </c:pt>
                <c:pt idx="47">
                  <c:v>44.6</c:v>
                </c:pt>
              </c:numCache>
            </c:numRef>
          </c:val>
          <c:extLst>
            <c:ext xmlns:c16="http://schemas.microsoft.com/office/drawing/2014/chart" uri="{C3380CC4-5D6E-409C-BE32-E72D297353CC}">
              <c16:uniqueId val="{00000001-7E00-4239-BB97-6320E1F34B36}"/>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0.2</c:v>
                </c:pt>
                <c:pt idx="12">
                  <c:v>19.2</c:v>
                </c:pt>
                <c:pt idx="13">
                  <c:v>83.5</c:v>
                </c:pt>
                <c:pt idx="14">
                  <c:v>228.2</c:v>
                </c:pt>
                <c:pt idx="15">
                  <c:v>453.9</c:v>
                </c:pt>
                <c:pt idx="16">
                  <c:v>508.8</c:v>
                </c:pt>
                <c:pt idx="17">
                  <c:v>526.9</c:v>
                </c:pt>
                <c:pt idx="18">
                  <c:v>583.20000000000005</c:v>
                </c:pt>
                <c:pt idx="19">
                  <c:v>560.9</c:v>
                </c:pt>
                <c:pt idx="20">
                  <c:v>541.29999999999995</c:v>
                </c:pt>
                <c:pt idx="21">
                  <c:v>584.9</c:v>
                </c:pt>
                <c:pt idx="22">
                  <c:v>569.1</c:v>
                </c:pt>
                <c:pt idx="23">
                  <c:v>577.1</c:v>
                </c:pt>
                <c:pt idx="24">
                  <c:v>568.20000000000005</c:v>
                </c:pt>
                <c:pt idx="25">
                  <c:v>594.29999999999995</c:v>
                </c:pt>
                <c:pt idx="26">
                  <c:v>595.70000000000005</c:v>
                </c:pt>
                <c:pt idx="27">
                  <c:v>599.4</c:v>
                </c:pt>
                <c:pt idx="28">
                  <c:v>590.9</c:v>
                </c:pt>
                <c:pt idx="29">
                  <c:v>579.5</c:v>
                </c:pt>
                <c:pt idx="30">
                  <c:v>544.6</c:v>
                </c:pt>
                <c:pt idx="31">
                  <c:v>384.2</c:v>
                </c:pt>
                <c:pt idx="32">
                  <c:v>163</c:v>
                </c:pt>
                <c:pt idx="33">
                  <c:v>41</c:v>
                </c:pt>
                <c:pt idx="34">
                  <c:v>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7E00-4239-BB97-6320E1F34B36}"/>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487.8</c:v>
                </c:pt>
                <c:pt idx="1">
                  <c:v>519.1</c:v>
                </c:pt>
                <c:pt idx="2">
                  <c:v>553.9</c:v>
                </c:pt>
                <c:pt idx="3">
                  <c:v>627.6</c:v>
                </c:pt>
                <c:pt idx="4">
                  <c:v>685.5</c:v>
                </c:pt>
                <c:pt idx="5">
                  <c:v>712.5</c:v>
                </c:pt>
                <c:pt idx="6">
                  <c:v>718.7</c:v>
                </c:pt>
                <c:pt idx="7">
                  <c:v>714.4</c:v>
                </c:pt>
                <c:pt idx="8">
                  <c:v>745</c:v>
                </c:pt>
                <c:pt idx="9">
                  <c:v>737.2</c:v>
                </c:pt>
                <c:pt idx="10">
                  <c:v>756.1</c:v>
                </c:pt>
                <c:pt idx="11">
                  <c:v>744</c:v>
                </c:pt>
                <c:pt idx="12">
                  <c:v>733</c:v>
                </c:pt>
                <c:pt idx="13">
                  <c:v>727.2</c:v>
                </c:pt>
                <c:pt idx="14">
                  <c:v>691.9</c:v>
                </c:pt>
                <c:pt idx="15">
                  <c:v>696.6</c:v>
                </c:pt>
                <c:pt idx="16">
                  <c:v>719.5</c:v>
                </c:pt>
                <c:pt idx="17">
                  <c:v>710.6</c:v>
                </c:pt>
                <c:pt idx="18">
                  <c:v>721.7</c:v>
                </c:pt>
                <c:pt idx="19">
                  <c:v>742.5</c:v>
                </c:pt>
                <c:pt idx="20">
                  <c:v>741.8</c:v>
                </c:pt>
                <c:pt idx="21">
                  <c:v>750.3</c:v>
                </c:pt>
                <c:pt idx="22">
                  <c:v>746.8</c:v>
                </c:pt>
                <c:pt idx="23">
                  <c:v>747.3</c:v>
                </c:pt>
                <c:pt idx="24">
                  <c:v>742.6</c:v>
                </c:pt>
                <c:pt idx="25">
                  <c:v>751.6</c:v>
                </c:pt>
                <c:pt idx="26">
                  <c:v>760.7</c:v>
                </c:pt>
                <c:pt idx="27">
                  <c:v>768.1</c:v>
                </c:pt>
                <c:pt idx="28">
                  <c:v>765.6</c:v>
                </c:pt>
                <c:pt idx="29">
                  <c:v>764.6</c:v>
                </c:pt>
                <c:pt idx="30">
                  <c:v>760.9</c:v>
                </c:pt>
                <c:pt idx="31">
                  <c:v>759.9</c:v>
                </c:pt>
                <c:pt idx="32">
                  <c:v>759.1</c:v>
                </c:pt>
                <c:pt idx="33">
                  <c:v>762.7</c:v>
                </c:pt>
                <c:pt idx="34">
                  <c:v>757.7</c:v>
                </c:pt>
                <c:pt idx="35">
                  <c:v>766.8</c:v>
                </c:pt>
                <c:pt idx="36">
                  <c:v>768.2</c:v>
                </c:pt>
                <c:pt idx="37">
                  <c:v>754</c:v>
                </c:pt>
                <c:pt idx="38">
                  <c:v>765.4</c:v>
                </c:pt>
                <c:pt idx="39">
                  <c:v>761.2</c:v>
                </c:pt>
                <c:pt idx="40">
                  <c:v>757</c:v>
                </c:pt>
                <c:pt idx="41">
                  <c:v>761.1</c:v>
                </c:pt>
                <c:pt idx="42">
                  <c:v>729.2</c:v>
                </c:pt>
                <c:pt idx="43">
                  <c:v>716.8</c:v>
                </c:pt>
                <c:pt idx="44">
                  <c:v>704.2</c:v>
                </c:pt>
                <c:pt idx="45">
                  <c:v>699.9</c:v>
                </c:pt>
                <c:pt idx="46">
                  <c:v>681.6</c:v>
                </c:pt>
                <c:pt idx="47">
                  <c:v>692.2</c:v>
                </c:pt>
              </c:numCache>
            </c:numRef>
          </c:val>
          <c:extLst>
            <c:ext xmlns:c16="http://schemas.microsoft.com/office/drawing/2014/chart" uri="{C3380CC4-5D6E-409C-BE32-E72D297353CC}">
              <c16:uniqueId val="{00000003-7E00-4239-BB97-6320E1F34B3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33.65</c:v>
                </c:pt>
                <c:pt idx="1">
                  <c:v>35.15</c:v>
                </c:pt>
                <c:pt idx="2">
                  <c:v>33.08</c:v>
                </c:pt>
                <c:pt idx="3">
                  <c:v>29.71</c:v>
                </c:pt>
                <c:pt idx="4">
                  <c:v>28.99</c:v>
                </c:pt>
                <c:pt idx="5">
                  <c:v>32.18</c:v>
                </c:pt>
                <c:pt idx="6">
                  <c:v>32.89</c:v>
                </c:pt>
                <c:pt idx="7">
                  <c:v>35.76</c:v>
                </c:pt>
                <c:pt idx="8">
                  <c:v>32.479999999999997</c:v>
                </c:pt>
                <c:pt idx="9">
                  <c:v>33.270000000000003</c:v>
                </c:pt>
                <c:pt idx="10">
                  <c:v>37.56</c:v>
                </c:pt>
                <c:pt idx="11">
                  <c:v>35.83</c:v>
                </c:pt>
                <c:pt idx="12">
                  <c:v>29.42</c:v>
                </c:pt>
                <c:pt idx="13">
                  <c:v>35.9</c:v>
                </c:pt>
                <c:pt idx="14">
                  <c:v>35.89</c:v>
                </c:pt>
                <c:pt idx="15">
                  <c:v>37.39</c:v>
                </c:pt>
                <c:pt idx="16">
                  <c:v>41.62</c:v>
                </c:pt>
                <c:pt idx="17">
                  <c:v>43.49</c:v>
                </c:pt>
                <c:pt idx="18">
                  <c:v>42.93</c:v>
                </c:pt>
                <c:pt idx="19">
                  <c:v>43.38</c:v>
                </c:pt>
                <c:pt idx="20">
                  <c:v>45.6</c:v>
                </c:pt>
                <c:pt idx="21">
                  <c:v>39.04</c:v>
                </c:pt>
                <c:pt idx="22">
                  <c:v>40.72</c:v>
                </c:pt>
                <c:pt idx="23">
                  <c:v>43.75</c:v>
                </c:pt>
                <c:pt idx="24">
                  <c:v>42.2</c:v>
                </c:pt>
                <c:pt idx="25">
                  <c:v>46.36</c:v>
                </c:pt>
                <c:pt idx="26">
                  <c:v>44.68</c:v>
                </c:pt>
                <c:pt idx="27">
                  <c:v>37.090000000000003</c:v>
                </c:pt>
                <c:pt idx="28">
                  <c:v>37.840000000000003</c:v>
                </c:pt>
                <c:pt idx="29">
                  <c:v>35.450000000000003</c:v>
                </c:pt>
                <c:pt idx="30">
                  <c:v>37.17</c:v>
                </c:pt>
                <c:pt idx="31">
                  <c:v>35.159999999999997</c:v>
                </c:pt>
                <c:pt idx="32">
                  <c:v>34.54</c:v>
                </c:pt>
                <c:pt idx="33">
                  <c:v>29.27</c:v>
                </c:pt>
                <c:pt idx="34">
                  <c:v>36.6</c:v>
                </c:pt>
                <c:pt idx="35">
                  <c:v>41.61</c:v>
                </c:pt>
                <c:pt idx="36">
                  <c:v>57.17</c:v>
                </c:pt>
                <c:pt idx="37">
                  <c:v>52.9</c:v>
                </c:pt>
                <c:pt idx="38">
                  <c:v>43.1</c:v>
                </c:pt>
                <c:pt idx="39">
                  <c:v>42.6</c:v>
                </c:pt>
                <c:pt idx="40">
                  <c:v>40.200000000000003</c:v>
                </c:pt>
                <c:pt idx="41">
                  <c:v>44.37</c:v>
                </c:pt>
                <c:pt idx="42">
                  <c:v>51.12</c:v>
                </c:pt>
                <c:pt idx="43">
                  <c:v>49.51</c:v>
                </c:pt>
                <c:pt idx="44">
                  <c:v>46.03</c:v>
                </c:pt>
                <c:pt idx="45">
                  <c:v>53.44</c:v>
                </c:pt>
                <c:pt idx="46">
                  <c:v>46.59</c:v>
                </c:pt>
                <c:pt idx="47">
                  <c:v>51.39</c:v>
                </c:pt>
              </c:numCache>
            </c:numRef>
          </c:val>
          <c:extLst>
            <c:ext xmlns:c16="http://schemas.microsoft.com/office/drawing/2014/chart" uri="{C3380CC4-5D6E-409C-BE32-E72D297353CC}">
              <c16:uniqueId val="{00000000-2AD9-4BF8-A990-F733DA7604EF}"/>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33</c:v>
                </c:pt>
                <c:pt idx="1">
                  <c:v>35.25</c:v>
                </c:pt>
                <c:pt idx="2">
                  <c:v>33.22</c:v>
                </c:pt>
                <c:pt idx="3">
                  <c:v>29.8</c:v>
                </c:pt>
                <c:pt idx="4">
                  <c:v>28.84</c:v>
                </c:pt>
                <c:pt idx="5">
                  <c:v>32.07</c:v>
                </c:pt>
                <c:pt idx="6">
                  <c:v>32.76</c:v>
                </c:pt>
                <c:pt idx="7">
                  <c:v>35.729999999999997</c:v>
                </c:pt>
                <c:pt idx="8">
                  <c:v>32.229999999999997</c:v>
                </c:pt>
                <c:pt idx="9">
                  <c:v>33.380000000000003</c:v>
                </c:pt>
                <c:pt idx="10">
                  <c:v>37.75</c:v>
                </c:pt>
                <c:pt idx="11">
                  <c:v>36.1</c:v>
                </c:pt>
                <c:pt idx="12">
                  <c:v>29.52</c:v>
                </c:pt>
                <c:pt idx="13">
                  <c:v>36.049999999999997</c:v>
                </c:pt>
                <c:pt idx="14">
                  <c:v>36.75</c:v>
                </c:pt>
                <c:pt idx="15">
                  <c:v>37.549999999999997</c:v>
                </c:pt>
                <c:pt idx="16">
                  <c:v>40.35</c:v>
                </c:pt>
                <c:pt idx="17">
                  <c:v>43.9</c:v>
                </c:pt>
                <c:pt idx="18">
                  <c:v>43.14</c:v>
                </c:pt>
                <c:pt idx="19">
                  <c:v>43.33</c:v>
                </c:pt>
                <c:pt idx="20">
                  <c:v>45.24</c:v>
                </c:pt>
                <c:pt idx="21">
                  <c:v>39.24</c:v>
                </c:pt>
                <c:pt idx="22">
                  <c:v>40.76</c:v>
                </c:pt>
                <c:pt idx="23">
                  <c:v>44.42</c:v>
                </c:pt>
                <c:pt idx="24">
                  <c:v>42.33</c:v>
                </c:pt>
                <c:pt idx="25">
                  <c:v>46</c:v>
                </c:pt>
                <c:pt idx="26">
                  <c:v>43.91</c:v>
                </c:pt>
                <c:pt idx="27">
                  <c:v>37.4</c:v>
                </c:pt>
                <c:pt idx="28">
                  <c:v>36.909999999999997</c:v>
                </c:pt>
                <c:pt idx="29">
                  <c:v>35.76</c:v>
                </c:pt>
                <c:pt idx="30">
                  <c:v>37.39</c:v>
                </c:pt>
                <c:pt idx="31">
                  <c:v>35.06</c:v>
                </c:pt>
                <c:pt idx="32">
                  <c:v>34.58</c:v>
                </c:pt>
                <c:pt idx="33">
                  <c:v>29.01</c:v>
                </c:pt>
                <c:pt idx="34">
                  <c:v>36.520000000000003</c:v>
                </c:pt>
                <c:pt idx="35">
                  <c:v>41.66</c:v>
                </c:pt>
                <c:pt idx="36">
                  <c:v>56.6</c:v>
                </c:pt>
                <c:pt idx="37">
                  <c:v>53.08</c:v>
                </c:pt>
                <c:pt idx="38">
                  <c:v>43.56</c:v>
                </c:pt>
                <c:pt idx="39">
                  <c:v>42.99</c:v>
                </c:pt>
                <c:pt idx="40">
                  <c:v>40.28</c:v>
                </c:pt>
                <c:pt idx="41">
                  <c:v>44.5</c:v>
                </c:pt>
                <c:pt idx="42">
                  <c:v>51.19</c:v>
                </c:pt>
                <c:pt idx="43">
                  <c:v>49.73</c:v>
                </c:pt>
                <c:pt idx="44">
                  <c:v>45.96</c:v>
                </c:pt>
                <c:pt idx="45">
                  <c:v>52.69</c:v>
                </c:pt>
                <c:pt idx="46">
                  <c:v>46.74</c:v>
                </c:pt>
                <c:pt idx="47">
                  <c:v>50.43</c:v>
                </c:pt>
              </c:numCache>
            </c:numRef>
          </c:val>
          <c:extLst>
            <c:ext xmlns:c16="http://schemas.microsoft.com/office/drawing/2014/chart" uri="{C3380CC4-5D6E-409C-BE32-E72D297353CC}">
              <c16:uniqueId val="{00000001-2AD9-4BF8-A990-F733DA7604EF}"/>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42.732999999999997</c:v>
                </c:pt>
                <c:pt idx="1">
                  <c:v>43.268799999999999</c:v>
                </c:pt>
                <c:pt idx="2">
                  <c:v>44.072600000000001</c:v>
                </c:pt>
                <c:pt idx="3">
                  <c:v>37.508600000000001</c:v>
                </c:pt>
                <c:pt idx="4">
                  <c:v>37.374600000000001</c:v>
                </c:pt>
                <c:pt idx="5">
                  <c:v>41.3934</c:v>
                </c:pt>
                <c:pt idx="6">
                  <c:v>45.412199999999999</c:v>
                </c:pt>
                <c:pt idx="7">
                  <c:v>45.144199999999998</c:v>
                </c:pt>
                <c:pt idx="8">
                  <c:v>44.474400000000003</c:v>
                </c:pt>
                <c:pt idx="9">
                  <c:v>44.876300000000001</c:v>
                </c:pt>
                <c:pt idx="10">
                  <c:v>45.278199999999998</c:v>
                </c:pt>
                <c:pt idx="11">
                  <c:v>45.144199999999998</c:v>
                </c:pt>
                <c:pt idx="12">
                  <c:v>39.518000000000001</c:v>
                </c:pt>
                <c:pt idx="13">
                  <c:v>46.215899999999998</c:v>
                </c:pt>
                <c:pt idx="14">
                  <c:v>45.948</c:v>
                </c:pt>
                <c:pt idx="15">
                  <c:v>48.225299999999997</c:v>
                </c:pt>
                <c:pt idx="16">
                  <c:v>48.627200000000002</c:v>
                </c:pt>
                <c:pt idx="17">
                  <c:v>55.057200000000002</c:v>
                </c:pt>
                <c:pt idx="18">
                  <c:v>53.717599999999997</c:v>
                </c:pt>
                <c:pt idx="19">
                  <c:v>54.119500000000002</c:v>
                </c:pt>
                <c:pt idx="20">
                  <c:v>57.468499999999999</c:v>
                </c:pt>
                <c:pt idx="21">
                  <c:v>49.564900000000002</c:v>
                </c:pt>
                <c:pt idx="22">
                  <c:v>52.779899999999998</c:v>
                </c:pt>
                <c:pt idx="23">
                  <c:v>51.708199999999998</c:v>
                </c:pt>
                <c:pt idx="24">
                  <c:v>47.0197</c:v>
                </c:pt>
                <c:pt idx="25">
                  <c:v>54.3874</c:v>
                </c:pt>
                <c:pt idx="26">
                  <c:v>45.010300000000001</c:v>
                </c:pt>
                <c:pt idx="27">
                  <c:v>43.938600000000001</c:v>
                </c:pt>
                <c:pt idx="28">
                  <c:v>41.3934</c:v>
                </c:pt>
                <c:pt idx="29">
                  <c:v>41.661299999999997</c:v>
                </c:pt>
                <c:pt idx="30">
                  <c:v>42.866900000000001</c:v>
                </c:pt>
                <c:pt idx="31">
                  <c:v>43.134900000000002</c:v>
                </c:pt>
                <c:pt idx="32">
                  <c:v>42.866900000000001</c:v>
                </c:pt>
                <c:pt idx="33">
                  <c:v>37.776499999999999</c:v>
                </c:pt>
                <c:pt idx="34">
                  <c:v>41.661299999999997</c:v>
                </c:pt>
                <c:pt idx="35">
                  <c:v>45.010300000000001</c:v>
                </c:pt>
                <c:pt idx="36">
                  <c:v>50.636600000000001</c:v>
                </c:pt>
                <c:pt idx="37">
                  <c:v>50.502600000000001</c:v>
                </c:pt>
                <c:pt idx="38">
                  <c:v>49.162999999999997</c:v>
                </c:pt>
                <c:pt idx="39">
                  <c:v>50.100700000000003</c:v>
                </c:pt>
                <c:pt idx="40">
                  <c:v>45.010300000000001</c:v>
                </c:pt>
                <c:pt idx="41">
                  <c:v>51.038400000000003</c:v>
                </c:pt>
                <c:pt idx="42">
                  <c:v>51.976199999999999</c:v>
                </c:pt>
                <c:pt idx="43">
                  <c:v>51.440300000000001</c:v>
                </c:pt>
                <c:pt idx="44">
                  <c:v>45.010300000000001</c:v>
                </c:pt>
                <c:pt idx="45">
                  <c:v>48.895099999999999</c:v>
                </c:pt>
                <c:pt idx="46">
                  <c:v>47.689500000000002</c:v>
                </c:pt>
                <c:pt idx="47">
                  <c:v>49.296999999999997</c:v>
                </c:pt>
              </c:numCache>
            </c:numRef>
          </c:val>
          <c:extLst>
            <c:ext xmlns:c16="http://schemas.microsoft.com/office/drawing/2014/chart" uri="{C3380CC4-5D6E-409C-BE32-E72D297353CC}">
              <c16:uniqueId val="{00000002-2AD9-4BF8-A990-F733DA7604EF}"/>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45.706400000000002</c:v>
                </c:pt>
                <c:pt idx="1">
                  <c:v>42.578699999999998</c:v>
                </c:pt>
                <c:pt idx="2">
                  <c:v>43.742899999999999</c:v>
                </c:pt>
                <c:pt idx="3">
                  <c:v>36.530999999999999</c:v>
                </c:pt>
                <c:pt idx="4">
                  <c:v>36.543799999999997</c:v>
                </c:pt>
                <c:pt idx="5">
                  <c:v>41.414499999999997</c:v>
                </c:pt>
                <c:pt idx="6">
                  <c:v>43.709400000000002</c:v>
                </c:pt>
                <c:pt idx="7">
                  <c:v>48.273800000000001</c:v>
                </c:pt>
                <c:pt idx="8">
                  <c:v>43.054600000000001</c:v>
                </c:pt>
                <c:pt idx="9">
                  <c:v>42.275199999999998</c:v>
                </c:pt>
                <c:pt idx="10">
                  <c:v>45.490299999999998</c:v>
                </c:pt>
                <c:pt idx="11">
                  <c:v>45.8262</c:v>
                </c:pt>
                <c:pt idx="12">
                  <c:v>39.707700000000003</c:v>
                </c:pt>
                <c:pt idx="13">
                  <c:v>48.585700000000003</c:v>
                </c:pt>
                <c:pt idx="14">
                  <c:v>48.565899999999999</c:v>
                </c:pt>
                <c:pt idx="15">
                  <c:v>47.0242</c:v>
                </c:pt>
                <c:pt idx="16">
                  <c:v>48.616399999999999</c:v>
                </c:pt>
                <c:pt idx="17">
                  <c:v>54.6098</c:v>
                </c:pt>
                <c:pt idx="18">
                  <c:v>52.880200000000002</c:v>
                </c:pt>
                <c:pt idx="19">
                  <c:v>53.607799999999997</c:v>
                </c:pt>
                <c:pt idx="20">
                  <c:v>53.452199999999998</c:v>
                </c:pt>
                <c:pt idx="21">
                  <c:v>48.107300000000002</c:v>
                </c:pt>
                <c:pt idx="22">
                  <c:v>47.473100000000002</c:v>
                </c:pt>
                <c:pt idx="23">
                  <c:v>51.493099999999998</c:v>
                </c:pt>
                <c:pt idx="24">
                  <c:v>45.581200000000003</c:v>
                </c:pt>
                <c:pt idx="25">
                  <c:v>53.032400000000003</c:v>
                </c:pt>
                <c:pt idx="26">
                  <c:v>47.325200000000002</c:v>
                </c:pt>
                <c:pt idx="27">
                  <c:v>42.760899999999999</c:v>
                </c:pt>
                <c:pt idx="28">
                  <c:v>41.043100000000003</c:v>
                </c:pt>
                <c:pt idx="29">
                  <c:v>40.688800000000001</c:v>
                </c:pt>
                <c:pt idx="30">
                  <c:v>43.133699999999997</c:v>
                </c:pt>
                <c:pt idx="31">
                  <c:v>42.5901</c:v>
                </c:pt>
                <c:pt idx="32">
                  <c:v>41.001800000000003</c:v>
                </c:pt>
                <c:pt idx="33">
                  <c:v>37.544499999999999</c:v>
                </c:pt>
                <c:pt idx="34">
                  <c:v>41.0764</c:v>
                </c:pt>
                <c:pt idx="35">
                  <c:v>45.330599999999997</c:v>
                </c:pt>
                <c:pt idx="36">
                  <c:v>49.916200000000003</c:v>
                </c:pt>
                <c:pt idx="37">
                  <c:v>50.641300000000001</c:v>
                </c:pt>
                <c:pt idx="38">
                  <c:v>48.655700000000003</c:v>
                </c:pt>
                <c:pt idx="39">
                  <c:v>46.963900000000002</c:v>
                </c:pt>
                <c:pt idx="40">
                  <c:v>44.183799999999998</c:v>
                </c:pt>
                <c:pt idx="41">
                  <c:v>50.145400000000002</c:v>
                </c:pt>
                <c:pt idx="42">
                  <c:v>52.698900000000002</c:v>
                </c:pt>
                <c:pt idx="43">
                  <c:v>50.766800000000003</c:v>
                </c:pt>
                <c:pt idx="44">
                  <c:v>46.917499999999997</c:v>
                </c:pt>
                <c:pt idx="45">
                  <c:v>48.901000000000003</c:v>
                </c:pt>
                <c:pt idx="46">
                  <c:v>43.746699999999997</c:v>
                </c:pt>
                <c:pt idx="47">
                  <c:v>48.584699999999998</c:v>
                </c:pt>
              </c:numCache>
            </c:numRef>
          </c:val>
          <c:extLst>
            <c:ext xmlns:c16="http://schemas.microsoft.com/office/drawing/2014/chart" uri="{C3380CC4-5D6E-409C-BE32-E72D297353CC}">
              <c16:uniqueId val="{00000003-2AD9-4BF8-A990-F733DA7604EF}"/>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408.79680000000002</c:v>
                </c:pt>
                <c:pt idx="1">
                  <c:v>407.702</c:v>
                </c:pt>
                <c:pt idx="2">
                  <c:v>398.91989999999998</c:v>
                </c:pt>
                <c:pt idx="3">
                  <c:v>412.44290000000001</c:v>
                </c:pt>
                <c:pt idx="4">
                  <c:v>419.14620000000002</c:v>
                </c:pt>
                <c:pt idx="5">
                  <c:v>430.1354</c:v>
                </c:pt>
                <c:pt idx="6">
                  <c:v>421.78489999999999</c:v>
                </c:pt>
                <c:pt idx="7">
                  <c:v>403.2801</c:v>
                </c:pt>
                <c:pt idx="8">
                  <c:v>394.42809999999997</c:v>
                </c:pt>
                <c:pt idx="9">
                  <c:v>401.70530000000002</c:v>
                </c:pt>
                <c:pt idx="10">
                  <c:v>440.67360000000002</c:v>
                </c:pt>
                <c:pt idx="11">
                  <c:v>426.87959999999998</c:v>
                </c:pt>
                <c:pt idx="12">
                  <c:v>392.46379999999999</c:v>
                </c:pt>
                <c:pt idx="13">
                  <c:v>412.733</c:v>
                </c:pt>
                <c:pt idx="14">
                  <c:v>420.83460000000002</c:v>
                </c:pt>
                <c:pt idx="15">
                  <c:v>435.9819</c:v>
                </c:pt>
                <c:pt idx="16">
                  <c:v>462.50830000000002</c:v>
                </c:pt>
                <c:pt idx="17">
                  <c:v>462.613</c:v>
                </c:pt>
                <c:pt idx="18">
                  <c:v>437.45670000000001</c:v>
                </c:pt>
                <c:pt idx="19">
                  <c:v>450.69819999999999</c:v>
                </c:pt>
                <c:pt idx="20">
                  <c:v>460.35309999999998</c:v>
                </c:pt>
                <c:pt idx="21">
                  <c:v>440.34160000000003</c:v>
                </c:pt>
                <c:pt idx="22">
                  <c:v>424.56990000000002</c:v>
                </c:pt>
                <c:pt idx="23">
                  <c:v>438.40129999999999</c:v>
                </c:pt>
                <c:pt idx="24">
                  <c:v>414.0376</c:v>
                </c:pt>
                <c:pt idx="25">
                  <c:v>429.42320000000001</c:v>
                </c:pt>
                <c:pt idx="26">
                  <c:v>419.54880000000003</c:v>
                </c:pt>
                <c:pt idx="27">
                  <c:v>387.90039999999999</c:v>
                </c:pt>
                <c:pt idx="28">
                  <c:v>411.04399999999998</c:v>
                </c:pt>
                <c:pt idx="29">
                  <c:v>383.37779999999998</c:v>
                </c:pt>
                <c:pt idx="30">
                  <c:v>413.30720000000002</c:v>
                </c:pt>
                <c:pt idx="31">
                  <c:v>392.62009999999998</c:v>
                </c:pt>
                <c:pt idx="32">
                  <c:v>388.83350000000002</c:v>
                </c:pt>
                <c:pt idx="33">
                  <c:v>359.49529999999999</c:v>
                </c:pt>
                <c:pt idx="34">
                  <c:v>351.56380000000001</c:v>
                </c:pt>
                <c:pt idx="35">
                  <c:v>378.08170000000001</c:v>
                </c:pt>
                <c:pt idx="36">
                  <c:v>426.92970000000003</c:v>
                </c:pt>
                <c:pt idx="37">
                  <c:v>438.94389999999999</c:v>
                </c:pt>
                <c:pt idx="38">
                  <c:v>393.452</c:v>
                </c:pt>
                <c:pt idx="39">
                  <c:v>396.65140000000002</c:v>
                </c:pt>
                <c:pt idx="40">
                  <c:v>384.96129999999999</c:v>
                </c:pt>
                <c:pt idx="41">
                  <c:v>392.1397</c:v>
                </c:pt>
                <c:pt idx="42">
                  <c:v>384.83949999999999</c:v>
                </c:pt>
                <c:pt idx="43">
                  <c:v>361.78640000000001</c:v>
                </c:pt>
                <c:pt idx="44">
                  <c:v>354.85070000000002</c:v>
                </c:pt>
                <c:pt idx="45">
                  <c:v>377.86009999999999</c:v>
                </c:pt>
                <c:pt idx="46">
                  <c:v>341.10640000000001</c:v>
                </c:pt>
                <c:pt idx="47">
                  <c:v>337.98910000000001</c:v>
                </c:pt>
              </c:numCache>
            </c:numRef>
          </c:val>
          <c:extLst>
            <c:ext xmlns:c16="http://schemas.microsoft.com/office/drawing/2014/chart" uri="{C3380CC4-5D6E-409C-BE32-E72D297353CC}">
              <c16:uniqueId val="{00000004-2AD9-4BF8-A990-F733DA7604EF}"/>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204.47329999999999</c:v>
                </c:pt>
                <c:pt idx="1">
                  <c:v>207.6848</c:v>
                </c:pt>
                <c:pt idx="2">
                  <c:v>198.18780000000001</c:v>
                </c:pt>
                <c:pt idx="3">
                  <c:v>194.51859999999999</c:v>
                </c:pt>
                <c:pt idx="4">
                  <c:v>193.36439999999999</c:v>
                </c:pt>
                <c:pt idx="5">
                  <c:v>190.6764</c:v>
                </c:pt>
                <c:pt idx="6">
                  <c:v>192.29900000000001</c:v>
                </c:pt>
                <c:pt idx="7">
                  <c:v>192.70089999999999</c:v>
                </c:pt>
                <c:pt idx="8">
                  <c:v>201.07910000000001</c:v>
                </c:pt>
                <c:pt idx="9">
                  <c:v>203.0145</c:v>
                </c:pt>
                <c:pt idx="10">
                  <c:v>209.25380000000001</c:v>
                </c:pt>
                <c:pt idx="11">
                  <c:v>198.5341</c:v>
                </c:pt>
                <c:pt idx="12">
                  <c:v>192.2243</c:v>
                </c:pt>
                <c:pt idx="13">
                  <c:v>185.12889999999999</c:v>
                </c:pt>
                <c:pt idx="14">
                  <c:v>158.60769999999999</c:v>
                </c:pt>
                <c:pt idx="15">
                  <c:v>127.2483</c:v>
                </c:pt>
                <c:pt idx="16">
                  <c:v>117.5085</c:v>
                </c:pt>
                <c:pt idx="17">
                  <c:v>113.866</c:v>
                </c:pt>
                <c:pt idx="18">
                  <c:v>109.77630000000001</c:v>
                </c:pt>
                <c:pt idx="19">
                  <c:v>118.857</c:v>
                </c:pt>
                <c:pt idx="20">
                  <c:v>117.0121</c:v>
                </c:pt>
                <c:pt idx="21">
                  <c:v>105.27549999999999</c:v>
                </c:pt>
                <c:pt idx="22">
                  <c:v>119.36539999999999</c:v>
                </c:pt>
                <c:pt idx="23">
                  <c:v>108.7761</c:v>
                </c:pt>
                <c:pt idx="24">
                  <c:v>108.6936</c:v>
                </c:pt>
                <c:pt idx="25">
                  <c:v>108.6281</c:v>
                </c:pt>
                <c:pt idx="26">
                  <c:v>106.6537</c:v>
                </c:pt>
                <c:pt idx="27">
                  <c:v>112.2795</c:v>
                </c:pt>
                <c:pt idx="28">
                  <c:v>109.0784</c:v>
                </c:pt>
                <c:pt idx="29">
                  <c:v>119.79300000000001</c:v>
                </c:pt>
                <c:pt idx="30">
                  <c:v>122.6237</c:v>
                </c:pt>
                <c:pt idx="31">
                  <c:v>145.03270000000001</c:v>
                </c:pt>
                <c:pt idx="32">
                  <c:v>179.8432</c:v>
                </c:pt>
                <c:pt idx="33">
                  <c:v>196.5616</c:v>
                </c:pt>
                <c:pt idx="34">
                  <c:v>214.15960000000001</c:v>
                </c:pt>
                <c:pt idx="35">
                  <c:v>212.0463</c:v>
                </c:pt>
                <c:pt idx="36">
                  <c:v>208.2912</c:v>
                </c:pt>
                <c:pt idx="37">
                  <c:v>208.8595</c:v>
                </c:pt>
                <c:pt idx="38">
                  <c:v>208.1968</c:v>
                </c:pt>
                <c:pt idx="39">
                  <c:v>209.9366</c:v>
                </c:pt>
                <c:pt idx="40">
                  <c:v>206.215</c:v>
                </c:pt>
                <c:pt idx="41">
                  <c:v>203.86429999999999</c:v>
                </c:pt>
                <c:pt idx="42">
                  <c:v>207.68629999999999</c:v>
                </c:pt>
                <c:pt idx="43">
                  <c:v>200.6781</c:v>
                </c:pt>
                <c:pt idx="44">
                  <c:v>201.7277</c:v>
                </c:pt>
                <c:pt idx="45">
                  <c:v>197.74529999999999</c:v>
                </c:pt>
                <c:pt idx="46">
                  <c:v>200.602</c:v>
                </c:pt>
                <c:pt idx="47">
                  <c:v>196.0909</c:v>
                </c:pt>
              </c:numCache>
            </c:numRef>
          </c:val>
          <c:extLst>
            <c:ext xmlns:c16="http://schemas.microsoft.com/office/drawing/2014/chart" uri="{C3380CC4-5D6E-409C-BE32-E72D297353CC}">
              <c16:uniqueId val="{00000000-4217-4B4A-B519-95C4F5BE70E3}"/>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200.75630000000001</c:v>
                </c:pt>
                <c:pt idx="1">
                  <c:v>207.32550000000001</c:v>
                </c:pt>
                <c:pt idx="2">
                  <c:v>197.6969</c:v>
                </c:pt>
                <c:pt idx="3">
                  <c:v>197.34960000000001</c:v>
                </c:pt>
                <c:pt idx="4">
                  <c:v>191.52340000000001</c:v>
                </c:pt>
                <c:pt idx="5">
                  <c:v>188.51939999999999</c:v>
                </c:pt>
                <c:pt idx="6">
                  <c:v>191.2612</c:v>
                </c:pt>
                <c:pt idx="7">
                  <c:v>192.5222</c:v>
                </c:pt>
                <c:pt idx="8">
                  <c:v>197.25819999999999</c:v>
                </c:pt>
                <c:pt idx="9">
                  <c:v>200.91419999999999</c:v>
                </c:pt>
                <c:pt idx="10">
                  <c:v>209.34639999999999</c:v>
                </c:pt>
                <c:pt idx="11">
                  <c:v>199.39680000000001</c:v>
                </c:pt>
                <c:pt idx="12">
                  <c:v>193.75630000000001</c:v>
                </c:pt>
                <c:pt idx="13">
                  <c:v>182.59059999999999</c:v>
                </c:pt>
                <c:pt idx="14">
                  <c:v>156.02789999999999</c:v>
                </c:pt>
                <c:pt idx="15">
                  <c:v>125.5132</c:v>
                </c:pt>
                <c:pt idx="16">
                  <c:v>118.3768</c:v>
                </c:pt>
                <c:pt idx="17">
                  <c:v>112.10639999999999</c:v>
                </c:pt>
                <c:pt idx="18">
                  <c:v>110.9088</c:v>
                </c:pt>
                <c:pt idx="19">
                  <c:v>116.6208</c:v>
                </c:pt>
                <c:pt idx="20">
                  <c:v>115.9706</c:v>
                </c:pt>
                <c:pt idx="21">
                  <c:v>106.5256</c:v>
                </c:pt>
                <c:pt idx="22">
                  <c:v>117.1828</c:v>
                </c:pt>
                <c:pt idx="23">
                  <c:v>106.5915</c:v>
                </c:pt>
                <c:pt idx="24">
                  <c:v>108.88930000000001</c:v>
                </c:pt>
                <c:pt idx="25">
                  <c:v>108.6027</c:v>
                </c:pt>
                <c:pt idx="26">
                  <c:v>107.2803</c:v>
                </c:pt>
                <c:pt idx="27">
                  <c:v>111.73690000000001</c:v>
                </c:pt>
                <c:pt idx="28">
                  <c:v>109.0031</c:v>
                </c:pt>
                <c:pt idx="29">
                  <c:v>116.7885</c:v>
                </c:pt>
                <c:pt idx="30">
                  <c:v>122.2718</c:v>
                </c:pt>
                <c:pt idx="31">
                  <c:v>143.61240000000001</c:v>
                </c:pt>
                <c:pt idx="32">
                  <c:v>179.75970000000001</c:v>
                </c:pt>
                <c:pt idx="33">
                  <c:v>196.3784</c:v>
                </c:pt>
                <c:pt idx="34">
                  <c:v>212.1696</c:v>
                </c:pt>
                <c:pt idx="35">
                  <c:v>213.27549999999999</c:v>
                </c:pt>
                <c:pt idx="36">
                  <c:v>210.2021</c:v>
                </c:pt>
                <c:pt idx="37">
                  <c:v>208.0257</c:v>
                </c:pt>
                <c:pt idx="38">
                  <c:v>209.0421</c:v>
                </c:pt>
                <c:pt idx="39">
                  <c:v>208.10169999999999</c:v>
                </c:pt>
                <c:pt idx="40">
                  <c:v>205.6395</c:v>
                </c:pt>
                <c:pt idx="41">
                  <c:v>199.8715</c:v>
                </c:pt>
                <c:pt idx="42">
                  <c:v>201.87100000000001</c:v>
                </c:pt>
                <c:pt idx="43">
                  <c:v>199.21770000000001</c:v>
                </c:pt>
                <c:pt idx="44">
                  <c:v>205.56399999999999</c:v>
                </c:pt>
                <c:pt idx="45">
                  <c:v>198.55670000000001</c:v>
                </c:pt>
                <c:pt idx="46">
                  <c:v>199.94210000000001</c:v>
                </c:pt>
                <c:pt idx="47">
                  <c:v>195.30879999999999</c:v>
                </c:pt>
              </c:numCache>
            </c:numRef>
          </c:val>
          <c:extLst>
            <c:ext xmlns:c16="http://schemas.microsoft.com/office/drawing/2014/chart" uri="{C3380CC4-5D6E-409C-BE32-E72D297353CC}">
              <c16:uniqueId val="{00000001-4217-4B4A-B519-95C4F5BE70E3}"/>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445.47449999999998</c:v>
                </c:pt>
                <c:pt idx="1">
                  <c:v>458.9375</c:v>
                </c:pt>
                <c:pt idx="2">
                  <c:v>455.43740000000003</c:v>
                </c:pt>
                <c:pt idx="3">
                  <c:v>454.44920000000002</c:v>
                </c:pt>
                <c:pt idx="4">
                  <c:v>463.87970000000001</c:v>
                </c:pt>
                <c:pt idx="5">
                  <c:v>458.70350000000002</c:v>
                </c:pt>
                <c:pt idx="6">
                  <c:v>464.35169999999999</c:v>
                </c:pt>
                <c:pt idx="7">
                  <c:v>458.79750000000001</c:v>
                </c:pt>
                <c:pt idx="8">
                  <c:v>481.82420000000002</c:v>
                </c:pt>
                <c:pt idx="9">
                  <c:v>495.90359999999998</c:v>
                </c:pt>
                <c:pt idx="10">
                  <c:v>503.0437</c:v>
                </c:pt>
                <c:pt idx="11">
                  <c:v>495.16379999999998</c:v>
                </c:pt>
                <c:pt idx="12">
                  <c:v>486.4153</c:v>
                </c:pt>
                <c:pt idx="13">
                  <c:v>450.9246</c:v>
                </c:pt>
                <c:pt idx="14">
                  <c:v>372.74689999999998</c:v>
                </c:pt>
                <c:pt idx="15">
                  <c:v>282.75549999999998</c:v>
                </c:pt>
                <c:pt idx="16">
                  <c:v>257.69299999999998</c:v>
                </c:pt>
                <c:pt idx="17">
                  <c:v>249.01859999999999</c:v>
                </c:pt>
                <c:pt idx="18">
                  <c:v>231.464</c:v>
                </c:pt>
                <c:pt idx="19">
                  <c:v>243.41550000000001</c:v>
                </c:pt>
                <c:pt idx="20">
                  <c:v>245.2938</c:v>
                </c:pt>
                <c:pt idx="21">
                  <c:v>230.14709999999999</c:v>
                </c:pt>
                <c:pt idx="22">
                  <c:v>241.01859999999999</c:v>
                </c:pt>
                <c:pt idx="23">
                  <c:v>224.76400000000001</c:v>
                </c:pt>
                <c:pt idx="24">
                  <c:v>219.25139999999999</c:v>
                </c:pt>
                <c:pt idx="25">
                  <c:v>223.43549999999999</c:v>
                </c:pt>
                <c:pt idx="26">
                  <c:v>217.20160000000001</c:v>
                </c:pt>
                <c:pt idx="27">
                  <c:v>228.56399999999999</c:v>
                </c:pt>
                <c:pt idx="28">
                  <c:v>230.69139999999999</c:v>
                </c:pt>
                <c:pt idx="29">
                  <c:v>245.20419999999999</c:v>
                </c:pt>
                <c:pt idx="30">
                  <c:v>259.61770000000001</c:v>
                </c:pt>
                <c:pt idx="31">
                  <c:v>320.42250000000001</c:v>
                </c:pt>
                <c:pt idx="32">
                  <c:v>421.24369999999999</c:v>
                </c:pt>
                <c:pt idx="33">
                  <c:v>473.08789999999999</c:v>
                </c:pt>
                <c:pt idx="34">
                  <c:v>505.96730000000002</c:v>
                </c:pt>
                <c:pt idx="35">
                  <c:v>506.30739999999997</c:v>
                </c:pt>
                <c:pt idx="36">
                  <c:v>498.78989999999999</c:v>
                </c:pt>
                <c:pt idx="37">
                  <c:v>493.11669999999998</c:v>
                </c:pt>
                <c:pt idx="38">
                  <c:v>486.80930000000001</c:v>
                </c:pt>
                <c:pt idx="39">
                  <c:v>490.44979999999998</c:v>
                </c:pt>
                <c:pt idx="40">
                  <c:v>487.64879999999999</c:v>
                </c:pt>
                <c:pt idx="41">
                  <c:v>477.18099999999998</c:v>
                </c:pt>
                <c:pt idx="42">
                  <c:v>479.28629999999998</c:v>
                </c:pt>
                <c:pt idx="43">
                  <c:v>457.26100000000002</c:v>
                </c:pt>
                <c:pt idx="44">
                  <c:v>471.70089999999999</c:v>
                </c:pt>
                <c:pt idx="45">
                  <c:v>451.71080000000001</c:v>
                </c:pt>
                <c:pt idx="46">
                  <c:v>455.73820000000001</c:v>
                </c:pt>
                <c:pt idx="47">
                  <c:v>448.3331</c:v>
                </c:pt>
              </c:numCache>
            </c:numRef>
          </c:val>
          <c:extLst>
            <c:ext xmlns:c16="http://schemas.microsoft.com/office/drawing/2014/chart" uri="{C3380CC4-5D6E-409C-BE32-E72D297353CC}">
              <c16:uniqueId val="{00000002-4217-4B4A-B519-95C4F5BE70E3}"/>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365.99959999999999</c:v>
                </c:pt>
                <c:pt idx="1">
                  <c:v>374.6497</c:v>
                </c:pt>
                <c:pt idx="2">
                  <c:v>373.24160000000001</c:v>
                </c:pt>
                <c:pt idx="3">
                  <c:v>377.06380000000001</c:v>
                </c:pt>
                <c:pt idx="4">
                  <c:v>374.09109999999998</c:v>
                </c:pt>
                <c:pt idx="5">
                  <c:v>373.0915</c:v>
                </c:pt>
                <c:pt idx="6">
                  <c:v>373.8965</c:v>
                </c:pt>
                <c:pt idx="7">
                  <c:v>375.23439999999999</c:v>
                </c:pt>
                <c:pt idx="8">
                  <c:v>391.71730000000002</c:v>
                </c:pt>
                <c:pt idx="9">
                  <c:v>398.28190000000001</c:v>
                </c:pt>
                <c:pt idx="10">
                  <c:v>410.90280000000001</c:v>
                </c:pt>
                <c:pt idx="11">
                  <c:v>398.92939999999999</c:v>
                </c:pt>
                <c:pt idx="12">
                  <c:v>393.27749999999997</c:v>
                </c:pt>
                <c:pt idx="13">
                  <c:v>363.4203</c:v>
                </c:pt>
                <c:pt idx="14">
                  <c:v>301.15170000000001</c:v>
                </c:pt>
                <c:pt idx="15">
                  <c:v>220.7534</c:v>
                </c:pt>
                <c:pt idx="16">
                  <c:v>205.59889999999999</c:v>
                </c:pt>
                <c:pt idx="17">
                  <c:v>199.74770000000001</c:v>
                </c:pt>
                <c:pt idx="18">
                  <c:v>180.15039999999999</c:v>
                </c:pt>
                <c:pt idx="19">
                  <c:v>192.3837</c:v>
                </c:pt>
                <c:pt idx="20">
                  <c:v>192.51249999999999</c:v>
                </c:pt>
                <c:pt idx="21">
                  <c:v>179.04849999999999</c:v>
                </c:pt>
                <c:pt idx="22">
                  <c:v>192.58109999999999</c:v>
                </c:pt>
                <c:pt idx="23">
                  <c:v>179.6464</c:v>
                </c:pt>
                <c:pt idx="24">
                  <c:v>177.40369999999999</c:v>
                </c:pt>
                <c:pt idx="25">
                  <c:v>172.43709999999999</c:v>
                </c:pt>
                <c:pt idx="26">
                  <c:v>172.06960000000001</c:v>
                </c:pt>
                <c:pt idx="27">
                  <c:v>180.96</c:v>
                </c:pt>
                <c:pt idx="28">
                  <c:v>182.56190000000001</c:v>
                </c:pt>
                <c:pt idx="29">
                  <c:v>194.04140000000001</c:v>
                </c:pt>
                <c:pt idx="30">
                  <c:v>207.0539</c:v>
                </c:pt>
                <c:pt idx="31">
                  <c:v>256.27120000000002</c:v>
                </c:pt>
                <c:pt idx="32">
                  <c:v>339.7285</c:v>
                </c:pt>
                <c:pt idx="33">
                  <c:v>389.43079999999998</c:v>
                </c:pt>
                <c:pt idx="34">
                  <c:v>408.48869999999999</c:v>
                </c:pt>
                <c:pt idx="35">
                  <c:v>406.85750000000002</c:v>
                </c:pt>
                <c:pt idx="36">
                  <c:v>404.0498</c:v>
                </c:pt>
                <c:pt idx="37">
                  <c:v>404.721</c:v>
                </c:pt>
                <c:pt idx="38">
                  <c:v>393.47539999999998</c:v>
                </c:pt>
                <c:pt idx="39">
                  <c:v>401.30099999999999</c:v>
                </c:pt>
                <c:pt idx="40">
                  <c:v>395.55309999999997</c:v>
                </c:pt>
                <c:pt idx="41">
                  <c:v>390.39870000000002</c:v>
                </c:pt>
                <c:pt idx="42">
                  <c:v>386.13780000000003</c:v>
                </c:pt>
                <c:pt idx="43">
                  <c:v>369.0052</c:v>
                </c:pt>
                <c:pt idx="44">
                  <c:v>380.47050000000002</c:v>
                </c:pt>
                <c:pt idx="45">
                  <c:v>371.4538</c:v>
                </c:pt>
                <c:pt idx="46">
                  <c:v>379.54849999999999</c:v>
                </c:pt>
                <c:pt idx="47">
                  <c:v>367.65370000000001</c:v>
                </c:pt>
              </c:numCache>
            </c:numRef>
          </c:val>
          <c:extLst>
            <c:ext xmlns:c16="http://schemas.microsoft.com/office/drawing/2014/chart" uri="{C3380CC4-5D6E-409C-BE32-E72D297353CC}">
              <c16:uniqueId val="{00000003-4217-4B4A-B519-95C4F5BE70E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6530.1</c:v>
                </c:pt>
                <c:pt idx="1">
                  <c:v>6367.1</c:v>
                </c:pt>
                <c:pt idx="2">
                  <c:v>6246.5</c:v>
                </c:pt>
                <c:pt idx="3">
                  <c:v>6080.1</c:v>
                </c:pt>
                <c:pt idx="4">
                  <c:v>6117.4</c:v>
                </c:pt>
                <c:pt idx="5">
                  <c:v>6060.2</c:v>
                </c:pt>
                <c:pt idx="6">
                  <c:v>6093.7</c:v>
                </c:pt>
                <c:pt idx="7">
                  <c:v>6104.7</c:v>
                </c:pt>
                <c:pt idx="8">
                  <c:v>6074.1</c:v>
                </c:pt>
                <c:pt idx="9">
                  <c:v>6071.5</c:v>
                </c:pt>
                <c:pt idx="10">
                  <c:v>6030.5</c:v>
                </c:pt>
                <c:pt idx="11">
                  <c:v>5989.8</c:v>
                </c:pt>
                <c:pt idx="12">
                  <c:v>6029.2</c:v>
                </c:pt>
                <c:pt idx="13">
                  <c:v>5990.2</c:v>
                </c:pt>
                <c:pt idx="14">
                  <c:v>6060.8</c:v>
                </c:pt>
                <c:pt idx="15">
                  <c:v>6226.2</c:v>
                </c:pt>
                <c:pt idx="16">
                  <c:v>6345.2</c:v>
                </c:pt>
                <c:pt idx="17">
                  <c:v>6574.4</c:v>
                </c:pt>
                <c:pt idx="18">
                  <c:v>6670.1</c:v>
                </c:pt>
                <c:pt idx="19">
                  <c:v>6749.5</c:v>
                </c:pt>
                <c:pt idx="20">
                  <c:v>6785</c:v>
                </c:pt>
                <c:pt idx="21">
                  <c:v>6877.4</c:v>
                </c:pt>
                <c:pt idx="22">
                  <c:v>6774</c:v>
                </c:pt>
                <c:pt idx="23">
                  <c:v>6915.8</c:v>
                </c:pt>
                <c:pt idx="24">
                  <c:v>6754.3</c:v>
                </c:pt>
                <c:pt idx="25">
                  <c:v>6892.3</c:v>
                </c:pt>
                <c:pt idx="26">
                  <c:v>6820.3</c:v>
                </c:pt>
                <c:pt idx="27">
                  <c:v>6786.9</c:v>
                </c:pt>
                <c:pt idx="28">
                  <c:v>6774.7</c:v>
                </c:pt>
                <c:pt idx="29">
                  <c:v>6721.8</c:v>
                </c:pt>
                <c:pt idx="30">
                  <c:v>6824.6</c:v>
                </c:pt>
                <c:pt idx="31">
                  <c:v>6718.7</c:v>
                </c:pt>
                <c:pt idx="32">
                  <c:v>6691.2</c:v>
                </c:pt>
                <c:pt idx="33">
                  <c:v>6764.1</c:v>
                </c:pt>
                <c:pt idx="34">
                  <c:v>6862.1</c:v>
                </c:pt>
                <c:pt idx="35">
                  <c:v>7049.6</c:v>
                </c:pt>
                <c:pt idx="36">
                  <c:v>7237.4</c:v>
                </c:pt>
                <c:pt idx="37">
                  <c:v>7185.7</c:v>
                </c:pt>
                <c:pt idx="38">
                  <c:v>7162.8</c:v>
                </c:pt>
                <c:pt idx="39">
                  <c:v>7148.6</c:v>
                </c:pt>
                <c:pt idx="40">
                  <c:v>7136.9</c:v>
                </c:pt>
                <c:pt idx="41">
                  <c:v>7098.1</c:v>
                </c:pt>
                <c:pt idx="42">
                  <c:v>7023</c:v>
                </c:pt>
                <c:pt idx="43">
                  <c:v>6907.2</c:v>
                </c:pt>
                <c:pt idx="44">
                  <c:v>6746.4</c:v>
                </c:pt>
                <c:pt idx="45">
                  <c:v>6569.4</c:v>
                </c:pt>
                <c:pt idx="46">
                  <c:v>6375.3</c:v>
                </c:pt>
                <c:pt idx="47">
                  <c:v>6322.1</c:v>
                </c:pt>
              </c:numCache>
            </c:numRef>
          </c:val>
          <c:smooth val="0"/>
          <c:extLst>
            <c:ext xmlns:c16="http://schemas.microsoft.com/office/drawing/2014/chart" uri="{C3380CC4-5D6E-409C-BE32-E72D297353CC}">
              <c16:uniqueId val="{00000000-0DC7-4383-81C5-E581053A2206}"/>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6479.3956200000002</c:v>
                </c:pt>
                <c:pt idx="1">
                  <c:v>6380.9270399999996</c:v>
                </c:pt>
                <c:pt idx="2">
                  <c:v>6269.0079599999999</c:v>
                </c:pt>
                <c:pt idx="3">
                  <c:v>6225.7652500000004</c:v>
                </c:pt>
                <c:pt idx="4">
                  <c:v>6149.01883</c:v>
                </c:pt>
                <c:pt idx="5">
                  <c:v>6143.8132299999997</c:v>
                </c:pt>
                <c:pt idx="6">
                  <c:v>6085.3208100000002</c:v>
                </c:pt>
                <c:pt idx="7">
                  <c:v>6131.9242299999996</c:v>
                </c:pt>
                <c:pt idx="8">
                  <c:v>6141.2402300000003</c:v>
                </c:pt>
                <c:pt idx="9">
                  <c:v>6212.3962199999996</c:v>
                </c:pt>
                <c:pt idx="10">
                  <c:v>6186.2790599999998</c:v>
                </c:pt>
                <c:pt idx="11">
                  <c:v>6223.76458</c:v>
                </c:pt>
                <c:pt idx="12">
                  <c:v>6197.6825600000002</c:v>
                </c:pt>
                <c:pt idx="13">
                  <c:v>6231.2972499999996</c:v>
                </c:pt>
                <c:pt idx="14">
                  <c:v>6380.7148800000004</c:v>
                </c:pt>
                <c:pt idx="15">
                  <c:v>6526.2487700000001</c:v>
                </c:pt>
                <c:pt idx="16">
                  <c:v>6717.2393899999997</c:v>
                </c:pt>
                <c:pt idx="17">
                  <c:v>6920.8104199999998</c:v>
                </c:pt>
                <c:pt idx="18">
                  <c:v>7053.3326299999999</c:v>
                </c:pt>
                <c:pt idx="19">
                  <c:v>7091.2255999999998</c:v>
                </c:pt>
                <c:pt idx="20">
                  <c:v>7118.94866</c:v>
                </c:pt>
                <c:pt idx="21">
                  <c:v>7220.2407000000003</c:v>
                </c:pt>
                <c:pt idx="22">
                  <c:v>7258.6370999999999</c:v>
                </c:pt>
                <c:pt idx="23">
                  <c:v>7259.7318500000001</c:v>
                </c:pt>
                <c:pt idx="24">
                  <c:v>7204.3431600000004</c:v>
                </c:pt>
                <c:pt idx="25">
                  <c:v>7142.0773300000001</c:v>
                </c:pt>
                <c:pt idx="26">
                  <c:v>7106.8342700000003</c:v>
                </c:pt>
                <c:pt idx="27">
                  <c:v>7082.848</c:v>
                </c:pt>
                <c:pt idx="28">
                  <c:v>7043.4986699999999</c:v>
                </c:pt>
                <c:pt idx="29">
                  <c:v>7010.1235200000001</c:v>
                </c:pt>
                <c:pt idx="30">
                  <c:v>6961.6549599999998</c:v>
                </c:pt>
                <c:pt idx="31">
                  <c:v>6901.1423599999998</c:v>
                </c:pt>
                <c:pt idx="32">
                  <c:v>6893.2109799999998</c:v>
                </c:pt>
                <c:pt idx="33">
                  <c:v>6861.8979499999996</c:v>
                </c:pt>
                <c:pt idx="34">
                  <c:v>6927.8657199999998</c:v>
                </c:pt>
                <c:pt idx="35">
                  <c:v>7050.6398099999997</c:v>
                </c:pt>
                <c:pt idx="36">
                  <c:v>7191.5879699999996</c:v>
                </c:pt>
                <c:pt idx="37">
                  <c:v>7232.2344400000002</c:v>
                </c:pt>
                <c:pt idx="38">
                  <c:v>7211.4445500000002</c:v>
                </c:pt>
                <c:pt idx="39">
                  <c:v>7228.8067899999996</c:v>
                </c:pt>
                <c:pt idx="40">
                  <c:v>7192.3557300000002</c:v>
                </c:pt>
                <c:pt idx="41">
                  <c:v>7130.6492900000003</c:v>
                </c:pt>
                <c:pt idx="42">
                  <c:v>7097.0542100000002</c:v>
                </c:pt>
                <c:pt idx="43">
                  <c:v>7023.5708800000002</c:v>
                </c:pt>
                <c:pt idx="44">
                  <c:v>6944.1963699999997</c:v>
                </c:pt>
                <c:pt idx="45">
                  <c:v>6744.8202799999999</c:v>
                </c:pt>
                <c:pt idx="46">
                  <c:v>6594.9135200000001</c:v>
                </c:pt>
                <c:pt idx="47">
                  <c:v>6404.76494</c:v>
                </c:pt>
              </c:numCache>
            </c:numRef>
          </c:val>
          <c:smooth val="0"/>
          <c:extLst>
            <c:ext xmlns:c16="http://schemas.microsoft.com/office/drawing/2014/chart" uri="{C3380CC4-5D6E-409C-BE32-E72D297353CC}">
              <c16:uniqueId val="{00000001-0DC7-4383-81C5-E581053A220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31</c:v>
                </c:pt>
                <c:pt idx="1">
                  <c:v>DOM 1</c:v>
                </c:pt>
                <c:pt idx="2">
                  <c:v>LUN 2</c:v>
                </c:pt>
                <c:pt idx="3">
                  <c:v>MAR 3</c:v>
                </c:pt>
                <c:pt idx="4">
                  <c:v>MIE 4</c:v>
                </c:pt>
                <c:pt idx="5">
                  <c:v>JUE 5</c:v>
                </c:pt>
                <c:pt idx="6">
                  <c:v>VIE 6</c:v>
                </c:pt>
                <c:pt idx="7">
                  <c:v>SAB 7</c:v>
                </c:pt>
              </c:strCache>
            </c:strRef>
          </c:cat>
          <c:val>
            <c:numRef>
              <c:f>COSTO_OPE_EJEC!$C$8:$C$15</c:f>
              <c:numCache>
                <c:formatCode>#,##0.0</c:formatCode>
                <c:ptCount val="8"/>
                <c:pt idx="0">
                  <c:v>5862617.4663300002</c:v>
                </c:pt>
                <c:pt idx="1">
                  <c:v>4754361.9012500001</c:v>
                </c:pt>
                <c:pt idx="2">
                  <c:v>5915504.9787699999</c:v>
                </c:pt>
                <c:pt idx="3">
                  <c:v>6760463.7924100002</c:v>
                </c:pt>
                <c:pt idx="4">
                  <c:v>6759545.0673500001</c:v>
                </c:pt>
                <c:pt idx="5">
                  <c:v>6203848.7950799996</c:v>
                </c:pt>
                <c:pt idx="6">
                  <c:v>6041502.6894100001</c:v>
                </c:pt>
                <c:pt idx="7">
                  <c:v>5211357.67466</c:v>
                </c:pt>
              </c:numCache>
            </c:numRef>
          </c:val>
          <c:extLst>
            <c:ext xmlns:c16="http://schemas.microsoft.com/office/drawing/2014/chart" uri="{C3380CC4-5D6E-409C-BE32-E72D297353CC}">
              <c16:uniqueId val="{00000000-F254-4847-9B26-BDEA09A4C6C1}"/>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-9.2370023077738648E-3</c:v>
                </c:pt>
                <c:pt idx="1">
                  <c:v>-0.17019815269584052</c:v>
                </c:pt>
                <c:pt idx="2">
                  <c:v>-4.4600127609980854E-2</c:v>
                </c:pt>
                <c:pt idx="3">
                  <c:v>6.9060071795320255E-2</c:v>
                </c:pt>
                <c:pt idx="4">
                  <c:v>0.13217978410630862</c:v>
                </c:pt>
                <c:pt idx="5">
                  <c:v>-4.3177866042260586E-2</c:v>
                </c:pt>
                <c:pt idx="6">
                  <c:v>-0.12977315988582977</c:v>
                </c:pt>
                <c:pt idx="7">
                  <c:v>-0.20063395368759568</c:v>
                </c:pt>
              </c:numCache>
            </c:numRef>
          </c:cat>
          <c:val>
            <c:numRef>
              <c:f>COSTO_OPE_EJEC!$D$8:$D$15</c:f>
              <c:numCache>
                <c:formatCode>#,##0.0</c:formatCode>
                <c:ptCount val="8"/>
                <c:pt idx="0">
                  <c:v>5917275.3524160003</c:v>
                </c:pt>
                <c:pt idx="1">
                  <c:v>5729514.7229375998</c:v>
                </c:pt>
                <c:pt idx="2">
                  <c:v>6191653.5156864002</c:v>
                </c:pt>
                <c:pt idx="3">
                  <c:v>6323745.4758336004</c:v>
                </c:pt>
                <c:pt idx="4">
                  <c:v>5970381.3495359998</c:v>
                </c:pt>
                <c:pt idx="5">
                  <c:v>6483805.6885439996</c:v>
                </c:pt>
                <c:pt idx="6">
                  <c:v>6942445.8209279999</c:v>
                </c:pt>
                <c:pt idx="7">
                  <c:v>6519363.3113399995</c:v>
                </c:pt>
              </c:numCache>
            </c:numRef>
          </c:val>
          <c:extLst>
            <c:ext xmlns:c16="http://schemas.microsoft.com/office/drawing/2014/chart" uri="{C3380CC4-5D6E-409C-BE32-E72D297353CC}">
              <c16:uniqueId val="{00000001-F254-4847-9B26-BDEA09A4C6C1}"/>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1434465</xdr:colOff>
      <xdr:row>2</xdr:row>
      <xdr:rowOff>481965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16</xdr:col>
      <xdr:colOff>257175</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17</xdr:col>
      <xdr:colOff>600075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773430</xdr:colOff>
      <xdr:row>2</xdr:row>
      <xdr:rowOff>483870</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773430</xdr:colOff>
      <xdr:row>2</xdr:row>
      <xdr:rowOff>483870</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636270</xdr:colOff>
      <xdr:row>2</xdr:row>
      <xdr:rowOff>483870</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4" t="s">
        <v>0</v>
      </c>
      <c r="C3" s="195"/>
      <c r="D3" s="195"/>
      <c r="E3" s="195"/>
      <c r="F3" s="195"/>
      <c r="G3" s="195"/>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27</v>
      </c>
      <c r="I8" s="6" t="s">
        <v>28</v>
      </c>
      <c r="J8" s="4"/>
      <c r="K8" s="4" t="s">
        <v>21</v>
      </c>
      <c r="L8" s="4">
        <v>0</v>
      </c>
    </row>
    <row r="9" spans="1:12" x14ac:dyDescent="0.3">
      <c r="A9" s="1"/>
      <c r="B9" s="4" t="s">
        <v>29</v>
      </c>
      <c r="C9" s="5" t="s">
        <v>30</v>
      </c>
      <c r="D9" s="5" t="s">
        <v>31</v>
      </c>
      <c r="E9" s="5" t="s">
        <v>25</v>
      </c>
      <c r="F9" s="5" t="s">
        <v>32</v>
      </c>
      <c r="G9" s="4" t="s">
        <v>33</v>
      </c>
      <c r="H9" s="4" t="s">
        <v>34</v>
      </c>
      <c r="I9" s="6" t="s">
        <v>35</v>
      </c>
      <c r="J9" s="4"/>
      <c r="K9" s="4" t="s">
        <v>21</v>
      </c>
      <c r="L9" s="4"/>
    </row>
    <row r="10" spans="1:12" x14ac:dyDescent="0.3">
      <c r="A10" s="1"/>
      <c r="B10" s="4" t="s">
        <v>22</v>
      </c>
      <c r="C10" s="5" t="s">
        <v>30</v>
      </c>
      <c r="D10" s="5" t="s">
        <v>36</v>
      </c>
      <c r="E10" s="5" t="s">
        <v>25</v>
      </c>
      <c r="F10" s="5" t="s">
        <v>37</v>
      </c>
      <c r="G10" s="4" t="s">
        <v>38</v>
      </c>
      <c r="H10" s="4" t="s">
        <v>38</v>
      </c>
      <c r="I10" s="6" t="s">
        <v>39</v>
      </c>
      <c r="J10" s="4"/>
      <c r="K10" s="4" t="s">
        <v>21</v>
      </c>
      <c r="L10" s="4">
        <v>220</v>
      </c>
    </row>
    <row r="11" spans="1:12" x14ac:dyDescent="0.3">
      <c r="A11" s="1"/>
      <c r="B11" s="4" t="s">
        <v>22</v>
      </c>
      <c r="C11" s="5" t="s">
        <v>40</v>
      </c>
      <c r="D11" s="5" t="s">
        <v>41</v>
      </c>
      <c r="E11" s="5" t="s">
        <v>25</v>
      </c>
      <c r="F11" s="5" t="s">
        <v>42</v>
      </c>
      <c r="G11" s="4" t="s">
        <v>43</v>
      </c>
      <c r="H11" s="4" t="s">
        <v>43</v>
      </c>
      <c r="I11" s="6" t="s">
        <v>44</v>
      </c>
      <c r="J11" s="4"/>
      <c r="K11" s="4" t="s">
        <v>21</v>
      </c>
      <c r="L11"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3">
      <c r="A5" s="1"/>
      <c r="B5" s="196" t="s">
        <v>45</v>
      </c>
      <c r="C5" s="196"/>
      <c r="D5" s="196"/>
      <c r="E5" s="196"/>
      <c r="F5" s="196"/>
      <c r="G5" s="196"/>
      <c r="H5" s="196"/>
      <c r="I5" s="196"/>
    </row>
    <row r="6" spans="1:9" ht="40.049999999999997" customHeight="1" x14ac:dyDescent="0.3">
      <c r="A6" s="1"/>
      <c r="B6" s="7" t="s">
        <v>46</v>
      </c>
      <c r="C6" s="3" t="s">
        <v>47</v>
      </c>
      <c r="D6" s="3" t="s">
        <v>48</v>
      </c>
      <c r="E6" s="7" t="s">
        <v>3</v>
      </c>
      <c r="F6" s="7" t="s">
        <v>4</v>
      </c>
      <c r="G6" s="7" t="s">
        <v>49</v>
      </c>
      <c r="H6" s="7" t="s">
        <v>6</v>
      </c>
      <c r="I6" s="7" t="s">
        <v>9</v>
      </c>
    </row>
    <row r="7" spans="1:9" x14ac:dyDescent="0.3">
      <c r="A7" s="1"/>
      <c r="B7" s="4" t="s">
        <v>50</v>
      </c>
      <c r="C7" s="4" t="s">
        <v>51</v>
      </c>
      <c r="D7" s="4" t="s">
        <v>52</v>
      </c>
      <c r="E7" s="5" t="s">
        <v>53</v>
      </c>
      <c r="F7" s="5" t="s">
        <v>54</v>
      </c>
      <c r="G7" s="5" t="s">
        <v>55</v>
      </c>
      <c r="H7" s="5" t="s">
        <v>56</v>
      </c>
      <c r="I7" s="5" t="s">
        <v>57</v>
      </c>
    </row>
    <row r="8" spans="1:9" x14ac:dyDescent="0.3">
      <c r="A8" s="1"/>
      <c r="B8" s="4" t="s">
        <v>50</v>
      </c>
      <c r="C8" s="4" t="s">
        <v>51</v>
      </c>
      <c r="D8" s="4" t="s">
        <v>52</v>
      </c>
      <c r="E8" s="5" t="s">
        <v>58</v>
      </c>
      <c r="F8" s="5" t="s">
        <v>59</v>
      </c>
      <c r="G8" s="5" t="s">
        <v>60</v>
      </c>
      <c r="H8" s="5" t="s">
        <v>61</v>
      </c>
      <c r="I8" s="5" t="s">
        <v>62</v>
      </c>
    </row>
    <row r="9" spans="1:9" x14ac:dyDescent="0.3">
      <c r="A9" s="1"/>
      <c r="B9" s="4" t="s">
        <v>50</v>
      </c>
      <c r="C9" s="4" t="s">
        <v>51</v>
      </c>
      <c r="D9" s="4" t="s">
        <v>52</v>
      </c>
      <c r="E9" s="5" t="s">
        <v>58</v>
      </c>
      <c r="F9" s="5" t="s">
        <v>63</v>
      </c>
      <c r="G9" s="5" t="s">
        <v>64</v>
      </c>
      <c r="H9" s="5" t="s">
        <v>65</v>
      </c>
      <c r="I9" s="5" t="s">
        <v>66</v>
      </c>
    </row>
    <row r="10" spans="1:9" x14ac:dyDescent="0.3">
      <c r="A10" s="1"/>
      <c r="B10" s="4" t="s">
        <v>50</v>
      </c>
      <c r="C10" s="4" t="s">
        <v>51</v>
      </c>
      <c r="D10" s="4" t="s">
        <v>52</v>
      </c>
      <c r="E10" s="5" t="s">
        <v>67</v>
      </c>
      <c r="F10" s="5" t="s">
        <v>68</v>
      </c>
      <c r="G10" s="5" t="s">
        <v>69</v>
      </c>
      <c r="H10" s="5" t="s">
        <v>56</v>
      </c>
      <c r="I10" s="5" t="s">
        <v>70</v>
      </c>
    </row>
    <row r="11" spans="1:9" x14ac:dyDescent="0.3">
      <c r="A11" s="1"/>
      <c r="B11" s="4" t="s">
        <v>50</v>
      </c>
      <c r="C11" s="4" t="s">
        <v>51</v>
      </c>
      <c r="D11" s="4" t="s">
        <v>52</v>
      </c>
      <c r="E11" s="5" t="s">
        <v>67</v>
      </c>
      <c r="F11" s="5" t="s">
        <v>68</v>
      </c>
      <c r="G11" s="5" t="s">
        <v>71</v>
      </c>
      <c r="H11" s="5" t="s">
        <v>72</v>
      </c>
      <c r="I11" s="5" t="s">
        <v>73</v>
      </c>
    </row>
    <row r="12" spans="1:9" x14ac:dyDescent="0.3">
      <c r="A12" s="1"/>
      <c r="B12" s="4" t="s">
        <v>50</v>
      </c>
      <c r="C12" s="4" t="s">
        <v>51</v>
      </c>
      <c r="D12" s="4" t="s">
        <v>52</v>
      </c>
      <c r="E12" s="5" t="s">
        <v>74</v>
      </c>
      <c r="F12" s="5" t="s">
        <v>75</v>
      </c>
      <c r="G12" s="5" t="s">
        <v>76</v>
      </c>
      <c r="H12" s="5" t="s">
        <v>56</v>
      </c>
      <c r="I12" s="5" t="s">
        <v>77</v>
      </c>
    </row>
    <row r="13" spans="1:9" x14ac:dyDescent="0.3">
      <c r="A13" s="1"/>
      <c r="B13" s="4" t="s">
        <v>50</v>
      </c>
      <c r="C13" s="4" t="s">
        <v>51</v>
      </c>
      <c r="D13" s="4" t="s">
        <v>52</v>
      </c>
      <c r="E13" s="5" t="s">
        <v>74</v>
      </c>
      <c r="F13" s="5" t="s">
        <v>78</v>
      </c>
      <c r="G13" s="5" t="s">
        <v>55</v>
      </c>
      <c r="H13" s="5" t="s">
        <v>56</v>
      </c>
      <c r="I13" s="5" t="s">
        <v>79</v>
      </c>
    </row>
    <row r="14" spans="1:9" x14ac:dyDescent="0.3">
      <c r="A14" s="1"/>
      <c r="B14" s="4" t="s">
        <v>50</v>
      </c>
      <c r="C14" s="4" t="s">
        <v>51</v>
      </c>
      <c r="D14" s="4" t="s">
        <v>52</v>
      </c>
      <c r="E14" s="5" t="s">
        <v>74</v>
      </c>
      <c r="F14" s="5" t="s">
        <v>80</v>
      </c>
      <c r="G14" s="5" t="s">
        <v>60</v>
      </c>
      <c r="H14" s="5" t="s">
        <v>81</v>
      </c>
      <c r="I14" s="5" t="s">
        <v>82</v>
      </c>
    </row>
    <row r="15" spans="1:9" x14ac:dyDescent="0.3">
      <c r="A15" s="1"/>
      <c r="B15" s="4" t="s">
        <v>50</v>
      </c>
      <c r="C15" s="4" t="s">
        <v>51</v>
      </c>
      <c r="D15" s="4" t="s">
        <v>52</v>
      </c>
      <c r="E15" s="5" t="s">
        <v>74</v>
      </c>
      <c r="F15" s="5" t="s">
        <v>83</v>
      </c>
      <c r="G15" s="5" t="s">
        <v>69</v>
      </c>
      <c r="H15" s="5" t="s">
        <v>56</v>
      </c>
      <c r="I15" s="5" t="s">
        <v>84</v>
      </c>
    </row>
    <row r="16" spans="1:9" x14ac:dyDescent="0.3">
      <c r="A16" s="1"/>
      <c r="B16" s="4" t="s">
        <v>50</v>
      </c>
      <c r="C16" s="4" t="s">
        <v>51</v>
      </c>
      <c r="D16" s="4" t="s">
        <v>52</v>
      </c>
      <c r="E16" s="5" t="s">
        <v>74</v>
      </c>
      <c r="F16" s="5" t="s">
        <v>83</v>
      </c>
      <c r="G16" s="5" t="s">
        <v>69</v>
      </c>
      <c r="H16" s="5" t="s">
        <v>56</v>
      </c>
      <c r="I16" s="5" t="s">
        <v>85</v>
      </c>
    </row>
    <row r="17" spans="1:9" x14ac:dyDescent="0.3">
      <c r="A17" s="1"/>
      <c r="B17" s="4" t="s">
        <v>50</v>
      </c>
      <c r="C17" s="4" t="s">
        <v>51</v>
      </c>
      <c r="D17" s="4" t="s">
        <v>52</v>
      </c>
      <c r="E17" s="5" t="s">
        <v>74</v>
      </c>
      <c r="F17" s="5" t="s">
        <v>86</v>
      </c>
      <c r="G17" s="5" t="s">
        <v>69</v>
      </c>
      <c r="H17" s="5" t="s">
        <v>56</v>
      </c>
      <c r="I17" s="5" t="s">
        <v>84</v>
      </c>
    </row>
    <row r="18" spans="1:9" x14ac:dyDescent="0.3">
      <c r="A18" s="1"/>
      <c r="B18" s="4" t="s">
        <v>50</v>
      </c>
      <c r="C18" s="4" t="s">
        <v>51</v>
      </c>
      <c r="D18" s="4" t="s">
        <v>52</v>
      </c>
      <c r="E18" s="5" t="s">
        <v>74</v>
      </c>
      <c r="F18" s="5" t="s">
        <v>86</v>
      </c>
      <c r="G18" s="5" t="s">
        <v>69</v>
      </c>
      <c r="H18" s="5" t="s">
        <v>56</v>
      </c>
      <c r="I18" s="5" t="s">
        <v>87</v>
      </c>
    </row>
    <row r="19" spans="1:9" x14ac:dyDescent="0.3">
      <c r="A19" s="1"/>
      <c r="B19" s="4" t="s">
        <v>50</v>
      </c>
      <c r="C19" s="4" t="s">
        <v>51</v>
      </c>
      <c r="D19" s="4" t="s">
        <v>52</v>
      </c>
      <c r="E19" s="5" t="s">
        <v>88</v>
      </c>
      <c r="F19" s="5" t="s">
        <v>89</v>
      </c>
      <c r="G19" s="5" t="s">
        <v>69</v>
      </c>
      <c r="H19" s="5" t="s">
        <v>56</v>
      </c>
      <c r="I19" s="5" t="s">
        <v>90</v>
      </c>
    </row>
    <row r="20" spans="1:9" x14ac:dyDescent="0.3">
      <c r="A20" s="1"/>
      <c r="B20" s="4" t="s">
        <v>50</v>
      </c>
      <c r="C20" s="4" t="s">
        <v>51</v>
      </c>
      <c r="D20" s="4" t="s">
        <v>52</v>
      </c>
      <c r="E20" s="5" t="s">
        <v>88</v>
      </c>
      <c r="F20" s="5" t="s">
        <v>89</v>
      </c>
      <c r="G20" s="5" t="s">
        <v>69</v>
      </c>
      <c r="H20" s="5" t="s">
        <v>56</v>
      </c>
      <c r="I20" s="5" t="s">
        <v>91</v>
      </c>
    </row>
    <row r="21" spans="1:9" x14ac:dyDescent="0.3">
      <c r="A21" s="1"/>
      <c r="B21" s="4" t="s">
        <v>50</v>
      </c>
      <c r="C21" s="4" t="s">
        <v>51</v>
      </c>
      <c r="D21" s="4" t="s">
        <v>52</v>
      </c>
      <c r="E21" s="5" t="s">
        <v>92</v>
      </c>
      <c r="F21" s="5" t="s">
        <v>93</v>
      </c>
      <c r="G21" s="5" t="s">
        <v>55</v>
      </c>
      <c r="H21" s="5" t="s">
        <v>56</v>
      </c>
      <c r="I21" s="5" t="s">
        <v>94</v>
      </c>
    </row>
    <row r="22" spans="1:9" x14ac:dyDescent="0.3">
      <c r="A22" s="1"/>
      <c r="B22" s="4" t="s">
        <v>50</v>
      </c>
      <c r="C22" s="4" t="s">
        <v>51</v>
      </c>
      <c r="D22" s="4" t="s">
        <v>52</v>
      </c>
      <c r="E22" s="5" t="s">
        <v>92</v>
      </c>
      <c r="F22" s="5" t="s">
        <v>95</v>
      </c>
      <c r="G22" s="5" t="s">
        <v>69</v>
      </c>
      <c r="H22" s="5" t="s">
        <v>56</v>
      </c>
      <c r="I22" s="5" t="s">
        <v>96</v>
      </c>
    </row>
    <row r="23" spans="1:9" x14ac:dyDescent="0.3">
      <c r="A23" s="1"/>
      <c r="B23" s="4" t="s">
        <v>50</v>
      </c>
      <c r="C23" s="4" t="s">
        <v>51</v>
      </c>
      <c r="D23" s="4" t="s">
        <v>52</v>
      </c>
      <c r="E23" s="5" t="s">
        <v>92</v>
      </c>
      <c r="F23" s="5" t="s">
        <v>95</v>
      </c>
      <c r="G23" s="5" t="s">
        <v>69</v>
      </c>
      <c r="H23" s="5" t="s">
        <v>56</v>
      </c>
      <c r="I23" s="5" t="s">
        <v>97</v>
      </c>
    </row>
    <row r="24" spans="1:9" x14ac:dyDescent="0.3">
      <c r="A24" s="1"/>
      <c r="B24" s="4" t="s">
        <v>50</v>
      </c>
      <c r="C24" s="4" t="s">
        <v>51</v>
      </c>
      <c r="D24" s="4" t="s">
        <v>52</v>
      </c>
      <c r="E24" s="5" t="s">
        <v>92</v>
      </c>
      <c r="F24" s="5" t="s">
        <v>95</v>
      </c>
      <c r="G24" s="5" t="s">
        <v>69</v>
      </c>
      <c r="H24" s="5" t="s">
        <v>56</v>
      </c>
      <c r="I24" s="5" t="s">
        <v>98</v>
      </c>
    </row>
    <row r="25" spans="1:9" x14ac:dyDescent="0.3">
      <c r="A25" s="1"/>
      <c r="B25" s="4" t="s">
        <v>50</v>
      </c>
      <c r="C25" s="4" t="s">
        <v>51</v>
      </c>
      <c r="D25" s="4" t="s">
        <v>52</v>
      </c>
      <c r="E25" s="5" t="s">
        <v>92</v>
      </c>
      <c r="F25" s="5" t="s">
        <v>95</v>
      </c>
      <c r="G25" s="5" t="s">
        <v>69</v>
      </c>
      <c r="H25" s="5" t="s">
        <v>56</v>
      </c>
      <c r="I25" s="5" t="s">
        <v>99</v>
      </c>
    </row>
    <row r="26" spans="1:9" x14ac:dyDescent="0.3">
      <c r="A26" s="1"/>
      <c r="B26" s="4" t="s">
        <v>50</v>
      </c>
      <c r="C26" s="4" t="s">
        <v>51</v>
      </c>
      <c r="D26" s="4" t="s">
        <v>52</v>
      </c>
      <c r="E26" s="5" t="s">
        <v>92</v>
      </c>
      <c r="F26" s="5" t="s">
        <v>95</v>
      </c>
      <c r="G26" s="5" t="s">
        <v>69</v>
      </c>
      <c r="H26" s="5" t="s">
        <v>56</v>
      </c>
      <c r="I26" s="5" t="s">
        <v>100</v>
      </c>
    </row>
    <row r="27" spans="1:9" x14ac:dyDescent="0.3">
      <c r="A27" s="1"/>
      <c r="B27" s="4" t="s">
        <v>50</v>
      </c>
      <c r="C27" s="4" t="s">
        <v>51</v>
      </c>
      <c r="D27" s="4" t="s">
        <v>52</v>
      </c>
      <c r="E27" s="5" t="s">
        <v>92</v>
      </c>
      <c r="F27" s="5" t="s">
        <v>101</v>
      </c>
      <c r="G27" s="5" t="s">
        <v>69</v>
      </c>
      <c r="H27" s="5" t="s">
        <v>56</v>
      </c>
      <c r="I27" s="5" t="s">
        <v>102</v>
      </c>
    </row>
    <row r="28" spans="1:9" x14ac:dyDescent="0.3">
      <c r="A28" s="1"/>
      <c r="B28" s="4" t="s">
        <v>50</v>
      </c>
      <c r="C28" s="4" t="s">
        <v>51</v>
      </c>
      <c r="D28" s="4" t="s">
        <v>52</v>
      </c>
      <c r="E28" s="5" t="s">
        <v>92</v>
      </c>
      <c r="F28" s="5" t="s">
        <v>101</v>
      </c>
      <c r="G28" s="5" t="s">
        <v>69</v>
      </c>
      <c r="H28" s="5" t="s">
        <v>56</v>
      </c>
      <c r="I28" s="5" t="s">
        <v>103</v>
      </c>
    </row>
    <row r="29" spans="1:9" x14ac:dyDescent="0.3">
      <c r="A29" s="1"/>
      <c r="B29" s="4" t="s">
        <v>50</v>
      </c>
      <c r="C29" s="4" t="s">
        <v>51</v>
      </c>
      <c r="D29" s="4" t="s">
        <v>52</v>
      </c>
      <c r="E29" s="5" t="s">
        <v>104</v>
      </c>
      <c r="F29" s="5" t="s">
        <v>105</v>
      </c>
      <c r="G29" s="5" t="s">
        <v>55</v>
      </c>
      <c r="H29" s="5" t="s">
        <v>56</v>
      </c>
      <c r="I29" s="5" t="s">
        <v>106</v>
      </c>
    </row>
    <row r="30" spans="1:9" x14ac:dyDescent="0.3">
      <c r="A30" s="1"/>
      <c r="B30" s="4" t="s">
        <v>50</v>
      </c>
      <c r="C30" s="4" t="s">
        <v>51</v>
      </c>
      <c r="D30" s="4" t="s">
        <v>52</v>
      </c>
      <c r="E30" s="5" t="s">
        <v>104</v>
      </c>
      <c r="F30" s="5" t="s">
        <v>105</v>
      </c>
      <c r="G30" s="5" t="s">
        <v>55</v>
      </c>
      <c r="H30" s="5" t="s">
        <v>56</v>
      </c>
      <c r="I30" s="5" t="s">
        <v>107</v>
      </c>
    </row>
    <row r="31" spans="1:9" x14ac:dyDescent="0.3">
      <c r="A31" s="1"/>
      <c r="B31" s="4" t="s">
        <v>50</v>
      </c>
      <c r="C31" s="4" t="s">
        <v>51</v>
      </c>
      <c r="D31" s="4" t="s">
        <v>52</v>
      </c>
      <c r="E31" s="5" t="s">
        <v>104</v>
      </c>
      <c r="F31" s="5" t="s">
        <v>105</v>
      </c>
      <c r="G31" s="5" t="s">
        <v>60</v>
      </c>
      <c r="H31" s="5" t="s">
        <v>108</v>
      </c>
      <c r="I31" s="5" t="s">
        <v>109</v>
      </c>
    </row>
    <row r="32" spans="1:9" x14ac:dyDescent="0.3">
      <c r="A32" s="1"/>
      <c r="B32" s="4" t="s">
        <v>50</v>
      </c>
      <c r="C32" s="4" t="s">
        <v>51</v>
      </c>
      <c r="D32" s="4" t="s">
        <v>52</v>
      </c>
      <c r="E32" s="5" t="s">
        <v>104</v>
      </c>
      <c r="F32" s="5" t="s">
        <v>110</v>
      </c>
      <c r="G32" s="5" t="s">
        <v>55</v>
      </c>
      <c r="H32" s="5" t="s">
        <v>56</v>
      </c>
      <c r="I32" s="5" t="s">
        <v>111</v>
      </c>
    </row>
    <row r="33" spans="1:9" x14ac:dyDescent="0.3">
      <c r="A33" s="1"/>
      <c r="B33" s="4" t="s">
        <v>50</v>
      </c>
      <c r="C33" s="4" t="s">
        <v>51</v>
      </c>
      <c r="D33" s="4" t="s">
        <v>52</v>
      </c>
      <c r="E33" s="5" t="s">
        <v>112</v>
      </c>
      <c r="F33" s="5" t="s">
        <v>113</v>
      </c>
      <c r="G33" s="5" t="s">
        <v>71</v>
      </c>
      <c r="H33" s="5" t="s">
        <v>114</v>
      </c>
      <c r="I33" s="5" t="s">
        <v>115</v>
      </c>
    </row>
    <row r="34" spans="1:9" x14ac:dyDescent="0.3">
      <c r="A34" s="1"/>
      <c r="B34" s="4" t="s">
        <v>50</v>
      </c>
      <c r="C34" s="4" t="s">
        <v>51</v>
      </c>
      <c r="D34" s="4" t="s">
        <v>52</v>
      </c>
      <c r="E34" s="5" t="s">
        <v>112</v>
      </c>
      <c r="F34" s="5" t="s">
        <v>113</v>
      </c>
      <c r="G34" s="5" t="s">
        <v>71</v>
      </c>
      <c r="H34" s="5" t="s">
        <v>114</v>
      </c>
      <c r="I34" s="5" t="s">
        <v>116</v>
      </c>
    </row>
    <row r="35" spans="1:9" x14ac:dyDescent="0.3">
      <c r="A35" s="1"/>
      <c r="B35" s="4" t="s">
        <v>50</v>
      </c>
      <c r="C35" s="4" t="s">
        <v>51</v>
      </c>
      <c r="D35" s="4" t="s">
        <v>52</v>
      </c>
      <c r="E35" s="5" t="s">
        <v>112</v>
      </c>
      <c r="F35" s="5" t="s">
        <v>113</v>
      </c>
      <c r="G35" s="5" t="s">
        <v>71</v>
      </c>
      <c r="H35" s="5" t="s">
        <v>117</v>
      </c>
      <c r="I35" s="5" t="s">
        <v>118</v>
      </c>
    </row>
    <row r="36" spans="1:9" x14ac:dyDescent="0.3">
      <c r="A36" s="1"/>
      <c r="B36" s="4" t="s">
        <v>50</v>
      </c>
      <c r="C36" s="4" t="s">
        <v>51</v>
      </c>
      <c r="D36" s="4" t="s">
        <v>52</v>
      </c>
      <c r="E36" s="5" t="s">
        <v>112</v>
      </c>
      <c r="F36" s="5" t="s">
        <v>119</v>
      </c>
      <c r="G36" s="5" t="s">
        <v>69</v>
      </c>
      <c r="H36" s="5" t="s">
        <v>56</v>
      </c>
      <c r="I36" s="5" t="s">
        <v>120</v>
      </c>
    </row>
    <row r="37" spans="1:9" x14ac:dyDescent="0.3">
      <c r="A37" s="1"/>
      <c r="B37" s="4" t="s">
        <v>50</v>
      </c>
      <c r="C37" s="4" t="s">
        <v>51</v>
      </c>
      <c r="D37" s="4" t="s">
        <v>52</v>
      </c>
      <c r="E37" s="5" t="s">
        <v>112</v>
      </c>
      <c r="F37" s="5" t="s">
        <v>119</v>
      </c>
      <c r="G37" s="5" t="s">
        <v>69</v>
      </c>
      <c r="H37" s="5" t="s">
        <v>56</v>
      </c>
      <c r="I37" s="5" t="s">
        <v>121</v>
      </c>
    </row>
    <row r="38" spans="1:9" x14ac:dyDescent="0.3">
      <c r="A38" s="1"/>
      <c r="B38" s="4" t="s">
        <v>50</v>
      </c>
      <c r="C38" s="4" t="s">
        <v>51</v>
      </c>
      <c r="D38" s="4" t="s">
        <v>52</v>
      </c>
      <c r="E38" s="5" t="s">
        <v>112</v>
      </c>
      <c r="F38" s="5" t="s">
        <v>119</v>
      </c>
      <c r="G38" s="5" t="s">
        <v>69</v>
      </c>
      <c r="H38" s="5" t="s">
        <v>56</v>
      </c>
      <c r="I38" s="5" t="s">
        <v>122</v>
      </c>
    </row>
    <row r="39" spans="1:9" x14ac:dyDescent="0.3">
      <c r="A39" s="1"/>
      <c r="B39" s="4" t="s">
        <v>50</v>
      </c>
      <c r="C39" s="4" t="s">
        <v>51</v>
      </c>
      <c r="D39" s="4" t="s">
        <v>52</v>
      </c>
      <c r="E39" s="5" t="s">
        <v>112</v>
      </c>
      <c r="F39" s="5" t="s">
        <v>119</v>
      </c>
      <c r="G39" s="5" t="s">
        <v>69</v>
      </c>
      <c r="H39" s="5" t="s">
        <v>56</v>
      </c>
      <c r="I39" s="5" t="s">
        <v>123</v>
      </c>
    </row>
    <row r="40" spans="1:9" x14ac:dyDescent="0.3">
      <c r="A40" s="1"/>
      <c r="B40" s="4" t="s">
        <v>50</v>
      </c>
      <c r="C40" s="4" t="s">
        <v>51</v>
      </c>
      <c r="D40" s="4" t="s">
        <v>52</v>
      </c>
      <c r="E40" s="5" t="s">
        <v>112</v>
      </c>
      <c r="F40" s="5" t="s">
        <v>119</v>
      </c>
      <c r="G40" s="5" t="s">
        <v>69</v>
      </c>
      <c r="H40" s="5" t="s">
        <v>56</v>
      </c>
      <c r="I40" s="5" t="s">
        <v>124</v>
      </c>
    </row>
    <row r="41" spans="1:9" x14ac:dyDescent="0.3">
      <c r="A41" s="1"/>
      <c r="B41" s="4" t="s">
        <v>50</v>
      </c>
      <c r="C41" s="4" t="s">
        <v>51</v>
      </c>
      <c r="D41" s="4" t="s">
        <v>52</v>
      </c>
      <c r="E41" s="5" t="s">
        <v>125</v>
      </c>
      <c r="F41" s="5" t="s">
        <v>126</v>
      </c>
      <c r="G41" s="5" t="s">
        <v>69</v>
      </c>
      <c r="H41" s="5" t="s">
        <v>56</v>
      </c>
      <c r="I41" s="5" t="s">
        <v>127</v>
      </c>
    </row>
    <row r="42" spans="1:9" x14ac:dyDescent="0.3">
      <c r="A42" s="1"/>
      <c r="B42" s="4" t="s">
        <v>50</v>
      </c>
      <c r="C42" s="4" t="s">
        <v>51</v>
      </c>
      <c r="D42" s="4" t="s">
        <v>52</v>
      </c>
      <c r="E42" s="5" t="s">
        <v>128</v>
      </c>
      <c r="F42" s="5" t="s">
        <v>129</v>
      </c>
      <c r="G42" s="5" t="s">
        <v>55</v>
      </c>
      <c r="H42" s="5" t="s">
        <v>56</v>
      </c>
      <c r="I42" s="5" t="s">
        <v>130</v>
      </c>
    </row>
    <row r="43" spans="1:9" x14ac:dyDescent="0.3">
      <c r="A43" s="1"/>
      <c r="B43" s="4" t="s">
        <v>50</v>
      </c>
      <c r="C43" s="4" t="s">
        <v>51</v>
      </c>
      <c r="D43" s="4" t="s">
        <v>52</v>
      </c>
      <c r="E43" s="5" t="s">
        <v>128</v>
      </c>
      <c r="F43" s="5" t="s">
        <v>131</v>
      </c>
      <c r="G43" s="5" t="s">
        <v>55</v>
      </c>
      <c r="H43" s="5" t="s">
        <v>56</v>
      </c>
      <c r="I43" s="5" t="s">
        <v>132</v>
      </c>
    </row>
    <row r="44" spans="1:9" x14ac:dyDescent="0.3">
      <c r="A44" s="1"/>
      <c r="B44" s="4" t="s">
        <v>50</v>
      </c>
      <c r="C44" s="4" t="s">
        <v>51</v>
      </c>
      <c r="D44" s="4" t="s">
        <v>52</v>
      </c>
      <c r="E44" s="5" t="s">
        <v>128</v>
      </c>
      <c r="F44" s="5" t="s">
        <v>131</v>
      </c>
      <c r="G44" s="5" t="s">
        <v>55</v>
      </c>
      <c r="H44" s="5" t="s">
        <v>56</v>
      </c>
      <c r="I44" s="5" t="s">
        <v>133</v>
      </c>
    </row>
    <row r="45" spans="1:9" x14ac:dyDescent="0.3">
      <c r="A45" s="1"/>
      <c r="B45" s="4" t="s">
        <v>50</v>
      </c>
      <c r="C45" s="4" t="s">
        <v>51</v>
      </c>
      <c r="D45" s="4" t="s">
        <v>52</v>
      </c>
      <c r="E45" s="5" t="s">
        <v>134</v>
      </c>
      <c r="F45" s="5" t="s">
        <v>135</v>
      </c>
      <c r="G45" s="5" t="s">
        <v>69</v>
      </c>
      <c r="H45" s="5" t="s">
        <v>56</v>
      </c>
      <c r="I45" s="5" t="s">
        <v>136</v>
      </c>
    </row>
    <row r="46" spans="1:9" x14ac:dyDescent="0.3">
      <c r="A46" s="1"/>
      <c r="B46" s="4" t="s">
        <v>50</v>
      </c>
      <c r="C46" s="4" t="s">
        <v>51</v>
      </c>
      <c r="D46" s="4" t="s">
        <v>52</v>
      </c>
      <c r="E46" s="5" t="s">
        <v>134</v>
      </c>
      <c r="F46" s="5" t="s">
        <v>135</v>
      </c>
      <c r="G46" s="5" t="s">
        <v>69</v>
      </c>
      <c r="H46" s="5" t="s">
        <v>56</v>
      </c>
      <c r="I46" s="5" t="s">
        <v>137</v>
      </c>
    </row>
    <row r="47" spans="1:9" x14ac:dyDescent="0.3">
      <c r="A47" s="1"/>
      <c r="B47" s="4" t="s">
        <v>50</v>
      </c>
      <c r="C47" s="4" t="s">
        <v>51</v>
      </c>
      <c r="D47" s="4" t="s">
        <v>52</v>
      </c>
      <c r="E47" s="5" t="s">
        <v>138</v>
      </c>
      <c r="F47" s="5" t="s">
        <v>139</v>
      </c>
      <c r="G47" s="5" t="s">
        <v>69</v>
      </c>
      <c r="H47" s="5" t="s">
        <v>56</v>
      </c>
      <c r="I47" s="5" t="s">
        <v>140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4"/>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141</v>
      </c>
      <c r="C5" s="1"/>
      <c r="D5" s="1"/>
      <c r="E5" s="1"/>
      <c r="F5" s="1"/>
      <c r="G5" s="1"/>
      <c r="H5" s="1"/>
      <c r="I5" s="1"/>
      <c r="J5" s="1"/>
      <c r="K5" s="1"/>
      <c r="L5" s="1"/>
      <c r="M5" s="1"/>
      <c r="N5" s="1"/>
    </row>
    <row r="6" spans="1:14" ht="19.95" customHeight="1" x14ac:dyDescent="0.3">
      <c r="A6" s="1"/>
      <c r="B6" s="7" t="s">
        <v>142</v>
      </c>
      <c r="C6" s="7" t="s">
        <v>143</v>
      </c>
      <c r="D6" s="7" t="s">
        <v>144</v>
      </c>
      <c r="E6" s="7" t="s">
        <v>145</v>
      </c>
      <c r="F6" s="7" t="s">
        <v>146</v>
      </c>
      <c r="G6" s="7" t="s">
        <v>147</v>
      </c>
      <c r="H6" s="7" t="s">
        <v>148</v>
      </c>
      <c r="I6" s="7" t="s">
        <v>149</v>
      </c>
      <c r="J6" s="7" t="s">
        <v>150</v>
      </c>
      <c r="K6" s="7" t="s">
        <v>151</v>
      </c>
      <c r="L6" s="7" t="s">
        <v>152</v>
      </c>
      <c r="M6" s="7" t="s">
        <v>153</v>
      </c>
      <c r="N6" s="7" t="s">
        <v>154</v>
      </c>
    </row>
    <row r="7" spans="1:14" ht="26.4" x14ac:dyDescent="0.3">
      <c r="A7" s="1"/>
      <c r="B7" s="5" t="s">
        <v>155</v>
      </c>
      <c r="C7" s="5" t="s">
        <v>156</v>
      </c>
      <c r="D7" s="5" t="s">
        <v>56</v>
      </c>
      <c r="E7" s="4" t="s">
        <v>157</v>
      </c>
      <c r="F7" s="4" t="s">
        <v>158</v>
      </c>
      <c r="G7" s="6" t="s">
        <v>159</v>
      </c>
      <c r="H7" s="8">
        <v>17</v>
      </c>
      <c r="I7" s="5" t="s">
        <v>160</v>
      </c>
      <c r="J7" s="5" t="s">
        <v>161</v>
      </c>
      <c r="K7" s="5" t="s">
        <v>162</v>
      </c>
      <c r="L7" s="5" t="s">
        <v>163</v>
      </c>
      <c r="M7" s="8">
        <v>13417</v>
      </c>
      <c r="N7" s="5" t="s">
        <v>164</v>
      </c>
    </row>
    <row r="8" spans="1:14" ht="26.4" x14ac:dyDescent="0.3">
      <c r="A8" s="1"/>
      <c r="B8" s="5" t="s">
        <v>155</v>
      </c>
      <c r="C8" s="5" t="s">
        <v>156</v>
      </c>
      <c r="D8" s="5" t="s">
        <v>56</v>
      </c>
      <c r="E8" s="4" t="s">
        <v>157</v>
      </c>
      <c r="F8" s="4" t="s">
        <v>158</v>
      </c>
      <c r="G8" s="6" t="s">
        <v>165</v>
      </c>
      <c r="H8" s="8">
        <v>17</v>
      </c>
      <c r="I8" s="5" t="s">
        <v>160</v>
      </c>
      <c r="J8" s="5" t="s">
        <v>161</v>
      </c>
      <c r="K8" s="5" t="s">
        <v>162</v>
      </c>
      <c r="L8" s="5" t="s">
        <v>166</v>
      </c>
      <c r="M8" s="8">
        <v>13417</v>
      </c>
      <c r="N8" s="5" t="s">
        <v>164</v>
      </c>
    </row>
    <row r="9" spans="1:14" ht="26.4" x14ac:dyDescent="0.3">
      <c r="A9" s="1"/>
      <c r="B9" s="5" t="s">
        <v>167</v>
      </c>
      <c r="C9" s="5" t="s">
        <v>168</v>
      </c>
      <c r="D9" s="5" t="s">
        <v>169</v>
      </c>
      <c r="E9" s="4" t="s">
        <v>157</v>
      </c>
      <c r="F9" s="4" t="s">
        <v>158</v>
      </c>
      <c r="G9" s="6" t="s">
        <v>170</v>
      </c>
      <c r="H9" s="8">
        <v>0</v>
      </c>
      <c r="I9" s="5" t="s">
        <v>160</v>
      </c>
      <c r="J9" s="5" t="s">
        <v>171</v>
      </c>
      <c r="K9" s="5" t="s">
        <v>162</v>
      </c>
      <c r="L9" s="5" t="s">
        <v>29</v>
      </c>
      <c r="M9" s="8">
        <v>14767</v>
      </c>
      <c r="N9" s="5" t="s">
        <v>172</v>
      </c>
    </row>
    <row r="10" spans="1:14" ht="26.4" x14ac:dyDescent="0.3">
      <c r="A10" s="1"/>
      <c r="B10" s="5" t="s">
        <v>167</v>
      </c>
      <c r="C10" s="5" t="s">
        <v>168</v>
      </c>
      <c r="D10" s="5" t="s">
        <v>173</v>
      </c>
      <c r="E10" s="4" t="s">
        <v>157</v>
      </c>
      <c r="F10" s="4" t="s">
        <v>158</v>
      </c>
      <c r="G10" s="6" t="s">
        <v>174</v>
      </c>
      <c r="H10" s="8">
        <v>0</v>
      </c>
      <c r="I10" s="5" t="s">
        <v>160</v>
      </c>
      <c r="J10" s="5" t="s">
        <v>171</v>
      </c>
      <c r="K10" s="5" t="s">
        <v>162</v>
      </c>
      <c r="L10" s="5" t="s">
        <v>29</v>
      </c>
      <c r="M10" s="8">
        <v>13869</v>
      </c>
      <c r="N10" s="5" t="s">
        <v>172</v>
      </c>
    </row>
    <row r="11" spans="1:14" ht="26.4" x14ac:dyDescent="0.3">
      <c r="A11" s="1"/>
      <c r="B11" s="5" t="s">
        <v>167</v>
      </c>
      <c r="C11" s="5" t="s">
        <v>168</v>
      </c>
      <c r="D11" s="5" t="s">
        <v>175</v>
      </c>
      <c r="E11" s="4" t="s">
        <v>157</v>
      </c>
      <c r="F11" s="4" t="s">
        <v>158</v>
      </c>
      <c r="G11" s="6" t="s">
        <v>176</v>
      </c>
      <c r="H11" s="8">
        <v>0</v>
      </c>
      <c r="I11" s="5" t="s">
        <v>160</v>
      </c>
      <c r="J11" s="5" t="s">
        <v>171</v>
      </c>
      <c r="K11" s="5" t="s">
        <v>162</v>
      </c>
      <c r="L11" s="5" t="s">
        <v>29</v>
      </c>
      <c r="M11" s="8">
        <v>13870</v>
      </c>
      <c r="N11" s="5" t="s">
        <v>172</v>
      </c>
    </row>
    <row r="12" spans="1:14" ht="26.4" x14ac:dyDescent="0.3">
      <c r="A12" s="1"/>
      <c r="B12" s="5" t="s">
        <v>167</v>
      </c>
      <c r="C12" s="5" t="s">
        <v>168</v>
      </c>
      <c r="D12" s="5" t="s">
        <v>177</v>
      </c>
      <c r="E12" s="4" t="s">
        <v>157</v>
      </c>
      <c r="F12" s="4" t="s">
        <v>158</v>
      </c>
      <c r="G12" s="6" t="s">
        <v>174</v>
      </c>
      <c r="H12" s="8">
        <v>0</v>
      </c>
      <c r="I12" s="5" t="s">
        <v>160</v>
      </c>
      <c r="J12" s="5" t="s">
        <v>171</v>
      </c>
      <c r="K12" s="5" t="s">
        <v>162</v>
      </c>
      <c r="L12" s="5" t="s">
        <v>29</v>
      </c>
      <c r="M12" s="8">
        <v>14765</v>
      </c>
      <c r="N12" s="5" t="s">
        <v>172</v>
      </c>
    </row>
    <row r="13" spans="1:14" ht="26.4" x14ac:dyDescent="0.3">
      <c r="A13" s="1"/>
      <c r="B13" s="5" t="s">
        <v>167</v>
      </c>
      <c r="C13" s="5" t="s">
        <v>168</v>
      </c>
      <c r="D13" s="5" t="s">
        <v>178</v>
      </c>
      <c r="E13" s="4" t="s">
        <v>157</v>
      </c>
      <c r="F13" s="4" t="s">
        <v>158</v>
      </c>
      <c r="G13" s="6" t="s">
        <v>176</v>
      </c>
      <c r="H13" s="8">
        <v>0</v>
      </c>
      <c r="I13" s="5" t="s">
        <v>160</v>
      </c>
      <c r="J13" s="5" t="s">
        <v>171</v>
      </c>
      <c r="K13" s="5" t="s">
        <v>162</v>
      </c>
      <c r="L13" s="5" t="s">
        <v>29</v>
      </c>
      <c r="M13" s="8">
        <v>13871</v>
      </c>
      <c r="N13" s="5" t="s">
        <v>172</v>
      </c>
    </row>
    <row r="14" spans="1:14" ht="26.4" x14ac:dyDescent="0.3">
      <c r="A14" s="1"/>
      <c r="B14" s="5" t="s">
        <v>167</v>
      </c>
      <c r="C14" s="5" t="s">
        <v>168</v>
      </c>
      <c r="D14" s="5" t="s">
        <v>179</v>
      </c>
      <c r="E14" s="4" t="s">
        <v>157</v>
      </c>
      <c r="F14" s="4" t="s">
        <v>158</v>
      </c>
      <c r="G14" s="6" t="s">
        <v>170</v>
      </c>
      <c r="H14" s="8">
        <v>0</v>
      </c>
      <c r="I14" s="5" t="s">
        <v>160</v>
      </c>
      <c r="J14" s="5" t="s">
        <v>171</v>
      </c>
      <c r="K14" s="5" t="s">
        <v>162</v>
      </c>
      <c r="L14" s="5" t="s">
        <v>29</v>
      </c>
      <c r="M14" s="8">
        <v>13812</v>
      </c>
      <c r="N14" s="5" t="s">
        <v>172</v>
      </c>
    </row>
    <row r="15" spans="1:14" ht="26.4" x14ac:dyDescent="0.3">
      <c r="A15" s="1"/>
      <c r="B15" s="5" t="s">
        <v>167</v>
      </c>
      <c r="C15" s="5" t="s">
        <v>168</v>
      </c>
      <c r="D15" s="5" t="s">
        <v>180</v>
      </c>
      <c r="E15" s="4" t="s">
        <v>157</v>
      </c>
      <c r="F15" s="4" t="s">
        <v>158</v>
      </c>
      <c r="G15" s="6" t="s">
        <v>181</v>
      </c>
      <c r="H15" s="8">
        <v>0</v>
      </c>
      <c r="I15" s="5" t="s">
        <v>160</v>
      </c>
      <c r="J15" s="5" t="s">
        <v>171</v>
      </c>
      <c r="K15" s="5" t="s">
        <v>162</v>
      </c>
      <c r="L15" s="5" t="s">
        <v>29</v>
      </c>
      <c r="M15" s="8">
        <v>13809</v>
      </c>
      <c r="N15" s="5" t="s">
        <v>172</v>
      </c>
    </row>
    <row r="16" spans="1:14" ht="39.6" x14ac:dyDescent="0.3">
      <c r="A16" s="1"/>
      <c r="B16" s="5" t="s">
        <v>167</v>
      </c>
      <c r="C16" s="5" t="s">
        <v>168</v>
      </c>
      <c r="D16" s="5" t="s">
        <v>182</v>
      </c>
      <c r="E16" s="4" t="s">
        <v>157</v>
      </c>
      <c r="F16" s="4" t="s">
        <v>158</v>
      </c>
      <c r="G16" s="6" t="s">
        <v>183</v>
      </c>
      <c r="H16" s="8">
        <v>0</v>
      </c>
      <c r="I16" s="5" t="s">
        <v>160</v>
      </c>
      <c r="J16" s="5" t="s">
        <v>161</v>
      </c>
      <c r="K16" s="5" t="s">
        <v>162</v>
      </c>
      <c r="L16" s="5" t="s">
        <v>29</v>
      </c>
      <c r="M16" s="8">
        <v>13765</v>
      </c>
      <c r="N16" s="5" t="s">
        <v>172</v>
      </c>
    </row>
    <row r="17" spans="1:14" ht="26.4" x14ac:dyDescent="0.3">
      <c r="A17" s="1"/>
      <c r="B17" s="5" t="s">
        <v>167</v>
      </c>
      <c r="C17" s="5" t="s">
        <v>184</v>
      </c>
      <c r="D17" s="5" t="s">
        <v>185</v>
      </c>
      <c r="E17" s="4" t="s">
        <v>157</v>
      </c>
      <c r="F17" s="4" t="s">
        <v>158</v>
      </c>
      <c r="G17" s="6" t="s">
        <v>186</v>
      </c>
      <c r="H17" s="8">
        <v>0</v>
      </c>
      <c r="I17" s="5" t="s">
        <v>160</v>
      </c>
      <c r="J17" s="5" t="s">
        <v>171</v>
      </c>
      <c r="K17" s="5" t="s">
        <v>162</v>
      </c>
      <c r="L17" s="5" t="s">
        <v>163</v>
      </c>
      <c r="M17" s="8">
        <v>13761</v>
      </c>
      <c r="N17" s="5" t="s">
        <v>172</v>
      </c>
    </row>
    <row r="18" spans="1:14" ht="26.4" x14ac:dyDescent="0.3">
      <c r="A18" s="1"/>
      <c r="B18" s="5" t="s">
        <v>167</v>
      </c>
      <c r="C18" s="5" t="s">
        <v>184</v>
      </c>
      <c r="D18" s="5" t="s">
        <v>187</v>
      </c>
      <c r="E18" s="4" t="s">
        <v>157</v>
      </c>
      <c r="F18" s="4" t="s">
        <v>158</v>
      </c>
      <c r="G18" s="6" t="s">
        <v>188</v>
      </c>
      <c r="H18" s="8">
        <v>0</v>
      </c>
      <c r="I18" s="5" t="s">
        <v>160</v>
      </c>
      <c r="J18" s="5" t="s">
        <v>171</v>
      </c>
      <c r="K18" s="5" t="s">
        <v>162</v>
      </c>
      <c r="L18" s="5" t="s">
        <v>163</v>
      </c>
      <c r="M18" s="8">
        <v>13758</v>
      </c>
      <c r="N18" s="5" t="s">
        <v>172</v>
      </c>
    </row>
    <row r="19" spans="1:14" ht="26.4" x14ac:dyDescent="0.3">
      <c r="A19" s="1"/>
      <c r="B19" s="5" t="s">
        <v>167</v>
      </c>
      <c r="C19" s="5" t="s">
        <v>189</v>
      </c>
      <c r="D19" s="5" t="s">
        <v>173</v>
      </c>
      <c r="E19" s="4" t="s">
        <v>157</v>
      </c>
      <c r="F19" s="4" t="s">
        <v>158</v>
      </c>
      <c r="G19" s="6" t="s">
        <v>190</v>
      </c>
      <c r="H19" s="8">
        <v>0</v>
      </c>
      <c r="I19" s="5" t="s">
        <v>160</v>
      </c>
      <c r="J19" s="5" t="s">
        <v>171</v>
      </c>
      <c r="K19" s="5" t="s">
        <v>162</v>
      </c>
      <c r="L19" s="5" t="s">
        <v>29</v>
      </c>
      <c r="M19" s="8">
        <v>13860</v>
      </c>
      <c r="N19" s="5" t="s">
        <v>172</v>
      </c>
    </row>
    <row r="20" spans="1:14" ht="26.4" x14ac:dyDescent="0.3">
      <c r="A20" s="1"/>
      <c r="B20" s="5" t="s">
        <v>167</v>
      </c>
      <c r="C20" s="5" t="s">
        <v>189</v>
      </c>
      <c r="D20" s="5" t="s">
        <v>175</v>
      </c>
      <c r="E20" s="4" t="s">
        <v>157</v>
      </c>
      <c r="F20" s="4" t="s">
        <v>158</v>
      </c>
      <c r="G20" s="6" t="s">
        <v>191</v>
      </c>
      <c r="H20" s="8">
        <v>0</v>
      </c>
      <c r="I20" s="5" t="s">
        <v>160</v>
      </c>
      <c r="J20" s="5" t="s">
        <v>171</v>
      </c>
      <c r="K20" s="5" t="s">
        <v>162</v>
      </c>
      <c r="L20" s="5" t="s">
        <v>29</v>
      </c>
      <c r="M20" s="8">
        <v>13862</v>
      </c>
      <c r="N20" s="5" t="s">
        <v>172</v>
      </c>
    </row>
    <row r="21" spans="1:14" ht="26.4" x14ac:dyDescent="0.3">
      <c r="A21" s="1"/>
      <c r="B21" s="5" t="s">
        <v>167</v>
      </c>
      <c r="C21" s="5" t="s">
        <v>189</v>
      </c>
      <c r="D21" s="5" t="s">
        <v>192</v>
      </c>
      <c r="E21" s="4" t="s">
        <v>157</v>
      </c>
      <c r="F21" s="4" t="s">
        <v>158</v>
      </c>
      <c r="G21" s="6" t="s">
        <v>190</v>
      </c>
      <c r="H21" s="8">
        <v>0</v>
      </c>
      <c r="I21" s="5" t="s">
        <v>160</v>
      </c>
      <c r="J21" s="5" t="s">
        <v>171</v>
      </c>
      <c r="K21" s="5" t="s">
        <v>162</v>
      </c>
      <c r="L21" s="5" t="s">
        <v>29</v>
      </c>
      <c r="M21" s="8">
        <v>13861</v>
      </c>
      <c r="N21" s="5" t="s">
        <v>172</v>
      </c>
    </row>
    <row r="22" spans="1:14" ht="26.4" x14ac:dyDescent="0.3">
      <c r="A22" s="1"/>
      <c r="B22" s="5" t="s">
        <v>167</v>
      </c>
      <c r="C22" s="5" t="s">
        <v>189</v>
      </c>
      <c r="D22" s="5" t="s">
        <v>178</v>
      </c>
      <c r="E22" s="4" t="s">
        <v>157</v>
      </c>
      <c r="F22" s="4" t="s">
        <v>158</v>
      </c>
      <c r="G22" s="6" t="s">
        <v>191</v>
      </c>
      <c r="H22" s="8">
        <v>0</v>
      </c>
      <c r="I22" s="5" t="s">
        <v>160</v>
      </c>
      <c r="J22" s="5" t="s">
        <v>171</v>
      </c>
      <c r="K22" s="5" t="s">
        <v>162</v>
      </c>
      <c r="L22" s="5" t="s">
        <v>29</v>
      </c>
      <c r="M22" s="8">
        <v>13863</v>
      </c>
      <c r="N22" s="5" t="s">
        <v>172</v>
      </c>
    </row>
    <row r="23" spans="1:14" ht="39.6" x14ac:dyDescent="0.3">
      <c r="A23" s="1"/>
      <c r="B23" s="5" t="s">
        <v>167</v>
      </c>
      <c r="C23" s="5" t="s">
        <v>189</v>
      </c>
      <c r="D23" s="5" t="s">
        <v>193</v>
      </c>
      <c r="E23" s="4" t="s">
        <v>157</v>
      </c>
      <c r="F23" s="4" t="s">
        <v>158</v>
      </c>
      <c r="G23" s="6" t="s">
        <v>194</v>
      </c>
      <c r="H23" s="8">
        <v>0</v>
      </c>
      <c r="I23" s="5" t="s">
        <v>160</v>
      </c>
      <c r="J23" s="5" t="s">
        <v>161</v>
      </c>
      <c r="K23" s="5" t="s">
        <v>162</v>
      </c>
      <c r="L23" s="5" t="s">
        <v>29</v>
      </c>
      <c r="M23" s="8">
        <v>13750</v>
      </c>
      <c r="N23" s="5" t="s">
        <v>172</v>
      </c>
    </row>
    <row r="24" spans="1:14" ht="26.4" x14ac:dyDescent="0.3">
      <c r="A24" s="1"/>
      <c r="B24" s="5" t="s">
        <v>167</v>
      </c>
      <c r="C24" s="5" t="s">
        <v>189</v>
      </c>
      <c r="D24" s="5" t="s">
        <v>195</v>
      </c>
      <c r="E24" s="4" t="s">
        <v>157</v>
      </c>
      <c r="F24" s="4" t="s">
        <v>158</v>
      </c>
      <c r="G24" s="6" t="s">
        <v>196</v>
      </c>
      <c r="H24" s="8">
        <v>0</v>
      </c>
      <c r="I24" s="5" t="s">
        <v>160</v>
      </c>
      <c r="J24" s="5" t="s">
        <v>171</v>
      </c>
      <c r="K24" s="5" t="s">
        <v>162</v>
      </c>
      <c r="L24" s="5" t="s">
        <v>163</v>
      </c>
      <c r="M24" s="8">
        <v>13746</v>
      </c>
      <c r="N24" s="5" t="s">
        <v>172</v>
      </c>
    </row>
    <row r="25" spans="1:14" x14ac:dyDescent="0.3">
      <c r="A25" s="1"/>
      <c r="B25" s="5" t="s">
        <v>167</v>
      </c>
      <c r="C25" s="5" t="s">
        <v>189</v>
      </c>
      <c r="D25" s="5" t="s">
        <v>197</v>
      </c>
      <c r="E25" s="4" t="s">
        <v>157</v>
      </c>
      <c r="F25" s="4" t="s">
        <v>158</v>
      </c>
      <c r="G25" s="6" t="s">
        <v>198</v>
      </c>
      <c r="H25" s="8">
        <v>0</v>
      </c>
      <c r="I25" s="5" t="s">
        <v>160</v>
      </c>
      <c r="J25" s="5" t="s">
        <v>161</v>
      </c>
      <c r="K25" s="5" t="s">
        <v>162</v>
      </c>
      <c r="L25" s="5" t="s">
        <v>163</v>
      </c>
      <c r="M25" s="8">
        <v>13771</v>
      </c>
      <c r="N25" s="5" t="s">
        <v>172</v>
      </c>
    </row>
    <row r="26" spans="1:14" x14ac:dyDescent="0.3">
      <c r="A26" s="1"/>
      <c r="B26" s="5" t="s">
        <v>167</v>
      </c>
      <c r="C26" s="5" t="s">
        <v>189</v>
      </c>
      <c r="D26" s="5" t="s">
        <v>169</v>
      </c>
      <c r="E26" s="4" t="s">
        <v>199</v>
      </c>
      <c r="F26" s="4" t="s">
        <v>200</v>
      </c>
      <c r="G26" s="6" t="s">
        <v>201</v>
      </c>
      <c r="H26" s="8">
        <v>0</v>
      </c>
      <c r="I26" s="5" t="s">
        <v>160</v>
      </c>
      <c r="J26" s="5" t="s">
        <v>161</v>
      </c>
      <c r="K26" s="5" t="s">
        <v>162</v>
      </c>
      <c r="L26" s="5" t="s">
        <v>29</v>
      </c>
      <c r="M26" s="8">
        <v>13797</v>
      </c>
      <c r="N26" s="5" t="s">
        <v>172</v>
      </c>
    </row>
    <row r="27" spans="1:14" x14ac:dyDescent="0.3">
      <c r="A27" s="1"/>
      <c r="B27" s="5" t="s">
        <v>167</v>
      </c>
      <c r="C27" s="5" t="s">
        <v>189</v>
      </c>
      <c r="D27" s="5" t="s">
        <v>192</v>
      </c>
      <c r="E27" s="4" t="s">
        <v>199</v>
      </c>
      <c r="F27" s="4" t="s">
        <v>200</v>
      </c>
      <c r="G27" s="6" t="s">
        <v>201</v>
      </c>
      <c r="H27" s="8">
        <v>0</v>
      </c>
      <c r="I27" s="5" t="s">
        <v>160</v>
      </c>
      <c r="J27" s="5" t="s">
        <v>161</v>
      </c>
      <c r="K27" s="5" t="s">
        <v>162</v>
      </c>
      <c r="L27" s="5" t="s">
        <v>29</v>
      </c>
      <c r="M27" s="8">
        <v>13861</v>
      </c>
      <c r="N27" s="5" t="s">
        <v>172</v>
      </c>
    </row>
    <row r="28" spans="1:14" x14ac:dyDescent="0.3">
      <c r="A28" s="1"/>
      <c r="B28" s="5" t="s">
        <v>202</v>
      </c>
      <c r="C28" s="5" t="s">
        <v>203</v>
      </c>
      <c r="D28" s="5" t="s">
        <v>204</v>
      </c>
      <c r="E28" s="4" t="s">
        <v>205</v>
      </c>
      <c r="F28" s="4" t="s">
        <v>206</v>
      </c>
      <c r="G28" s="6" t="s">
        <v>207</v>
      </c>
      <c r="H28" s="8">
        <v>0</v>
      </c>
      <c r="I28" s="5" t="s">
        <v>160</v>
      </c>
      <c r="J28" s="5" t="s">
        <v>161</v>
      </c>
      <c r="K28" s="5" t="s">
        <v>162</v>
      </c>
      <c r="L28" s="5" t="s">
        <v>163</v>
      </c>
      <c r="M28" s="8">
        <v>13102</v>
      </c>
      <c r="N28" s="5" t="s">
        <v>172</v>
      </c>
    </row>
    <row r="29" spans="1:14" x14ac:dyDescent="0.3">
      <c r="A29" s="1"/>
      <c r="B29" s="5" t="s">
        <v>202</v>
      </c>
      <c r="C29" s="5" t="s">
        <v>203</v>
      </c>
      <c r="D29" s="5" t="s">
        <v>208</v>
      </c>
      <c r="E29" s="4" t="s">
        <v>209</v>
      </c>
      <c r="F29" s="4" t="s">
        <v>210</v>
      </c>
      <c r="G29" s="6" t="s">
        <v>211</v>
      </c>
      <c r="H29" s="8">
        <v>0</v>
      </c>
      <c r="I29" s="5" t="s">
        <v>160</v>
      </c>
      <c r="J29" s="5" t="s">
        <v>161</v>
      </c>
      <c r="K29" s="5" t="s">
        <v>162</v>
      </c>
      <c r="L29" s="5" t="s">
        <v>166</v>
      </c>
      <c r="M29" s="8">
        <v>13714</v>
      </c>
      <c r="N29" s="5" t="s">
        <v>172</v>
      </c>
    </row>
    <row r="30" spans="1:14" x14ac:dyDescent="0.3">
      <c r="A30" s="1"/>
      <c r="B30" s="5" t="s">
        <v>202</v>
      </c>
      <c r="C30" s="5" t="s">
        <v>203</v>
      </c>
      <c r="D30" s="5" t="s">
        <v>177</v>
      </c>
      <c r="E30" s="4" t="s">
        <v>212</v>
      </c>
      <c r="F30" s="4" t="s">
        <v>213</v>
      </c>
      <c r="G30" s="6" t="s">
        <v>207</v>
      </c>
      <c r="H30" s="8">
        <v>0</v>
      </c>
      <c r="I30" s="5" t="s">
        <v>160</v>
      </c>
      <c r="J30" s="5" t="s">
        <v>161</v>
      </c>
      <c r="K30" s="5" t="s">
        <v>162</v>
      </c>
      <c r="L30" s="5" t="s">
        <v>163</v>
      </c>
      <c r="M30" s="8">
        <v>13103</v>
      </c>
      <c r="N30" s="5" t="s">
        <v>172</v>
      </c>
    </row>
    <row r="31" spans="1:14" x14ac:dyDescent="0.3">
      <c r="A31" s="1"/>
      <c r="B31" s="5" t="s">
        <v>214</v>
      </c>
      <c r="C31" s="5" t="s">
        <v>215</v>
      </c>
      <c r="D31" s="5" t="s">
        <v>216</v>
      </c>
      <c r="E31" s="4" t="s">
        <v>157</v>
      </c>
      <c r="F31" s="4" t="s">
        <v>158</v>
      </c>
      <c r="G31" s="6" t="s">
        <v>217</v>
      </c>
      <c r="H31" s="8">
        <v>0</v>
      </c>
      <c r="I31" s="5" t="s">
        <v>160</v>
      </c>
      <c r="J31" s="5" t="s">
        <v>171</v>
      </c>
      <c r="K31" s="5" t="s">
        <v>162</v>
      </c>
      <c r="L31" s="5" t="s">
        <v>29</v>
      </c>
      <c r="M31" s="8">
        <v>24140</v>
      </c>
      <c r="N31" s="5" t="s">
        <v>172</v>
      </c>
    </row>
    <row r="32" spans="1:14" ht="79.2" x14ac:dyDescent="0.3">
      <c r="A32" s="1"/>
      <c r="B32" s="5" t="s">
        <v>214</v>
      </c>
      <c r="C32" s="5" t="s">
        <v>215</v>
      </c>
      <c r="D32" s="5" t="s">
        <v>218</v>
      </c>
      <c r="E32" s="4" t="s">
        <v>219</v>
      </c>
      <c r="F32" s="4" t="s">
        <v>220</v>
      </c>
      <c r="G32" s="6" t="s">
        <v>221</v>
      </c>
      <c r="H32" s="8">
        <v>0</v>
      </c>
      <c r="I32" s="5" t="s">
        <v>160</v>
      </c>
      <c r="J32" s="5" t="s">
        <v>171</v>
      </c>
      <c r="K32" s="5" t="s">
        <v>162</v>
      </c>
      <c r="L32" s="5" t="s">
        <v>222</v>
      </c>
      <c r="M32" s="8">
        <v>24131</v>
      </c>
      <c r="N32" s="5" t="s">
        <v>172</v>
      </c>
    </row>
    <row r="33" spans="1:14" ht="79.2" x14ac:dyDescent="0.3">
      <c r="A33" s="1"/>
      <c r="B33" s="5" t="s">
        <v>214</v>
      </c>
      <c r="C33" s="5" t="s">
        <v>215</v>
      </c>
      <c r="D33" s="5" t="s">
        <v>218</v>
      </c>
      <c r="E33" s="4" t="s">
        <v>223</v>
      </c>
      <c r="F33" s="4" t="s">
        <v>224</v>
      </c>
      <c r="G33" s="6" t="s">
        <v>225</v>
      </c>
      <c r="H33" s="8">
        <v>0</v>
      </c>
      <c r="I33" s="5" t="s">
        <v>160</v>
      </c>
      <c r="J33" s="5" t="s">
        <v>171</v>
      </c>
      <c r="K33" s="5" t="s">
        <v>162</v>
      </c>
      <c r="L33" s="5" t="s">
        <v>222</v>
      </c>
      <c r="M33" s="8">
        <v>24131</v>
      </c>
      <c r="N33" s="5" t="s">
        <v>172</v>
      </c>
    </row>
    <row r="34" spans="1:14" x14ac:dyDescent="0.3">
      <c r="A34" s="1"/>
      <c r="B34" s="5" t="s">
        <v>214</v>
      </c>
      <c r="C34" s="5" t="s">
        <v>226</v>
      </c>
      <c r="D34" s="5" t="s">
        <v>227</v>
      </c>
      <c r="E34" s="4" t="s">
        <v>157</v>
      </c>
      <c r="F34" s="4" t="s">
        <v>158</v>
      </c>
      <c r="G34" s="6" t="s">
        <v>217</v>
      </c>
      <c r="H34" s="8">
        <v>0</v>
      </c>
      <c r="I34" s="5" t="s">
        <v>160</v>
      </c>
      <c r="J34" s="5" t="s">
        <v>171</v>
      </c>
      <c r="K34" s="5" t="s">
        <v>162</v>
      </c>
      <c r="L34" s="5" t="s">
        <v>29</v>
      </c>
      <c r="M34" s="8">
        <v>24126</v>
      </c>
      <c r="N34" s="5" t="s">
        <v>172</v>
      </c>
    </row>
    <row r="35" spans="1:14" x14ac:dyDescent="0.3">
      <c r="A35" s="1"/>
      <c r="B35" s="5" t="s">
        <v>214</v>
      </c>
      <c r="C35" s="5" t="s">
        <v>228</v>
      </c>
      <c r="D35" s="5" t="s">
        <v>229</v>
      </c>
      <c r="E35" s="4" t="s">
        <v>157</v>
      </c>
      <c r="F35" s="4" t="s">
        <v>158</v>
      </c>
      <c r="G35" s="6" t="s">
        <v>217</v>
      </c>
      <c r="H35" s="8">
        <v>0</v>
      </c>
      <c r="I35" s="5" t="s">
        <v>160</v>
      </c>
      <c r="J35" s="5" t="s">
        <v>171</v>
      </c>
      <c r="K35" s="5" t="s">
        <v>162</v>
      </c>
      <c r="L35" s="5" t="s">
        <v>29</v>
      </c>
      <c r="M35" s="8">
        <v>24122</v>
      </c>
      <c r="N35" s="5" t="s">
        <v>172</v>
      </c>
    </row>
    <row r="36" spans="1:14" x14ac:dyDescent="0.3">
      <c r="A36" s="1"/>
      <c r="B36" s="5" t="s">
        <v>214</v>
      </c>
      <c r="C36" s="5" t="s">
        <v>228</v>
      </c>
      <c r="D36" s="5" t="s">
        <v>230</v>
      </c>
      <c r="E36" s="4" t="s">
        <v>157</v>
      </c>
      <c r="F36" s="4" t="s">
        <v>158</v>
      </c>
      <c r="G36" s="6" t="s">
        <v>217</v>
      </c>
      <c r="H36" s="8">
        <v>0</v>
      </c>
      <c r="I36" s="5" t="s">
        <v>160</v>
      </c>
      <c r="J36" s="5" t="s">
        <v>171</v>
      </c>
      <c r="K36" s="5" t="s">
        <v>162</v>
      </c>
      <c r="L36" s="5" t="s">
        <v>29</v>
      </c>
      <c r="M36" s="8">
        <v>24117</v>
      </c>
      <c r="N36" s="5" t="s">
        <v>172</v>
      </c>
    </row>
    <row r="37" spans="1:14" x14ac:dyDescent="0.3">
      <c r="A37" s="1"/>
      <c r="B37" s="5" t="s">
        <v>214</v>
      </c>
      <c r="C37" s="5" t="s">
        <v>231</v>
      </c>
      <c r="D37" s="5" t="s">
        <v>232</v>
      </c>
      <c r="E37" s="4" t="s">
        <v>157</v>
      </c>
      <c r="F37" s="4" t="s">
        <v>158</v>
      </c>
      <c r="G37" s="6" t="s">
        <v>217</v>
      </c>
      <c r="H37" s="8">
        <v>0</v>
      </c>
      <c r="I37" s="5" t="s">
        <v>160</v>
      </c>
      <c r="J37" s="5" t="s">
        <v>171</v>
      </c>
      <c r="K37" s="5" t="s">
        <v>162</v>
      </c>
      <c r="L37" s="5" t="s">
        <v>29</v>
      </c>
      <c r="M37" s="8">
        <v>24072</v>
      </c>
      <c r="N37" s="5" t="s">
        <v>172</v>
      </c>
    </row>
    <row r="38" spans="1:14" x14ac:dyDescent="0.3">
      <c r="A38" s="1"/>
      <c r="B38" s="5" t="s">
        <v>214</v>
      </c>
      <c r="C38" s="5" t="s">
        <v>233</v>
      </c>
      <c r="D38" s="5" t="s">
        <v>234</v>
      </c>
      <c r="E38" s="4" t="s">
        <v>157</v>
      </c>
      <c r="F38" s="4" t="s">
        <v>158</v>
      </c>
      <c r="G38" s="6" t="s">
        <v>217</v>
      </c>
      <c r="H38" s="8">
        <v>0</v>
      </c>
      <c r="I38" s="5" t="s">
        <v>160</v>
      </c>
      <c r="J38" s="5" t="s">
        <v>171</v>
      </c>
      <c r="K38" s="5" t="s">
        <v>162</v>
      </c>
      <c r="L38" s="5" t="s">
        <v>29</v>
      </c>
      <c r="M38" s="8">
        <v>24080</v>
      </c>
      <c r="N38" s="5" t="s">
        <v>172</v>
      </c>
    </row>
    <row r="39" spans="1:14" x14ac:dyDescent="0.3">
      <c r="A39" s="1"/>
      <c r="B39" s="5" t="s">
        <v>214</v>
      </c>
      <c r="C39" s="5" t="s">
        <v>233</v>
      </c>
      <c r="D39" s="5" t="s">
        <v>235</v>
      </c>
      <c r="E39" s="4" t="s">
        <v>157</v>
      </c>
      <c r="F39" s="4" t="s">
        <v>158</v>
      </c>
      <c r="G39" s="6" t="s">
        <v>217</v>
      </c>
      <c r="H39" s="8">
        <v>0</v>
      </c>
      <c r="I39" s="5" t="s">
        <v>160</v>
      </c>
      <c r="J39" s="5" t="s">
        <v>171</v>
      </c>
      <c r="K39" s="5" t="s">
        <v>162</v>
      </c>
      <c r="L39" s="5" t="s">
        <v>29</v>
      </c>
      <c r="M39" s="8">
        <v>24083</v>
      </c>
      <c r="N39" s="5" t="s">
        <v>172</v>
      </c>
    </row>
    <row r="40" spans="1:14" x14ac:dyDescent="0.3">
      <c r="A40" s="1"/>
      <c r="B40" s="5" t="s">
        <v>214</v>
      </c>
      <c r="C40" s="5" t="s">
        <v>233</v>
      </c>
      <c r="D40" s="5" t="s">
        <v>236</v>
      </c>
      <c r="E40" s="4" t="s">
        <v>157</v>
      </c>
      <c r="F40" s="4" t="s">
        <v>158</v>
      </c>
      <c r="G40" s="6" t="s">
        <v>217</v>
      </c>
      <c r="H40" s="8">
        <v>0</v>
      </c>
      <c r="I40" s="5" t="s">
        <v>160</v>
      </c>
      <c r="J40" s="5" t="s">
        <v>171</v>
      </c>
      <c r="K40" s="5" t="s">
        <v>162</v>
      </c>
      <c r="L40" s="5" t="s">
        <v>29</v>
      </c>
      <c r="M40" s="8">
        <v>24086</v>
      </c>
      <c r="N40" s="5" t="s">
        <v>172</v>
      </c>
    </row>
    <row r="41" spans="1:14" x14ac:dyDescent="0.3">
      <c r="A41" s="1"/>
      <c r="B41" s="5" t="s">
        <v>214</v>
      </c>
      <c r="C41" s="5" t="s">
        <v>233</v>
      </c>
      <c r="D41" s="5" t="s">
        <v>237</v>
      </c>
      <c r="E41" s="4" t="s">
        <v>157</v>
      </c>
      <c r="F41" s="4" t="s">
        <v>158</v>
      </c>
      <c r="G41" s="6" t="s">
        <v>217</v>
      </c>
      <c r="H41" s="8">
        <v>0</v>
      </c>
      <c r="I41" s="5" t="s">
        <v>160</v>
      </c>
      <c r="J41" s="5" t="s">
        <v>171</v>
      </c>
      <c r="K41" s="5" t="s">
        <v>162</v>
      </c>
      <c r="L41" s="5" t="s">
        <v>29</v>
      </c>
      <c r="M41" s="8">
        <v>24097</v>
      </c>
      <c r="N41" s="5" t="s">
        <v>172</v>
      </c>
    </row>
    <row r="42" spans="1:14" ht="66" x14ac:dyDescent="0.3">
      <c r="A42" s="1"/>
      <c r="B42" s="5" t="s">
        <v>214</v>
      </c>
      <c r="C42" s="5" t="s">
        <v>233</v>
      </c>
      <c r="D42" s="5" t="s">
        <v>234</v>
      </c>
      <c r="E42" s="4" t="s">
        <v>238</v>
      </c>
      <c r="F42" s="4" t="s">
        <v>239</v>
      </c>
      <c r="G42" s="6" t="s">
        <v>240</v>
      </c>
      <c r="H42" s="8">
        <v>0</v>
      </c>
      <c r="I42" s="5" t="s">
        <v>160</v>
      </c>
      <c r="J42" s="5" t="s">
        <v>161</v>
      </c>
      <c r="K42" s="5" t="s">
        <v>162</v>
      </c>
      <c r="L42" s="5" t="s">
        <v>29</v>
      </c>
      <c r="M42" s="8">
        <v>24080</v>
      </c>
      <c r="N42" s="5" t="s">
        <v>172</v>
      </c>
    </row>
    <row r="43" spans="1:14" ht="39.6" x14ac:dyDescent="0.3">
      <c r="A43" s="1"/>
      <c r="B43" s="5" t="s">
        <v>14</v>
      </c>
      <c r="C43" s="5" t="s">
        <v>241</v>
      </c>
      <c r="D43" s="5" t="s">
        <v>242</v>
      </c>
      <c r="E43" s="4" t="s">
        <v>243</v>
      </c>
      <c r="F43" s="4" t="s">
        <v>158</v>
      </c>
      <c r="G43" s="6" t="s">
        <v>244</v>
      </c>
      <c r="H43" s="8">
        <v>0</v>
      </c>
      <c r="I43" s="5" t="s">
        <v>160</v>
      </c>
      <c r="J43" s="5" t="s">
        <v>161</v>
      </c>
      <c r="K43" s="5" t="s">
        <v>162</v>
      </c>
      <c r="L43" s="5" t="s">
        <v>163</v>
      </c>
      <c r="M43" s="8">
        <v>1346</v>
      </c>
      <c r="N43" s="5" t="s">
        <v>172</v>
      </c>
    </row>
    <row r="44" spans="1:14" ht="26.4" x14ac:dyDescent="0.3">
      <c r="A44" s="1"/>
      <c r="B44" s="5" t="s">
        <v>14</v>
      </c>
      <c r="C44" s="5" t="s">
        <v>241</v>
      </c>
      <c r="D44" s="5" t="s">
        <v>242</v>
      </c>
      <c r="E44" s="4" t="s">
        <v>245</v>
      </c>
      <c r="F44" s="4" t="s">
        <v>246</v>
      </c>
      <c r="G44" s="6" t="s">
        <v>247</v>
      </c>
      <c r="H44" s="8">
        <v>0</v>
      </c>
      <c r="I44" s="5" t="s">
        <v>160</v>
      </c>
      <c r="J44" s="5" t="s">
        <v>161</v>
      </c>
      <c r="K44" s="5" t="s">
        <v>162</v>
      </c>
      <c r="L44" s="5" t="s">
        <v>166</v>
      </c>
      <c r="M44" s="8">
        <v>1346</v>
      </c>
      <c r="N44" s="5" t="s">
        <v>172</v>
      </c>
    </row>
    <row r="45" spans="1:14" x14ac:dyDescent="0.3">
      <c r="A45" s="1"/>
      <c r="B45" s="5" t="s">
        <v>14</v>
      </c>
      <c r="C45" s="5" t="s">
        <v>241</v>
      </c>
      <c r="D45" s="5" t="s">
        <v>248</v>
      </c>
      <c r="E45" s="4" t="s">
        <v>245</v>
      </c>
      <c r="F45" s="4" t="s">
        <v>249</v>
      </c>
      <c r="G45" s="6" t="s">
        <v>250</v>
      </c>
      <c r="H45" s="8">
        <v>0</v>
      </c>
      <c r="I45" s="5" t="s">
        <v>160</v>
      </c>
      <c r="J45" s="5" t="s">
        <v>161</v>
      </c>
      <c r="K45" s="5" t="s">
        <v>162</v>
      </c>
      <c r="L45" s="5" t="s">
        <v>166</v>
      </c>
      <c r="M45" s="8">
        <v>1021</v>
      </c>
      <c r="N45" s="5" t="s">
        <v>172</v>
      </c>
    </row>
    <row r="46" spans="1:14" x14ac:dyDescent="0.3">
      <c r="A46" s="1"/>
      <c r="B46" s="5" t="s">
        <v>14</v>
      </c>
      <c r="C46" s="5" t="s">
        <v>241</v>
      </c>
      <c r="D46" s="5" t="s">
        <v>251</v>
      </c>
      <c r="E46" s="4" t="s">
        <v>252</v>
      </c>
      <c r="F46" s="4" t="s">
        <v>246</v>
      </c>
      <c r="G46" s="6" t="s">
        <v>253</v>
      </c>
      <c r="H46" s="8">
        <v>0</v>
      </c>
      <c r="I46" s="5" t="s">
        <v>160</v>
      </c>
      <c r="J46" s="5" t="s">
        <v>161</v>
      </c>
      <c r="K46" s="5" t="s">
        <v>162</v>
      </c>
      <c r="L46" s="5" t="s">
        <v>166</v>
      </c>
      <c r="M46" s="8">
        <v>1023</v>
      </c>
      <c r="N46" s="5" t="s">
        <v>172</v>
      </c>
    </row>
    <row r="47" spans="1:14" ht="26.4" x14ac:dyDescent="0.3">
      <c r="A47" s="1"/>
      <c r="B47" s="5" t="s">
        <v>254</v>
      </c>
      <c r="C47" s="5" t="s">
        <v>255</v>
      </c>
      <c r="D47" s="5" t="s">
        <v>256</v>
      </c>
      <c r="E47" s="4" t="s">
        <v>157</v>
      </c>
      <c r="F47" s="4" t="s">
        <v>257</v>
      </c>
      <c r="G47" s="6" t="s">
        <v>258</v>
      </c>
      <c r="H47" s="8">
        <v>0</v>
      </c>
      <c r="I47" s="5" t="s">
        <v>259</v>
      </c>
      <c r="J47" s="5" t="s">
        <v>161</v>
      </c>
      <c r="K47" s="5" t="s">
        <v>162</v>
      </c>
      <c r="L47" s="5" t="s">
        <v>260</v>
      </c>
      <c r="M47" s="8">
        <v>12344</v>
      </c>
      <c r="N47" s="5" t="s">
        <v>172</v>
      </c>
    </row>
    <row r="48" spans="1:14" ht="26.4" x14ac:dyDescent="0.3">
      <c r="A48" s="1"/>
      <c r="B48" s="5" t="s">
        <v>254</v>
      </c>
      <c r="C48" s="5" t="s">
        <v>255</v>
      </c>
      <c r="D48" s="5" t="s">
        <v>261</v>
      </c>
      <c r="E48" s="4" t="s">
        <v>157</v>
      </c>
      <c r="F48" s="4" t="s">
        <v>262</v>
      </c>
      <c r="G48" s="6" t="s">
        <v>263</v>
      </c>
      <c r="H48" s="8">
        <v>0</v>
      </c>
      <c r="I48" s="5" t="s">
        <v>259</v>
      </c>
      <c r="J48" s="5" t="s">
        <v>161</v>
      </c>
      <c r="K48" s="5" t="s">
        <v>162</v>
      </c>
      <c r="L48" s="5" t="s">
        <v>260</v>
      </c>
      <c r="M48" s="8">
        <v>11291</v>
      </c>
      <c r="N48" s="5" t="s">
        <v>172</v>
      </c>
    </row>
    <row r="49" spans="1:14" ht="39.6" x14ac:dyDescent="0.3">
      <c r="A49" s="1"/>
      <c r="B49" s="5" t="s">
        <v>254</v>
      </c>
      <c r="C49" s="5" t="s">
        <v>255</v>
      </c>
      <c r="D49" s="5" t="s">
        <v>264</v>
      </c>
      <c r="E49" s="4" t="s">
        <v>265</v>
      </c>
      <c r="F49" s="4" t="s">
        <v>239</v>
      </c>
      <c r="G49" s="6" t="s">
        <v>266</v>
      </c>
      <c r="H49" s="8">
        <v>0</v>
      </c>
      <c r="I49" s="5" t="s">
        <v>259</v>
      </c>
      <c r="J49" s="5" t="s">
        <v>161</v>
      </c>
      <c r="K49" s="5" t="s">
        <v>162</v>
      </c>
      <c r="L49" s="5" t="s">
        <v>260</v>
      </c>
      <c r="M49" s="8">
        <v>11269</v>
      </c>
      <c r="N49" s="5" t="s">
        <v>172</v>
      </c>
    </row>
    <row r="50" spans="1:14" x14ac:dyDescent="0.3">
      <c r="A50" s="1"/>
      <c r="B50" s="5" t="s">
        <v>58</v>
      </c>
      <c r="C50" s="5" t="s">
        <v>267</v>
      </c>
      <c r="D50" s="5" t="s">
        <v>268</v>
      </c>
      <c r="E50" s="4" t="s">
        <v>157</v>
      </c>
      <c r="F50" s="4" t="s">
        <v>158</v>
      </c>
      <c r="G50" s="6" t="s">
        <v>269</v>
      </c>
      <c r="H50" s="8">
        <v>8.9</v>
      </c>
      <c r="I50" s="5" t="s">
        <v>160</v>
      </c>
      <c r="J50" s="5" t="s">
        <v>161</v>
      </c>
      <c r="K50" s="5" t="s">
        <v>162</v>
      </c>
      <c r="L50" s="5" t="s">
        <v>166</v>
      </c>
      <c r="M50" s="8">
        <v>188</v>
      </c>
      <c r="N50" s="5" t="s">
        <v>164</v>
      </c>
    </row>
    <row r="51" spans="1:14" ht="26.4" x14ac:dyDescent="0.3">
      <c r="A51" s="1"/>
      <c r="B51" s="5" t="s">
        <v>58</v>
      </c>
      <c r="C51" s="5" t="s">
        <v>270</v>
      </c>
      <c r="D51" s="5" t="s">
        <v>271</v>
      </c>
      <c r="E51" s="4" t="s">
        <v>157</v>
      </c>
      <c r="F51" s="4" t="s">
        <v>158</v>
      </c>
      <c r="G51" s="6" t="s">
        <v>272</v>
      </c>
      <c r="H51" s="8">
        <v>0</v>
      </c>
      <c r="I51" s="5" t="s">
        <v>160</v>
      </c>
      <c r="J51" s="5" t="s">
        <v>171</v>
      </c>
      <c r="K51" s="5" t="s">
        <v>162</v>
      </c>
      <c r="L51" s="5" t="s">
        <v>163</v>
      </c>
      <c r="M51" s="8">
        <v>11052</v>
      </c>
      <c r="N51" s="5" t="s">
        <v>172</v>
      </c>
    </row>
    <row r="52" spans="1:14" x14ac:dyDescent="0.3">
      <c r="A52" s="1"/>
      <c r="B52" s="5" t="s">
        <v>273</v>
      </c>
      <c r="C52" s="5" t="s">
        <v>274</v>
      </c>
      <c r="D52" s="5" t="s">
        <v>275</v>
      </c>
      <c r="E52" s="4" t="s">
        <v>157</v>
      </c>
      <c r="F52" s="4" t="s">
        <v>158</v>
      </c>
      <c r="G52" s="6" t="s">
        <v>276</v>
      </c>
      <c r="H52" s="8">
        <v>0</v>
      </c>
      <c r="I52" s="5" t="s">
        <v>160</v>
      </c>
      <c r="J52" s="5" t="s">
        <v>161</v>
      </c>
      <c r="K52" s="5" t="s">
        <v>162</v>
      </c>
      <c r="L52" s="5" t="s">
        <v>260</v>
      </c>
      <c r="M52" s="8">
        <v>12592</v>
      </c>
      <c r="N52" s="5" t="s">
        <v>172</v>
      </c>
    </row>
    <row r="53" spans="1:14" x14ac:dyDescent="0.3">
      <c r="A53" s="1"/>
      <c r="B53" s="5" t="s">
        <v>277</v>
      </c>
      <c r="C53" s="5" t="s">
        <v>278</v>
      </c>
      <c r="D53" s="5" t="s">
        <v>279</v>
      </c>
      <c r="E53" s="4" t="s">
        <v>280</v>
      </c>
      <c r="F53" s="4" t="s">
        <v>158</v>
      </c>
      <c r="G53" s="6" t="s">
        <v>281</v>
      </c>
      <c r="H53" s="8">
        <v>101</v>
      </c>
      <c r="I53" s="5" t="s">
        <v>160</v>
      </c>
      <c r="J53" s="5" t="s">
        <v>161</v>
      </c>
      <c r="K53" s="5" t="s">
        <v>162</v>
      </c>
      <c r="L53" s="5" t="s">
        <v>166</v>
      </c>
      <c r="M53" s="8">
        <v>7</v>
      </c>
      <c r="N53" s="5" t="s">
        <v>164</v>
      </c>
    </row>
    <row r="54" spans="1:14" x14ac:dyDescent="0.3">
      <c r="A54" s="1"/>
      <c r="B54" s="5" t="s">
        <v>277</v>
      </c>
      <c r="C54" s="5" t="s">
        <v>278</v>
      </c>
      <c r="D54" s="5" t="s">
        <v>279</v>
      </c>
      <c r="E54" s="4" t="s">
        <v>262</v>
      </c>
      <c r="F54" s="4" t="s">
        <v>282</v>
      </c>
      <c r="G54" s="6" t="s">
        <v>283</v>
      </c>
      <c r="H54" s="8">
        <v>101</v>
      </c>
      <c r="I54" s="5" t="s">
        <v>160</v>
      </c>
      <c r="J54" s="5" t="s">
        <v>161</v>
      </c>
      <c r="K54" s="5" t="s">
        <v>162</v>
      </c>
      <c r="L54" s="5" t="s">
        <v>166</v>
      </c>
      <c r="M54" s="8">
        <v>7</v>
      </c>
      <c r="N54" s="5" t="s">
        <v>164</v>
      </c>
    </row>
    <row r="55" spans="1:14" x14ac:dyDescent="0.3">
      <c r="A55" s="1"/>
      <c r="B55" s="5" t="s">
        <v>284</v>
      </c>
      <c r="C55" s="5" t="s">
        <v>285</v>
      </c>
      <c r="D55" s="5" t="s">
        <v>204</v>
      </c>
      <c r="E55" s="4" t="s">
        <v>286</v>
      </c>
      <c r="F55" s="4" t="s">
        <v>287</v>
      </c>
      <c r="G55" s="6" t="s">
        <v>288</v>
      </c>
      <c r="H55" s="8">
        <v>0</v>
      </c>
      <c r="I55" s="5" t="s">
        <v>160</v>
      </c>
      <c r="J55" s="5" t="s">
        <v>161</v>
      </c>
      <c r="K55" s="5" t="s">
        <v>162</v>
      </c>
      <c r="L55" s="5" t="s">
        <v>163</v>
      </c>
      <c r="M55" s="8">
        <v>14677</v>
      </c>
      <c r="N55" s="5" t="s">
        <v>172</v>
      </c>
    </row>
    <row r="56" spans="1:14" x14ac:dyDescent="0.3">
      <c r="A56" s="1"/>
      <c r="B56" s="5" t="s">
        <v>284</v>
      </c>
      <c r="C56" s="5" t="s">
        <v>285</v>
      </c>
      <c r="D56" s="5" t="s">
        <v>208</v>
      </c>
      <c r="E56" s="4" t="s">
        <v>289</v>
      </c>
      <c r="F56" s="4" t="s">
        <v>290</v>
      </c>
      <c r="G56" s="6" t="s">
        <v>211</v>
      </c>
      <c r="H56" s="8">
        <v>0</v>
      </c>
      <c r="I56" s="5" t="s">
        <v>160</v>
      </c>
      <c r="J56" s="5" t="s">
        <v>161</v>
      </c>
      <c r="K56" s="5" t="s">
        <v>162</v>
      </c>
      <c r="L56" s="5" t="s">
        <v>166</v>
      </c>
      <c r="M56" s="8">
        <v>14686</v>
      </c>
      <c r="N56" s="5" t="s">
        <v>172</v>
      </c>
    </row>
    <row r="57" spans="1:14" x14ac:dyDescent="0.3">
      <c r="A57" s="1"/>
      <c r="B57" s="5" t="s">
        <v>284</v>
      </c>
      <c r="C57" s="5" t="s">
        <v>285</v>
      </c>
      <c r="D57" s="5" t="s">
        <v>177</v>
      </c>
      <c r="E57" s="4" t="s">
        <v>291</v>
      </c>
      <c r="F57" s="4" t="s">
        <v>292</v>
      </c>
      <c r="G57" s="6" t="s">
        <v>288</v>
      </c>
      <c r="H57" s="8">
        <v>0</v>
      </c>
      <c r="I57" s="5" t="s">
        <v>160</v>
      </c>
      <c r="J57" s="5" t="s">
        <v>161</v>
      </c>
      <c r="K57" s="5" t="s">
        <v>162</v>
      </c>
      <c r="L57" s="5" t="s">
        <v>163</v>
      </c>
      <c r="M57" s="8">
        <v>14678</v>
      </c>
      <c r="N57" s="5" t="s">
        <v>172</v>
      </c>
    </row>
    <row r="58" spans="1:14" ht="26.4" x14ac:dyDescent="0.3">
      <c r="A58" s="1"/>
      <c r="B58" s="5" t="s">
        <v>293</v>
      </c>
      <c r="C58" s="5" t="s">
        <v>294</v>
      </c>
      <c r="D58" s="5" t="s">
        <v>56</v>
      </c>
      <c r="E58" s="4" t="s">
        <v>157</v>
      </c>
      <c r="F58" s="4" t="s">
        <v>158</v>
      </c>
      <c r="G58" s="6" t="s">
        <v>295</v>
      </c>
      <c r="H58" s="8">
        <v>94</v>
      </c>
      <c r="I58" s="5" t="s">
        <v>160</v>
      </c>
      <c r="J58" s="5" t="s">
        <v>161</v>
      </c>
      <c r="K58" s="5" t="s">
        <v>162</v>
      </c>
      <c r="L58" s="5" t="s">
        <v>166</v>
      </c>
      <c r="M58" s="8">
        <v>14005</v>
      </c>
      <c r="N58" s="5" t="s">
        <v>164</v>
      </c>
    </row>
    <row r="59" spans="1:14" x14ac:dyDescent="0.3">
      <c r="A59" s="1"/>
      <c r="B59" s="5" t="s">
        <v>67</v>
      </c>
      <c r="C59" s="5" t="s">
        <v>296</v>
      </c>
      <c r="D59" s="5" t="s">
        <v>297</v>
      </c>
      <c r="E59" s="4" t="s">
        <v>157</v>
      </c>
      <c r="F59" s="4" t="s">
        <v>158</v>
      </c>
      <c r="G59" s="6" t="s">
        <v>298</v>
      </c>
      <c r="H59" s="8">
        <v>0</v>
      </c>
      <c r="I59" s="5" t="s">
        <v>160</v>
      </c>
      <c r="J59" s="5" t="s">
        <v>161</v>
      </c>
      <c r="K59" s="5" t="s">
        <v>162</v>
      </c>
      <c r="L59" s="5" t="s">
        <v>166</v>
      </c>
      <c r="M59" s="8">
        <v>16925</v>
      </c>
      <c r="N59" s="5" t="s">
        <v>164</v>
      </c>
    </row>
    <row r="60" spans="1:14" ht="92.4" x14ac:dyDescent="0.3">
      <c r="A60" s="1"/>
      <c r="B60" s="5" t="s">
        <v>74</v>
      </c>
      <c r="C60" s="5" t="s">
        <v>299</v>
      </c>
      <c r="D60" s="5" t="s">
        <v>300</v>
      </c>
      <c r="E60" s="4" t="s">
        <v>265</v>
      </c>
      <c r="F60" s="4" t="s">
        <v>239</v>
      </c>
      <c r="G60" s="6" t="s">
        <v>301</v>
      </c>
      <c r="H60" s="8">
        <v>0</v>
      </c>
      <c r="I60" s="5" t="s">
        <v>302</v>
      </c>
      <c r="J60" s="5" t="s">
        <v>171</v>
      </c>
      <c r="K60" s="5" t="s">
        <v>162</v>
      </c>
      <c r="L60" s="5" t="s">
        <v>166</v>
      </c>
      <c r="M60" s="8">
        <v>22292</v>
      </c>
      <c r="N60" s="5" t="s">
        <v>172</v>
      </c>
    </row>
    <row r="61" spans="1:14" ht="26.4" x14ac:dyDescent="0.3">
      <c r="A61" s="1"/>
      <c r="B61" s="5" t="s">
        <v>74</v>
      </c>
      <c r="C61" s="5" t="s">
        <v>303</v>
      </c>
      <c r="D61" s="5" t="s">
        <v>304</v>
      </c>
      <c r="E61" s="4" t="s">
        <v>305</v>
      </c>
      <c r="F61" s="4" t="s">
        <v>306</v>
      </c>
      <c r="G61" s="6" t="s">
        <v>307</v>
      </c>
      <c r="H61" s="8">
        <v>0</v>
      </c>
      <c r="I61" s="5" t="s">
        <v>302</v>
      </c>
      <c r="J61" s="5" t="s">
        <v>161</v>
      </c>
      <c r="K61" s="5" t="s">
        <v>162</v>
      </c>
      <c r="L61" s="5" t="s">
        <v>166</v>
      </c>
      <c r="M61" s="8">
        <v>22294</v>
      </c>
      <c r="N61" s="5" t="s">
        <v>172</v>
      </c>
    </row>
    <row r="62" spans="1:14" x14ac:dyDescent="0.3">
      <c r="A62" s="1"/>
      <c r="B62" s="5" t="s">
        <v>74</v>
      </c>
      <c r="C62" s="5" t="s">
        <v>308</v>
      </c>
      <c r="D62" s="5" t="s">
        <v>309</v>
      </c>
      <c r="E62" s="4" t="s">
        <v>157</v>
      </c>
      <c r="F62" s="4" t="s">
        <v>158</v>
      </c>
      <c r="G62" s="6" t="s">
        <v>310</v>
      </c>
      <c r="H62" s="8">
        <v>0</v>
      </c>
      <c r="I62" s="5" t="s">
        <v>160</v>
      </c>
      <c r="J62" s="5" t="s">
        <v>161</v>
      </c>
      <c r="K62" s="5" t="s">
        <v>162</v>
      </c>
      <c r="L62" s="5" t="s">
        <v>166</v>
      </c>
      <c r="M62" s="8">
        <v>13547</v>
      </c>
      <c r="N62" s="5" t="s">
        <v>172</v>
      </c>
    </row>
    <row r="63" spans="1:14" ht="39.6" x14ac:dyDescent="0.3">
      <c r="A63" s="1"/>
      <c r="B63" s="5" t="s">
        <v>74</v>
      </c>
      <c r="C63" s="5" t="s">
        <v>311</v>
      </c>
      <c r="D63" s="5" t="s">
        <v>312</v>
      </c>
      <c r="E63" s="4" t="s">
        <v>313</v>
      </c>
      <c r="F63" s="4" t="s">
        <v>314</v>
      </c>
      <c r="G63" s="6" t="s">
        <v>315</v>
      </c>
      <c r="H63" s="8">
        <v>0</v>
      </c>
      <c r="I63" s="5" t="s">
        <v>160</v>
      </c>
      <c r="J63" s="5" t="s">
        <v>161</v>
      </c>
      <c r="K63" s="5" t="s">
        <v>162</v>
      </c>
      <c r="L63" s="5" t="s">
        <v>166</v>
      </c>
      <c r="M63" s="8">
        <v>14746</v>
      </c>
      <c r="N63" s="5" t="s">
        <v>172</v>
      </c>
    </row>
    <row r="64" spans="1:14" ht="26.4" x14ac:dyDescent="0.3">
      <c r="A64" s="1"/>
      <c r="B64" s="5" t="s">
        <v>74</v>
      </c>
      <c r="C64" s="5" t="s">
        <v>316</v>
      </c>
      <c r="D64" s="5" t="s">
        <v>56</v>
      </c>
      <c r="E64" s="4" t="s">
        <v>157</v>
      </c>
      <c r="F64" s="4" t="s">
        <v>158</v>
      </c>
      <c r="G64" s="6" t="s">
        <v>317</v>
      </c>
      <c r="H64" s="8">
        <v>31.2</v>
      </c>
      <c r="I64" s="5" t="s">
        <v>160</v>
      </c>
      <c r="J64" s="5" t="s">
        <v>171</v>
      </c>
      <c r="K64" s="5" t="s">
        <v>162</v>
      </c>
      <c r="L64" s="5" t="s">
        <v>166</v>
      </c>
      <c r="M64" s="8">
        <v>22190</v>
      </c>
      <c r="N64" s="5" t="s">
        <v>164</v>
      </c>
    </row>
    <row r="65" spans="1:14" ht="26.4" x14ac:dyDescent="0.3">
      <c r="A65" s="1"/>
      <c r="B65" s="5" t="s">
        <v>74</v>
      </c>
      <c r="C65" s="5" t="s">
        <v>316</v>
      </c>
      <c r="D65" s="5" t="s">
        <v>318</v>
      </c>
      <c r="E65" s="4" t="s">
        <v>157</v>
      </c>
      <c r="F65" s="4" t="s">
        <v>158</v>
      </c>
      <c r="G65" s="6" t="s">
        <v>319</v>
      </c>
      <c r="H65" s="8">
        <v>0</v>
      </c>
      <c r="I65" s="5" t="s">
        <v>160</v>
      </c>
      <c r="J65" s="5" t="s">
        <v>171</v>
      </c>
      <c r="K65" s="5" t="s">
        <v>162</v>
      </c>
      <c r="L65" s="5" t="s">
        <v>260</v>
      </c>
      <c r="M65" s="8">
        <v>22306</v>
      </c>
      <c r="N65" s="5" t="s">
        <v>172</v>
      </c>
    </row>
    <row r="66" spans="1:14" ht="39.6" x14ac:dyDescent="0.3">
      <c r="A66" s="1"/>
      <c r="B66" s="5" t="s">
        <v>74</v>
      </c>
      <c r="C66" s="5" t="s">
        <v>316</v>
      </c>
      <c r="D66" s="5" t="s">
        <v>320</v>
      </c>
      <c r="E66" s="4" t="s">
        <v>157</v>
      </c>
      <c r="F66" s="4" t="s">
        <v>158</v>
      </c>
      <c r="G66" s="6" t="s">
        <v>321</v>
      </c>
      <c r="H66" s="8">
        <v>0</v>
      </c>
      <c r="I66" s="5" t="s">
        <v>160</v>
      </c>
      <c r="J66" s="5" t="s">
        <v>161</v>
      </c>
      <c r="K66" s="5" t="s">
        <v>162</v>
      </c>
      <c r="L66" s="5" t="s">
        <v>166</v>
      </c>
      <c r="M66" s="8">
        <v>22307</v>
      </c>
      <c r="N66" s="5" t="s">
        <v>172</v>
      </c>
    </row>
    <row r="67" spans="1:14" ht="26.4" x14ac:dyDescent="0.3">
      <c r="A67" s="1"/>
      <c r="B67" s="5" t="s">
        <v>74</v>
      </c>
      <c r="C67" s="5" t="s">
        <v>322</v>
      </c>
      <c r="D67" s="5" t="s">
        <v>56</v>
      </c>
      <c r="E67" s="4" t="s">
        <v>157</v>
      </c>
      <c r="F67" s="4" t="s">
        <v>158</v>
      </c>
      <c r="G67" s="6" t="s">
        <v>323</v>
      </c>
      <c r="H67" s="8">
        <v>5.2</v>
      </c>
      <c r="I67" s="5" t="s">
        <v>160</v>
      </c>
      <c r="J67" s="5" t="s">
        <v>171</v>
      </c>
      <c r="K67" s="5" t="s">
        <v>162</v>
      </c>
      <c r="L67" s="5" t="s">
        <v>166</v>
      </c>
      <c r="M67" s="8">
        <v>22659</v>
      </c>
      <c r="N67" s="5" t="s">
        <v>164</v>
      </c>
    </row>
    <row r="68" spans="1:14" ht="39.6" x14ac:dyDescent="0.3">
      <c r="A68" s="1"/>
      <c r="B68" s="5" t="s">
        <v>74</v>
      </c>
      <c r="C68" s="5" t="s">
        <v>324</v>
      </c>
      <c r="D68" s="5" t="s">
        <v>56</v>
      </c>
      <c r="E68" s="4" t="s">
        <v>157</v>
      </c>
      <c r="F68" s="4" t="s">
        <v>158</v>
      </c>
      <c r="G68" s="6" t="s">
        <v>325</v>
      </c>
      <c r="H68" s="8">
        <v>110</v>
      </c>
      <c r="I68" s="5" t="s">
        <v>160</v>
      </c>
      <c r="J68" s="5" t="s">
        <v>161</v>
      </c>
      <c r="K68" s="5" t="s">
        <v>162</v>
      </c>
      <c r="L68" s="5" t="s">
        <v>166</v>
      </c>
      <c r="M68" s="8">
        <v>14448</v>
      </c>
      <c r="N68" s="5" t="s">
        <v>164</v>
      </c>
    </row>
    <row r="69" spans="1:14" ht="39.6" x14ac:dyDescent="0.3">
      <c r="A69" s="1"/>
      <c r="B69" s="5" t="s">
        <v>74</v>
      </c>
      <c r="C69" s="5" t="s">
        <v>324</v>
      </c>
      <c r="D69" s="5" t="s">
        <v>326</v>
      </c>
      <c r="E69" s="4" t="s">
        <v>157</v>
      </c>
      <c r="F69" s="4" t="s">
        <v>158</v>
      </c>
      <c r="G69" s="6" t="s">
        <v>327</v>
      </c>
      <c r="H69" s="8">
        <v>0</v>
      </c>
      <c r="I69" s="5" t="s">
        <v>160</v>
      </c>
      <c r="J69" s="5" t="s">
        <v>161</v>
      </c>
      <c r="K69" s="5" t="s">
        <v>162</v>
      </c>
      <c r="L69" s="5" t="s">
        <v>166</v>
      </c>
      <c r="M69" s="8">
        <v>15551</v>
      </c>
      <c r="N69" s="5" t="s">
        <v>172</v>
      </c>
    </row>
    <row r="70" spans="1:14" x14ac:dyDescent="0.3">
      <c r="A70" s="1"/>
      <c r="B70" s="5" t="s">
        <v>74</v>
      </c>
      <c r="C70" s="5" t="s">
        <v>324</v>
      </c>
      <c r="D70" s="5" t="s">
        <v>328</v>
      </c>
      <c r="E70" s="4" t="s">
        <v>157</v>
      </c>
      <c r="F70" s="4" t="s">
        <v>158</v>
      </c>
      <c r="G70" s="6" t="s">
        <v>329</v>
      </c>
      <c r="H70" s="8">
        <v>110</v>
      </c>
      <c r="I70" s="5" t="s">
        <v>160</v>
      </c>
      <c r="J70" s="5" t="s">
        <v>161</v>
      </c>
      <c r="K70" s="5" t="s">
        <v>162</v>
      </c>
      <c r="L70" s="5" t="s">
        <v>166</v>
      </c>
      <c r="M70" s="8">
        <v>17024</v>
      </c>
      <c r="N70" s="5" t="s">
        <v>172</v>
      </c>
    </row>
    <row r="71" spans="1:14" x14ac:dyDescent="0.3">
      <c r="A71" s="1"/>
      <c r="B71" s="5" t="s">
        <v>74</v>
      </c>
      <c r="C71" s="5" t="s">
        <v>330</v>
      </c>
      <c r="D71" s="5" t="s">
        <v>331</v>
      </c>
      <c r="E71" s="4" t="s">
        <v>157</v>
      </c>
      <c r="F71" s="4" t="s">
        <v>158</v>
      </c>
      <c r="G71" s="6" t="s">
        <v>332</v>
      </c>
      <c r="H71" s="8">
        <v>170</v>
      </c>
      <c r="I71" s="5" t="s">
        <v>160</v>
      </c>
      <c r="J71" s="5" t="s">
        <v>161</v>
      </c>
      <c r="K71" s="5" t="s">
        <v>162</v>
      </c>
      <c r="L71" s="5" t="s">
        <v>166</v>
      </c>
      <c r="M71" s="8">
        <v>13550</v>
      </c>
      <c r="N71" s="5" t="s">
        <v>164</v>
      </c>
    </row>
    <row r="72" spans="1:14" x14ac:dyDescent="0.3">
      <c r="A72" s="1"/>
      <c r="B72" s="5" t="s">
        <v>74</v>
      </c>
      <c r="C72" s="5" t="s">
        <v>333</v>
      </c>
      <c r="D72" s="5" t="s">
        <v>61</v>
      </c>
      <c r="E72" s="4" t="s">
        <v>157</v>
      </c>
      <c r="F72" s="4" t="s">
        <v>158</v>
      </c>
      <c r="G72" s="6" t="s">
        <v>334</v>
      </c>
      <c r="H72" s="8">
        <v>45.5</v>
      </c>
      <c r="I72" s="5" t="s">
        <v>160</v>
      </c>
      <c r="J72" s="5" t="s">
        <v>161</v>
      </c>
      <c r="K72" s="5" t="s">
        <v>162</v>
      </c>
      <c r="L72" s="5" t="s">
        <v>260</v>
      </c>
      <c r="M72" s="8">
        <v>200</v>
      </c>
      <c r="N72" s="5" t="s">
        <v>164</v>
      </c>
    </row>
    <row r="73" spans="1:14" ht="39.6" x14ac:dyDescent="0.3">
      <c r="A73" s="1"/>
      <c r="B73" s="5" t="s">
        <v>335</v>
      </c>
      <c r="C73" s="5" t="s">
        <v>336</v>
      </c>
      <c r="D73" s="5" t="s">
        <v>337</v>
      </c>
      <c r="E73" s="4" t="s">
        <v>157</v>
      </c>
      <c r="F73" s="4" t="s">
        <v>158</v>
      </c>
      <c r="G73" s="6" t="s">
        <v>338</v>
      </c>
      <c r="H73" s="8">
        <v>0</v>
      </c>
      <c r="I73" s="5" t="s">
        <v>160</v>
      </c>
      <c r="J73" s="5" t="s">
        <v>171</v>
      </c>
      <c r="K73" s="5" t="s">
        <v>162</v>
      </c>
      <c r="L73" s="5" t="s">
        <v>163</v>
      </c>
      <c r="M73" s="8">
        <v>14464</v>
      </c>
      <c r="N73" s="5" t="s">
        <v>172</v>
      </c>
    </row>
    <row r="74" spans="1:14" x14ac:dyDescent="0.3">
      <c r="A74" s="1"/>
      <c r="B74" s="5" t="s">
        <v>335</v>
      </c>
      <c r="C74" s="5" t="s">
        <v>339</v>
      </c>
      <c r="D74" s="5" t="s">
        <v>340</v>
      </c>
      <c r="E74" s="4" t="s">
        <v>341</v>
      </c>
      <c r="F74" s="4" t="s">
        <v>342</v>
      </c>
      <c r="G74" s="6" t="s">
        <v>343</v>
      </c>
      <c r="H74" s="8">
        <v>0</v>
      </c>
      <c r="I74" s="5" t="s">
        <v>160</v>
      </c>
      <c r="J74" s="5" t="s">
        <v>171</v>
      </c>
      <c r="K74" s="5" t="s">
        <v>162</v>
      </c>
      <c r="L74" s="5" t="s">
        <v>260</v>
      </c>
      <c r="M74" s="8">
        <v>726</v>
      </c>
      <c r="N74" s="5" t="s">
        <v>172</v>
      </c>
    </row>
    <row r="75" spans="1:14" ht="26.4" x14ac:dyDescent="0.3">
      <c r="A75" s="1"/>
      <c r="B75" s="5" t="s">
        <v>344</v>
      </c>
      <c r="C75" s="5" t="s">
        <v>345</v>
      </c>
      <c r="D75" s="5" t="s">
        <v>346</v>
      </c>
      <c r="E75" s="4" t="s">
        <v>347</v>
      </c>
      <c r="F75" s="4" t="s">
        <v>348</v>
      </c>
      <c r="G75" s="6" t="s">
        <v>349</v>
      </c>
      <c r="H75" s="8">
        <v>0</v>
      </c>
      <c r="I75" s="5" t="s">
        <v>160</v>
      </c>
      <c r="J75" s="5" t="s">
        <v>171</v>
      </c>
      <c r="K75" s="5" t="s">
        <v>162</v>
      </c>
      <c r="L75" s="5" t="s">
        <v>260</v>
      </c>
      <c r="M75" s="8">
        <v>10479</v>
      </c>
      <c r="N75" s="5" t="s">
        <v>172</v>
      </c>
    </row>
    <row r="76" spans="1:14" ht="26.4" x14ac:dyDescent="0.3">
      <c r="A76" s="1"/>
      <c r="B76" s="5" t="s">
        <v>344</v>
      </c>
      <c r="C76" s="5" t="s">
        <v>350</v>
      </c>
      <c r="D76" s="5" t="s">
        <v>351</v>
      </c>
      <c r="E76" s="4" t="s">
        <v>352</v>
      </c>
      <c r="F76" s="4" t="s">
        <v>158</v>
      </c>
      <c r="G76" s="6" t="s">
        <v>353</v>
      </c>
      <c r="H76" s="8">
        <v>0</v>
      </c>
      <c r="I76" s="5" t="s">
        <v>160</v>
      </c>
      <c r="J76" s="5" t="s">
        <v>161</v>
      </c>
      <c r="K76" s="5" t="s">
        <v>162</v>
      </c>
      <c r="L76" s="5" t="s">
        <v>260</v>
      </c>
      <c r="M76" s="8">
        <v>1118</v>
      </c>
      <c r="N76" s="5" t="s">
        <v>172</v>
      </c>
    </row>
    <row r="77" spans="1:14" ht="52.8" x14ac:dyDescent="0.3">
      <c r="A77" s="1"/>
      <c r="B77" s="5" t="s">
        <v>344</v>
      </c>
      <c r="C77" s="5" t="s">
        <v>354</v>
      </c>
      <c r="D77" s="5" t="s">
        <v>355</v>
      </c>
      <c r="E77" s="4" t="s">
        <v>157</v>
      </c>
      <c r="F77" s="4" t="s">
        <v>158</v>
      </c>
      <c r="G77" s="6" t="s">
        <v>356</v>
      </c>
      <c r="H77" s="8">
        <v>0</v>
      </c>
      <c r="I77" s="5" t="s">
        <v>160</v>
      </c>
      <c r="J77" s="5" t="s">
        <v>171</v>
      </c>
      <c r="K77" s="5" t="s">
        <v>162</v>
      </c>
      <c r="L77" s="5" t="s">
        <v>163</v>
      </c>
      <c r="M77" s="8">
        <v>10984</v>
      </c>
      <c r="N77" s="5" t="s">
        <v>172</v>
      </c>
    </row>
    <row r="78" spans="1:14" ht="52.8" x14ac:dyDescent="0.3">
      <c r="A78" s="1"/>
      <c r="B78" s="5" t="s">
        <v>344</v>
      </c>
      <c r="C78" s="5" t="s">
        <v>354</v>
      </c>
      <c r="D78" s="5" t="s">
        <v>17</v>
      </c>
      <c r="E78" s="4" t="s">
        <v>157</v>
      </c>
      <c r="F78" s="4" t="s">
        <v>158</v>
      </c>
      <c r="G78" s="6" t="s">
        <v>357</v>
      </c>
      <c r="H78" s="8">
        <v>0</v>
      </c>
      <c r="I78" s="5" t="s">
        <v>160</v>
      </c>
      <c r="J78" s="5" t="s">
        <v>171</v>
      </c>
      <c r="K78" s="5" t="s">
        <v>162</v>
      </c>
      <c r="L78" s="5" t="s">
        <v>163</v>
      </c>
      <c r="M78" s="8">
        <v>1029</v>
      </c>
      <c r="N78" s="5" t="s">
        <v>172</v>
      </c>
    </row>
    <row r="79" spans="1:14" ht="52.8" x14ac:dyDescent="0.3">
      <c r="A79" s="1"/>
      <c r="B79" s="5" t="s">
        <v>344</v>
      </c>
      <c r="C79" s="5" t="s">
        <v>354</v>
      </c>
      <c r="D79" s="5" t="s">
        <v>17</v>
      </c>
      <c r="E79" s="4" t="s">
        <v>157</v>
      </c>
      <c r="F79" s="4" t="s">
        <v>158</v>
      </c>
      <c r="G79" s="6" t="s">
        <v>358</v>
      </c>
      <c r="H79" s="8">
        <v>0</v>
      </c>
      <c r="I79" s="5" t="s">
        <v>160</v>
      </c>
      <c r="J79" s="5" t="s">
        <v>171</v>
      </c>
      <c r="K79" s="5" t="s">
        <v>162</v>
      </c>
      <c r="L79" s="5" t="s">
        <v>166</v>
      </c>
      <c r="M79" s="8">
        <v>1029</v>
      </c>
      <c r="N79" s="5" t="s">
        <v>172</v>
      </c>
    </row>
    <row r="80" spans="1:14" ht="79.2" x14ac:dyDescent="0.3">
      <c r="A80" s="1"/>
      <c r="B80" s="5" t="s">
        <v>344</v>
      </c>
      <c r="C80" s="5" t="s">
        <v>354</v>
      </c>
      <c r="D80" s="5" t="s">
        <v>359</v>
      </c>
      <c r="E80" s="4" t="s">
        <v>157</v>
      </c>
      <c r="F80" s="4" t="s">
        <v>158</v>
      </c>
      <c r="G80" s="6" t="s">
        <v>360</v>
      </c>
      <c r="H80" s="8">
        <v>0</v>
      </c>
      <c r="I80" s="5" t="s">
        <v>160</v>
      </c>
      <c r="J80" s="5" t="s">
        <v>161</v>
      </c>
      <c r="K80" s="5" t="s">
        <v>162</v>
      </c>
      <c r="L80" s="5" t="s">
        <v>166</v>
      </c>
      <c r="M80" s="8">
        <v>9260</v>
      </c>
      <c r="N80" s="5" t="s">
        <v>172</v>
      </c>
    </row>
    <row r="81" spans="1:14" ht="52.8" x14ac:dyDescent="0.3">
      <c r="A81" s="1"/>
      <c r="B81" s="5" t="s">
        <v>344</v>
      </c>
      <c r="C81" s="5" t="s">
        <v>354</v>
      </c>
      <c r="D81" s="5" t="s">
        <v>17</v>
      </c>
      <c r="E81" s="4" t="s">
        <v>361</v>
      </c>
      <c r="F81" s="4" t="s">
        <v>362</v>
      </c>
      <c r="G81" s="6" t="s">
        <v>363</v>
      </c>
      <c r="H81" s="8">
        <v>0</v>
      </c>
      <c r="I81" s="5" t="s">
        <v>160</v>
      </c>
      <c r="J81" s="5" t="s">
        <v>171</v>
      </c>
      <c r="K81" s="5" t="s">
        <v>162</v>
      </c>
      <c r="L81" s="5" t="s">
        <v>166</v>
      </c>
      <c r="M81" s="8">
        <v>1029</v>
      </c>
      <c r="N81" s="5" t="s">
        <v>172</v>
      </c>
    </row>
    <row r="82" spans="1:14" x14ac:dyDescent="0.3">
      <c r="A82" s="1"/>
      <c r="B82" s="5" t="s">
        <v>92</v>
      </c>
      <c r="C82" s="5" t="s">
        <v>364</v>
      </c>
      <c r="D82" s="5" t="s">
        <v>365</v>
      </c>
      <c r="E82" s="4" t="s">
        <v>157</v>
      </c>
      <c r="F82" s="4" t="s">
        <v>158</v>
      </c>
      <c r="G82" s="6" t="s">
        <v>366</v>
      </c>
      <c r="H82" s="8">
        <v>180</v>
      </c>
      <c r="I82" s="5" t="s">
        <v>160</v>
      </c>
      <c r="J82" s="5" t="s">
        <v>161</v>
      </c>
      <c r="K82" s="5" t="s">
        <v>162</v>
      </c>
      <c r="L82" s="5" t="s">
        <v>260</v>
      </c>
      <c r="M82" s="8">
        <v>202</v>
      </c>
      <c r="N82" s="5" t="s">
        <v>164</v>
      </c>
    </row>
    <row r="83" spans="1:14" ht="26.4" x14ac:dyDescent="0.3">
      <c r="A83" s="1"/>
      <c r="B83" s="5" t="s">
        <v>92</v>
      </c>
      <c r="C83" s="5" t="s">
        <v>367</v>
      </c>
      <c r="D83" s="5" t="s">
        <v>368</v>
      </c>
      <c r="E83" s="4" t="s">
        <v>157</v>
      </c>
      <c r="F83" s="4" t="s">
        <v>158</v>
      </c>
      <c r="G83" s="6" t="s">
        <v>369</v>
      </c>
      <c r="H83" s="8">
        <v>0</v>
      </c>
      <c r="I83" s="5" t="s">
        <v>160</v>
      </c>
      <c r="J83" s="5" t="s">
        <v>161</v>
      </c>
      <c r="K83" s="5" t="s">
        <v>162</v>
      </c>
      <c r="L83" s="5" t="s">
        <v>166</v>
      </c>
      <c r="M83" s="8">
        <v>11909</v>
      </c>
      <c r="N83" s="5" t="s">
        <v>172</v>
      </c>
    </row>
    <row r="84" spans="1:14" x14ac:dyDescent="0.3">
      <c r="A84" s="1"/>
      <c r="B84" s="5" t="s">
        <v>92</v>
      </c>
      <c r="C84" s="5" t="s">
        <v>370</v>
      </c>
      <c r="D84" s="5" t="s">
        <v>371</v>
      </c>
      <c r="E84" s="4" t="s">
        <v>157</v>
      </c>
      <c r="F84" s="4" t="s">
        <v>158</v>
      </c>
      <c r="G84" s="6" t="s">
        <v>372</v>
      </c>
      <c r="H84" s="8">
        <v>0</v>
      </c>
      <c r="I84" s="5" t="s">
        <v>160</v>
      </c>
      <c r="J84" s="5" t="s">
        <v>161</v>
      </c>
      <c r="K84" s="5" t="s">
        <v>162</v>
      </c>
      <c r="L84" s="5" t="s">
        <v>260</v>
      </c>
      <c r="M84" s="8">
        <v>12726</v>
      </c>
      <c r="N84" s="5" t="s">
        <v>164</v>
      </c>
    </row>
    <row r="85" spans="1:14" ht="26.4" x14ac:dyDescent="0.3">
      <c r="A85" s="1"/>
      <c r="B85" s="5" t="s">
        <v>373</v>
      </c>
      <c r="C85" s="5" t="s">
        <v>374</v>
      </c>
      <c r="D85" s="5" t="s">
        <v>375</v>
      </c>
      <c r="E85" s="4" t="s">
        <v>157</v>
      </c>
      <c r="F85" s="4" t="s">
        <v>158</v>
      </c>
      <c r="G85" s="6" t="s">
        <v>376</v>
      </c>
      <c r="H85" s="8">
        <v>0</v>
      </c>
      <c r="I85" s="5" t="s">
        <v>160</v>
      </c>
      <c r="J85" s="5" t="s">
        <v>161</v>
      </c>
      <c r="K85" s="5" t="s">
        <v>162</v>
      </c>
      <c r="L85" s="5" t="s">
        <v>377</v>
      </c>
      <c r="M85" s="8">
        <v>8834</v>
      </c>
      <c r="N85" s="5" t="s">
        <v>172</v>
      </c>
    </row>
    <row r="86" spans="1:14" ht="39.6" x14ac:dyDescent="0.3">
      <c r="A86" s="1"/>
      <c r="B86" s="5" t="s">
        <v>378</v>
      </c>
      <c r="C86" s="5" t="s">
        <v>379</v>
      </c>
      <c r="D86" s="5" t="s">
        <v>380</v>
      </c>
      <c r="E86" s="4" t="s">
        <v>157</v>
      </c>
      <c r="F86" s="4" t="s">
        <v>158</v>
      </c>
      <c r="G86" s="6" t="s">
        <v>381</v>
      </c>
      <c r="H86" s="8">
        <v>0</v>
      </c>
      <c r="I86" s="5" t="s">
        <v>160</v>
      </c>
      <c r="J86" s="5" t="s">
        <v>161</v>
      </c>
      <c r="K86" s="5" t="s">
        <v>162</v>
      </c>
      <c r="L86" s="5" t="s">
        <v>163</v>
      </c>
      <c r="M86" s="8">
        <v>22979</v>
      </c>
      <c r="N86" s="5" t="s">
        <v>172</v>
      </c>
    </row>
    <row r="87" spans="1:14" ht="26.4" x14ac:dyDescent="0.3">
      <c r="A87" s="1"/>
      <c r="B87" s="5" t="s">
        <v>382</v>
      </c>
      <c r="C87" s="5" t="s">
        <v>383</v>
      </c>
      <c r="D87" s="5" t="s">
        <v>17</v>
      </c>
      <c r="E87" s="4" t="s">
        <v>157</v>
      </c>
      <c r="F87" s="4" t="s">
        <v>158</v>
      </c>
      <c r="G87" s="6" t="s">
        <v>384</v>
      </c>
      <c r="H87" s="8">
        <v>0</v>
      </c>
      <c r="I87" s="5" t="s">
        <v>160</v>
      </c>
      <c r="J87" s="5" t="s">
        <v>171</v>
      </c>
      <c r="K87" s="5" t="s">
        <v>162</v>
      </c>
      <c r="L87" s="5" t="s">
        <v>163</v>
      </c>
      <c r="M87" s="8">
        <v>14953</v>
      </c>
      <c r="N87" s="5" t="s">
        <v>172</v>
      </c>
    </row>
    <row r="88" spans="1:14" ht="26.4" x14ac:dyDescent="0.3">
      <c r="A88" s="1"/>
      <c r="B88" s="5" t="s">
        <v>382</v>
      </c>
      <c r="C88" s="5" t="s">
        <v>385</v>
      </c>
      <c r="D88" s="5" t="s">
        <v>386</v>
      </c>
      <c r="E88" s="4" t="s">
        <v>157</v>
      </c>
      <c r="F88" s="4" t="s">
        <v>158</v>
      </c>
      <c r="G88" s="6" t="s">
        <v>387</v>
      </c>
      <c r="H88" s="8">
        <v>0</v>
      </c>
      <c r="I88" s="5" t="s">
        <v>160</v>
      </c>
      <c r="J88" s="5" t="s">
        <v>171</v>
      </c>
      <c r="K88" s="5" t="s">
        <v>162</v>
      </c>
      <c r="L88" s="5" t="s">
        <v>163</v>
      </c>
      <c r="M88" s="8">
        <v>14956</v>
      </c>
      <c r="N88" s="5" t="s">
        <v>172</v>
      </c>
    </row>
    <row r="89" spans="1:14" ht="52.8" x14ac:dyDescent="0.3">
      <c r="A89" s="1"/>
      <c r="B89" s="5" t="s">
        <v>388</v>
      </c>
      <c r="C89" s="5" t="s">
        <v>389</v>
      </c>
      <c r="D89" s="5" t="s">
        <v>169</v>
      </c>
      <c r="E89" s="4" t="s">
        <v>157</v>
      </c>
      <c r="F89" s="4" t="s">
        <v>158</v>
      </c>
      <c r="G89" s="6" t="s">
        <v>390</v>
      </c>
      <c r="H89" s="8">
        <v>0</v>
      </c>
      <c r="I89" s="5" t="s">
        <v>160</v>
      </c>
      <c r="J89" s="5" t="s">
        <v>161</v>
      </c>
      <c r="K89" s="5" t="s">
        <v>162</v>
      </c>
      <c r="L89" s="5" t="s">
        <v>163</v>
      </c>
      <c r="M89" s="8">
        <v>11810</v>
      </c>
      <c r="N89" s="5" t="s">
        <v>172</v>
      </c>
    </row>
    <row r="90" spans="1:14" ht="26.4" x14ac:dyDescent="0.3">
      <c r="A90" s="1"/>
      <c r="B90" s="5" t="s">
        <v>112</v>
      </c>
      <c r="C90" s="5" t="s">
        <v>391</v>
      </c>
      <c r="D90" s="5" t="s">
        <v>61</v>
      </c>
      <c r="E90" s="4" t="s">
        <v>392</v>
      </c>
      <c r="F90" s="4" t="s">
        <v>393</v>
      </c>
      <c r="G90" s="6" t="s">
        <v>394</v>
      </c>
      <c r="H90" s="8">
        <v>15.5</v>
      </c>
      <c r="I90" s="5" t="s">
        <v>160</v>
      </c>
      <c r="J90" s="5" t="s">
        <v>161</v>
      </c>
      <c r="K90" s="5" t="s">
        <v>162</v>
      </c>
      <c r="L90" s="5" t="s">
        <v>166</v>
      </c>
      <c r="M90" s="8">
        <v>19</v>
      </c>
      <c r="N90" s="5" t="s">
        <v>164</v>
      </c>
    </row>
    <row r="91" spans="1:14" x14ac:dyDescent="0.3">
      <c r="A91" s="1"/>
      <c r="B91" s="5" t="s">
        <v>112</v>
      </c>
      <c r="C91" s="5" t="s">
        <v>395</v>
      </c>
      <c r="D91" s="5" t="s">
        <v>396</v>
      </c>
      <c r="E91" s="4" t="s">
        <v>157</v>
      </c>
      <c r="F91" s="4" t="s">
        <v>158</v>
      </c>
      <c r="G91" s="6" t="s">
        <v>397</v>
      </c>
      <c r="H91" s="8">
        <v>25</v>
      </c>
      <c r="I91" s="5" t="s">
        <v>160</v>
      </c>
      <c r="J91" s="5" t="s">
        <v>171</v>
      </c>
      <c r="K91" s="5" t="s">
        <v>162</v>
      </c>
      <c r="L91" s="5" t="s">
        <v>163</v>
      </c>
      <c r="M91" s="8">
        <v>35</v>
      </c>
      <c r="N91" s="5" t="s">
        <v>164</v>
      </c>
    </row>
    <row r="92" spans="1:14" ht="39.6" x14ac:dyDescent="0.3">
      <c r="A92" s="1"/>
      <c r="B92" s="5" t="s">
        <v>398</v>
      </c>
      <c r="C92" s="5" t="s">
        <v>399</v>
      </c>
      <c r="D92" s="5" t="s">
        <v>400</v>
      </c>
      <c r="E92" s="4" t="s">
        <v>157</v>
      </c>
      <c r="F92" s="4" t="s">
        <v>158</v>
      </c>
      <c r="G92" s="6" t="s">
        <v>401</v>
      </c>
      <c r="H92" s="8">
        <v>1.2</v>
      </c>
      <c r="I92" s="5" t="s">
        <v>160</v>
      </c>
      <c r="J92" s="5" t="s">
        <v>161</v>
      </c>
      <c r="K92" s="5" t="s">
        <v>162</v>
      </c>
      <c r="L92" s="5" t="s">
        <v>166</v>
      </c>
      <c r="M92" s="8">
        <v>20852</v>
      </c>
      <c r="N92" s="5" t="s">
        <v>164</v>
      </c>
    </row>
    <row r="93" spans="1:14" ht="39.6" x14ac:dyDescent="0.3">
      <c r="A93" s="1"/>
      <c r="B93" s="5" t="s">
        <v>402</v>
      </c>
      <c r="C93" s="5" t="s">
        <v>403</v>
      </c>
      <c r="D93" s="5" t="s">
        <v>404</v>
      </c>
      <c r="E93" s="4" t="s">
        <v>238</v>
      </c>
      <c r="F93" s="4" t="s">
        <v>239</v>
      </c>
      <c r="G93" s="6" t="s">
        <v>405</v>
      </c>
      <c r="H93" s="8">
        <v>0</v>
      </c>
      <c r="I93" s="5" t="s">
        <v>160</v>
      </c>
      <c r="J93" s="5" t="s">
        <v>171</v>
      </c>
      <c r="K93" s="5" t="s">
        <v>162</v>
      </c>
      <c r="L93" s="5" t="s">
        <v>163</v>
      </c>
      <c r="M93" s="8">
        <v>23758</v>
      </c>
      <c r="N93" s="5" t="s">
        <v>172</v>
      </c>
    </row>
    <row r="94" spans="1:14" x14ac:dyDescent="0.3">
      <c r="A94" s="1"/>
      <c r="B94" s="5" t="s">
        <v>406</v>
      </c>
      <c r="C94" s="5" t="s">
        <v>407</v>
      </c>
      <c r="D94" s="5" t="s">
        <v>408</v>
      </c>
      <c r="E94" s="4" t="s">
        <v>409</v>
      </c>
      <c r="F94" s="4" t="s">
        <v>158</v>
      </c>
      <c r="G94" s="6" t="s">
        <v>410</v>
      </c>
      <c r="H94" s="8">
        <v>0</v>
      </c>
      <c r="I94" s="5" t="s">
        <v>160</v>
      </c>
      <c r="J94" s="5" t="s">
        <v>161</v>
      </c>
      <c r="K94" s="5" t="s">
        <v>162</v>
      </c>
      <c r="L94" s="5" t="s">
        <v>260</v>
      </c>
      <c r="M94" s="8">
        <v>23124</v>
      </c>
      <c r="N94" s="5" t="s">
        <v>172</v>
      </c>
    </row>
    <row r="95" spans="1:14" x14ac:dyDescent="0.3">
      <c r="A95" s="1"/>
      <c r="B95" s="5" t="s">
        <v>406</v>
      </c>
      <c r="C95" s="5" t="s">
        <v>407</v>
      </c>
      <c r="D95" s="5" t="s">
        <v>411</v>
      </c>
      <c r="E95" s="4" t="s">
        <v>409</v>
      </c>
      <c r="F95" s="4" t="s">
        <v>158</v>
      </c>
      <c r="G95" s="6" t="s">
        <v>410</v>
      </c>
      <c r="H95" s="8">
        <v>0</v>
      </c>
      <c r="I95" s="5" t="s">
        <v>160</v>
      </c>
      <c r="J95" s="5" t="s">
        <v>161</v>
      </c>
      <c r="K95" s="5" t="s">
        <v>162</v>
      </c>
      <c r="L95" s="5" t="s">
        <v>260</v>
      </c>
      <c r="M95" s="8">
        <v>23125</v>
      </c>
      <c r="N95" s="5" t="s">
        <v>172</v>
      </c>
    </row>
    <row r="96" spans="1:14" ht="26.4" x14ac:dyDescent="0.3">
      <c r="A96" s="1"/>
      <c r="B96" s="5" t="s">
        <v>30</v>
      </c>
      <c r="C96" s="5" t="s">
        <v>31</v>
      </c>
      <c r="D96" s="5" t="s">
        <v>32</v>
      </c>
      <c r="E96" s="4" t="s">
        <v>157</v>
      </c>
      <c r="F96" s="4" t="s">
        <v>158</v>
      </c>
      <c r="G96" s="6" t="s">
        <v>412</v>
      </c>
      <c r="H96" s="8">
        <v>0</v>
      </c>
      <c r="I96" s="5" t="s">
        <v>160</v>
      </c>
      <c r="J96" s="5" t="s">
        <v>161</v>
      </c>
      <c r="K96" s="5" t="s">
        <v>162</v>
      </c>
      <c r="L96" s="5" t="s">
        <v>163</v>
      </c>
      <c r="M96" s="8">
        <v>24124</v>
      </c>
      <c r="N96" s="5" t="s">
        <v>172</v>
      </c>
    </row>
    <row r="97" spans="1:14" x14ac:dyDescent="0.3">
      <c r="A97" s="1"/>
      <c r="B97" s="5" t="s">
        <v>30</v>
      </c>
      <c r="C97" s="5" t="s">
        <v>413</v>
      </c>
      <c r="D97" s="5" t="s">
        <v>414</v>
      </c>
      <c r="E97" s="4" t="s">
        <v>157</v>
      </c>
      <c r="F97" s="4" t="s">
        <v>158</v>
      </c>
      <c r="G97" s="6" t="s">
        <v>415</v>
      </c>
      <c r="H97" s="8">
        <v>0</v>
      </c>
      <c r="I97" s="5" t="s">
        <v>160</v>
      </c>
      <c r="J97" s="5" t="s">
        <v>161</v>
      </c>
      <c r="K97" s="5" t="s">
        <v>162</v>
      </c>
      <c r="L97" s="5" t="s">
        <v>163</v>
      </c>
      <c r="M97" s="8">
        <v>352</v>
      </c>
      <c r="N97" s="5" t="s">
        <v>172</v>
      </c>
    </row>
    <row r="98" spans="1:14" ht="66" x14ac:dyDescent="0.3">
      <c r="A98" s="1"/>
      <c r="B98" s="5" t="s">
        <v>30</v>
      </c>
      <c r="C98" s="5" t="s">
        <v>413</v>
      </c>
      <c r="D98" s="5" t="s">
        <v>416</v>
      </c>
      <c r="E98" s="4" t="s">
        <v>157</v>
      </c>
      <c r="F98" s="4" t="s">
        <v>158</v>
      </c>
      <c r="G98" s="6" t="s">
        <v>417</v>
      </c>
      <c r="H98" s="8">
        <v>0</v>
      </c>
      <c r="I98" s="5" t="s">
        <v>160</v>
      </c>
      <c r="J98" s="5" t="s">
        <v>161</v>
      </c>
      <c r="K98" s="5" t="s">
        <v>162</v>
      </c>
      <c r="L98" s="5" t="s">
        <v>163</v>
      </c>
      <c r="M98" s="8">
        <v>8939</v>
      </c>
      <c r="N98" s="5" t="s">
        <v>172</v>
      </c>
    </row>
    <row r="99" spans="1:14" ht="26.4" x14ac:dyDescent="0.3">
      <c r="A99" s="1"/>
      <c r="B99" s="5" t="s">
        <v>30</v>
      </c>
      <c r="C99" s="5" t="s">
        <v>413</v>
      </c>
      <c r="D99" s="5" t="s">
        <v>418</v>
      </c>
      <c r="E99" s="4" t="s">
        <v>419</v>
      </c>
      <c r="F99" s="4" t="s">
        <v>420</v>
      </c>
      <c r="G99" s="6" t="s">
        <v>421</v>
      </c>
      <c r="H99" s="8">
        <v>0</v>
      </c>
      <c r="I99" s="5" t="s">
        <v>160</v>
      </c>
      <c r="J99" s="5" t="s">
        <v>161</v>
      </c>
      <c r="K99" s="5" t="s">
        <v>162</v>
      </c>
      <c r="L99" s="5" t="s">
        <v>260</v>
      </c>
      <c r="M99" s="8">
        <v>14991</v>
      </c>
      <c r="N99" s="5" t="s">
        <v>172</v>
      </c>
    </row>
    <row r="100" spans="1:14" ht="26.4" x14ac:dyDescent="0.3">
      <c r="A100" s="1"/>
      <c r="B100" s="5" t="s">
        <v>30</v>
      </c>
      <c r="C100" s="5" t="s">
        <v>422</v>
      </c>
      <c r="D100" s="5" t="s">
        <v>423</v>
      </c>
      <c r="E100" s="4" t="s">
        <v>424</v>
      </c>
      <c r="F100" s="4" t="s">
        <v>425</v>
      </c>
      <c r="G100" s="6" t="s">
        <v>426</v>
      </c>
      <c r="H100" s="8">
        <v>0</v>
      </c>
      <c r="I100" s="5" t="s">
        <v>160</v>
      </c>
      <c r="J100" s="5" t="s">
        <v>161</v>
      </c>
      <c r="K100" s="5" t="s">
        <v>162</v>
      </c>
      <c r="L100" s="5" t="s">
        <v>163</v>
      </c>
      <c r="M100" s="8">
        <v>11592</v>
      </c>
      <c r="N100" s="5" t="s">
        <v>172</v>
      </c>
    </row>
    <row r="101" spans="1:14" ht="26.4" x14ac:dyDescent="0.3">
      <c r="A101" s="1"/>
      <c r="B101" s="5" t="s">
        <v>30</v>
      </c>
      <c r="C101" s="5" t="s">
        <v>427</v>
      </c>
      <c r="D101" s="5" t="s">
        <v>428</v>
      </c>
      <c r="E101" s="4" t="s">
        <v>157</v>
      </c>
      <c r="F101" s="4" t="s">
        <v>158</v>
      </c>
      <c r="G101" s="6" t="s">
        <v>429</v>
      </c>
      <c r="H101" s="8">
        <v>0</v>
      </c>
      <c r="I101" s="5" t="s">
        <v>160</v>
      </c>
      <c r="J101" s="5" t="s">
        <v>171</v>
      </c>
      <c r="K101" s="5" t="s">
        <v>162</v>
      </c>
      <c r="L101" s="5" t="s">
        <v>163</v>
      </c>
      <c r="M101" s="8">
        <v>23258</v>
      </c>
      <c r="N101" s="5" t="s">
        <v>172</v>
      </c>
    </row>
    <row r="102" spans="1:14" ht="39.6" x14ac:dyDescent="0.3">
      <c r="A102" s="1"/>
      <c r="B102" s="5" t="s">
        <v>30</v>
      </c>
      <c r="C102" s="5" t="s">
        <v>274</v>
      </c>
      <c r="D102" s="5" t="s">
        <v>430</v>
      </c>
      <c r="E102" s="4" t="s">
        <v>157</v>
      </c>
      <c r="F102" s="4" t="s">
        <v>431</v>
      </c>
      <c r="G102" s="6" t="s">
        <v>432</v>
      </c>
      <c r="H102" s="8">
        <v>0</v>
      </c>
      <c r="I102" s="5" t="s">
        <v>160</v>
      </c>
      <c r="J102" s="5" t="s">
        <v>161</v>
      </c>
      <c r="K102" s="5" t="s">
        <v>162</v>
      </c>
      <c r="L102" s="5" t="s">
        <v>260</v>
      </c>
      <c r="M102" s="8">
        <v>438</v>
      </c>
      <c r="N102" s="5" t="s">
        <v>172</v>
      </c>
    </row>
    <row r="103" spans="1:14" ht="66" x14ac:dyDescent="0.3">
      <c r="A103" s="1"/>
      <c r="B103" s="5" t="s">
        <v>30</v>
      </c>
      <c r="C103" s="5" t="s">
        <v>274</v>
      </c>
      <c r="D103" s="5" t="s">
        <v>433</v>
      </c>
      <c r="E103" s="4" t="s">
        <v>434</v>
      </c>
      <c r="F103" s="4" t="s">
        <v>435</v>
      </c>
      <c r="G103" s="6" t="s">
        <v>436</v>
      </c>
      <c r="H103" s="8">
        <v>0</v>
      </c>
      <c r="I103" s="5" t="s">
        <v>160</v>
      </c>
      <c r="J103" s="5" t="s">
        <v>171</v>
      </c>
      <c r="K103" s="5" t="s">
        <v>162</v>
      </c>
      <c r="L103" s="5" t="s">
        <v>260</v>
      </c>
      <c r="M103" s="8">
        <v>24698</v>
      </c>
      <c r="N103" s="5" t="s">
        <v>172</v>
      </c>
    </row>
    <row r="104" spans="1:14" ht="52.8" x14ac:dyDescent="0.3">
      <c r="A104" s="1"/>
      <c r="B104" s="5" t="s">
        <v>30</v>
      </c>
      <c r="C104" s="5" t="s">
        <v>437</v>
      </c>
      <c r="D104" s="5" t="s">
        <v>438</v>
      </c>
      <c r="E104" s="4" t="s">
        <v>157</v>
      </c>
      <c r="F104" s="4" t="s">
        <v>158</v>
      </c>
      <c r="G104" s="6" t="s">
        <v>439</v>
      </c>
      <c r="H104" s="8">
        <v>0</v>
      </c>
      <c r="I104" s="5" t="s">
        <v>160</v>
      </c>
      <c r="J104" s="5" t="s">
        <v>161</v>
      </c>
      <c r="K104" s="5" t="s">
        <v>162</v>
      </c>
      <c r="L104" s="5" t="s">
        <v>163</v>
      </c>
      <c r="M104" s="8">
        <v>834</v>
      </c>
      <c r="N104" s="5" t="s">
        <v>172</v>
      </c>
    </row>
    <row r="105" spans="1:14" ht="52.8" x14ac:dyDescent="0.3">
      <c r="A105" s="1"/>
      <c r="B105" s="5" t="s">
        <v>30</v>
      </c>
      <c r="C105" s="5" t="s">
        <v>437</v>
      </c>
      <c r="D105" s="5" t="s">
        <v>440</v>
      </c>
      <c r="E105" s="4" t="s">
        <v>157</v>
      </c>
      <c r="F105" s="4" t="s">
        <v>158</v>
      </c>
      <c r="G105" s="6" t="s">
        <v>441</v>
      </c>
      <c r="H105" s="8">
        <v>0</v>
      </c>
      <c r="I105" s="5" t="s">
        <v>160</v>
      </c>
      <c r="J105" s="5" t="s">
        <v>161</v>
      </c>
      <c r="K105" s="5" t="s">
        <v>162</v>
      </c>
      <c r="L105" s="5" t="s">
        <v>163</v>
      </c>
      <c r="M105" s="8">
        <v>9267</v>
      </c>
      <c r="N105" s="5" t="s">
        <v>172</v>
      </c>
    </row>
    <row r="106" spans="1:14" ht="39.6" x14ac:dyDescent="0.3">
      <c r="A106" s="1"/>
      <c r="B106" s="5" t="s">
        <v>30</v>
      </c>
      <c r="C106" s="5" t="s">
        <v>442</v>
      </c>
      <c r="D106" s="5" t="s">
        <v>443</v>
      </c>
      <c r="E106" s="4" t="s">
        <v>157</v>
      </c>
      <c r="F106" s="4" t="s">
        <v>158</v>
      </c>
      <c r="G106" s="6" t="s">
        <v>444</v>
      </c>
      <c r="H106" s="8">
        <v>0</v>
      </c>
      <c r="I106" s="5" t="s">
        <v>160</v>
      </c>
      <c r="J106" s="5" t="s">
        <v>171</v>
      </c>
      <c r="K106" s="5" t="s">
        <v>162</v>
      </c>
      <c r="L106" s="5" t="s">
        <v>163</v>
      </c>
      <c r="M106" s="8">
        <v>1987</v>
      </c>
      <c r="N106" s="5" t="s">
        <v>172</v>
      </c>
    </row>
    <row r="107" spans="1:14" ht="66" x14ac:dyDescent="0.3">
      <c r="A107" s="1"/>
      <c r="B107" s="5" t="s">
        <v>30</v>
      </c>
      <c r="C107" s="5" t="s">
        <v>445</v>
      </c>
      <c r="D107" s="5" t="s">
        <v>446</v>
      </c>
      <c r="E107" s="4" t="s">
        <v>157</v>
      </c>
      <c r="F107" s="4" t="s">
        <v>158</v>
      </c>
      <c r="G107" s="6" t="s">
        <v>447</v>
      </c>
      <c r="H107" s="8">
        <v>0</v>
      </c>
      <c r="I107" s="5" t="s">
        <v>160</v>
      </c>
      <c r="J107" s="5" t="s">
        <v>161</v>
      </c>
      <c r="K107" s="5" t="s">
        <v>162</v>
      </c>
      <c r="L107" s="5" t="s">
        <v>163</v>
      </c>
      <c r="M107" s="8">
        <v>8680</v>
      </c>
      <c r="N107" s="5" t="s">
        <v>172</v>
      </c>
    </row>
    <row r="108" spans="1:14" ht="26.4" x14ac:dyDescent="0.3">
      <c r="A108" s="1"/>
      <c r="B108" s="5" t="s">
        <v>30</v>
      </c>
      <c r="C108" s="5" t="s">
        <v>448</v>
      </c>
      <c r="D108" s="5" t="s">
        <v>449</v>
      </c>
      <c r="E108" s="4" t="s">
        <v>450</v>
      </c>
      <c r="F108" s="4" t="s">
        <v>451</v>
      </c>
      <c r="G108" s="6" t="s">
        <v>452</v>
      </c>
      <c r="H108" s="8">
        <v>1.0000000000000001E-5</v>
      </c>
      <c r="I108" s="5" t="s">
        <v>160</v>
      </c>
      <c r="J108" s="5" t="s">
        <v>161</v>
      </c>
      <c r="K108" s="5" t="s">
        <v>453</v>
      </c>
      <c r="L108" s="5" t="s">
        <v>166</v>
      </c>
      <c r="M108" s="8">
        <v>11043</v>
      </c>
      <c r="N108" s="5" t="s">
        <v>172</v>
      </c>
    </row>
    <row r="109" spans="1:14" ht="26.4" x14ac:dyDescent="0.3">
      <c r="A109" s="1"/>
      <c r="B109" s="5" t="s">
        <v>30</v>
      </c>
      <c r="C109" s="5" t="s">
        <v>448</v>
      </c>
      <c r="D109" s="5" t="s">
        <v>454</v>
      </c>
      <c r="E109" s="4" t="s">
        <v>455</v>
      </c>
      <c r="F109" s="4" t="s">
        <v>456</v>
      </c>
      <c r="G109" s="6" t="s">
        <v>457</v>
      </c>
      <c r="H109" s="8">
        <v>1.0000000000000001E-5</v>
      </c>
      <c r="I109" s="5" t="s">
        <v>160</v>
      </c>
      <c r="J109" s="5" t="s">
        <v>161</v>
      </c>
      <c r="K109" s="5" t="s">
        <v>453</v>
      </c>
      <c r="L109" s="5" t="s">
        <v>166</v>
      </c>
      <c r="M109" s="8">
        <v>11040</v>
      </c>
      <c r="N109" s="5" t="s">
        <v>172</v>
      </c>
    </row>
    <row r="110" spans="1:14" x14ac:dyDescent="0.3">
      <c r="A110" s="1"/>
      <c r="B110" s="5" t="s">
        <v>30</v>
      </c>
      <c r="C110" s="5" t="s">
        <v>458</v>
      </c>
      <c r="D110" s="5" t="s">
        <v>418</v>
      </c>
      <c r="E110" s="4" t="s">
        <v>459</v>
      </c>
      <c r="F110" s="4" t="s">
        <v>460</v>
      </c>
      <c r="G110" s="6" t="s">
        <v>461</v>
      </c>
      <c r="H110" s="8">
        <v>0</v>
      </c>
      <c r="I110" s="5" t="s">
        <v>160</v>
      </c>
      <c r="J110" s="5" t="s">
        <v>161</v>
      </c>
      <c r="K110" s="5" t="s">
        <v>162</v>
      </c>
      <c r="L110" s="5" t="s">
        <v>260</v>
      </c>
      <c r="M110" s="8">
        <v>14993</v>
      </c>
      <c r="N110" s="5" t="s">
        <v>172</v>
      </c>
    </row>
    <row r="111" spans="1:14" ht="39.6" x14ac:dyDescent="0.3">
      <c r="A111" s="1"/>
      <c r="B111" s="5" t="s">
        <v>30</v>
      </c>
      <c r="C111" s="5" t="s">
        <v>462</v>
      </c>
      <c r="D111" s="5" t="s">
        <v>463</v>
      </c>
      <c r="E111" s="4" t="s">
        <v>157</v>
      </c>
      <c r="F111" s="4" t="s">
        <v>158</v>
      </c>
      <c r="G111" s="6" t="s">
        <v>464</v>
      </c>
      <c r="H111" s="8">
        <v>0</v>
      </c>
      <c r="I111" s="5" t="s">
        <v>160</v>
      </c>
      <c r="J111" s="5" t="s">
        <v>161</v>
      </c>
      <c r="K111" s="5" t="s">
        <v>162</v>
      </c>
      <c r="L111" s="5" t="s">
        <v>166</v>
      </c>
      <c r="M111" s="8">
        <v>837</v>
      </c>
      <c r="N111" s="5" t="s">
        <v>172</v>
      </c>
    </row>
    <row r="112" spans="1:14" ht="52.8" x14ac:dyDescent="0.3">
      <c r="A112" s="1"/>
      <c r="B112" s="5" t="s">
        <v>30</v>
      </c>
      <c r="C112" s="5" t="s">
        <v>462</v>
      </c>
      <c r="D112" s="5" t="s">
        <v>465</v>
      </c>
      <c r="E112" s="4" t="s">
        <v>157</v>
      </c>
      <c r="F112" s="4" t="s">
        <v>158</v>
      </c>
      <c r="G112" s="6" t="s">
        <v>466</v>
      </c>
      <c r="H112" s="8">
        <v>0</v>
      </c>
      <c r="I112" s="5" t="s">
        <v>160</v>
      </c>
      <c r="J112" s="5" t="s">
        <v>161</v>
      </c>
      <c r="K112" s="5" t="s">
        <v>162</v>
      </c>
      <c r="L112" s="5" t="s">
        <v>166</v>
      </c>
      <c r="M112" s="8">
        <v>10976</v>
      </c>
      <c r="N112" s="5" t="s">
        <v>172</v>
      </c>
    </row>
    <row r="113" spans="1:14" ht="26.4" x14ac:dyDescent="0.3">
      <c r="A113" s="1"/>
      <c r="B113" s="5" t="s">
        <v>30</v>
      </c>
      <c r="C113" s="5" t="s">
        <v>462</v>
      </c>
      <c r="D113" s="5" t="s">
        <v>467</v>
      </c>
      <c r="E113" s="4" t="s">
        <v>157</v>
      </c>
      <c r="F113" s="4" t="s">
        <v>158</v>
      </c>
      <c r="G113" s="6" t="s">
        <v>468</v>
      </c>
      <c r="H113" s="8">
        <v>0</v>
      </c>
      <c r="I113" s="5" t="s">
        <v>160</v>
      </c>
      <c r="J113" s="5" t="s">
        <v>171</v>
      </c>
      <c r="K113" s="5" t="s">
        <v>162</v>
      </c>
      <c r="L113" s="5" t="s">
        <v>163</v>
      </c>
      <c r="M113" s="8">
        <v>1087</v>
      </c>
      <c r="N113" s="5" t="s">
        <v>172</v>
      </c>
    </row>
    <row r="114" spans="1:14" ht="39.6" x14ac:dyDescent="0.3">
      <c r="A114" s="1"/>
      <c r="B114" s="5" t="s">
        <v>30</v>
      </c>
      <c r="C114" s="5" t="s">
        <v>462</v>
      </c>
      <c r="D114" s="5" t="s">
        <v>469</v>
      </c>
      <c r="E114" s="4" t="s">
        <v>470</v>
      </c>
      <c r="F114" s="4" t="s">
        <v>471</v>
      </c>
      <c r="G114" s="6" t="s">
        <v>472</v>
      </c>
      <c r="H114" s="8">
        <v>0</v>
      </c>
      <c r="I114" s="5" t="s">
        <v>160</v>
      </c>
      <c r="J114" s="5" t="s">
        <v>171</v>
      </c>
      <c r="K114" s="5" t="s">
        <v>162</v>
      </c>
      <c r="L114" s="5" t="s">
        <v>166</v>
      </c>
      <c r="M114" s="8">
        <v>1802</v>
      </c>
      <c r="N114" s="5" t="s">
        <v>172</v>
      </c>
    </row>
    <row r="115" spans="1:14" ht="52.8" x14ac:dyDescent="0.3">
      <c r="A115" s="1"/>
      <c r="B115" s="5" t="s">
        <v>30</v>
      </c>
      <c r="C115" s="5" t="s">
        <v>462</v>
      </c>
      <c r="D115" s="5" t="s">
        <v>469</v>
      </c>
      <c r="E115" s="4" t="s">
        <v>473</v>
      </c>
      <c r="F115" s="4" t="s">
        <v>471</v>
      </c>
      <c r="G115" s="6" t="s">
        <v>474</v>
      </c>
      <c r="H115" s="8">
        <v>0</v>
      </c>
      <c r="I115" s="5" t="s">
        <v>160</v>
      </c>
      <c r="J115" s="5" t="s">
        <v>171</v>
      </c>
      <c r="K115" s="5" t="s">
        <v>162</v>
      </c>
      <c r="L115" s="5" t="s">
        <v>166</v>
      </c>
      <c r="M115" s="8">
        <v>1802</v>
      </c>
      <c r="N115" s="5" t="s">
        <v>172</v>
      </c>
    </row>
    <row r="116" spans="1:14" ht="39.6" x14ac:dyDescent="0.3">
      <c r="A116" s="1"/>
      <c r="B116" s="5" t="s">
        <v>30</v>
      </c>
      <c r="C116" s="5" t="s">
        <v>475</v>
      </c>
      <c r="D116" s="5" t="s">
        <v>476</v>
      </c>
      <c r="E116" s="4" t="s">
        <v>157</v>
      </c>
      <c r="F116" s="4" t="s">
        <v>158</v>
      </c>
      <c r="G116" s="6" t="s">
        <v>477</v>
      </c>
      <c r="H116" s="8">
        <v>0</v>
      </c>
      <c r="I116" s="5" t="s">
        <v>160</v>
      </c>
      <c r="J116" s="5" t="s">
        <v>171</v>
      </c>
      <c r="K116" s="5" t="s">
        <v>162</v>
      </c>
      <c r="L116" s="5" t="s">
        <v>163</v>
      </c>
      <c r="M116" s="8">
        <v>898</v>
      </c>
      <c r="N116" s="5" t="s">
        <v>172</v>
      </c>
    </row>
    <row r="117" spans="1:14" x14ac:dyDescent="0.3">
      <c r="A117" s="1"/>
      <c r="B117" s="5" t="s">
        <v>125</v>
      </c>
      <c r="C117" s="5" t="s">
        <v>478</v>
      </c>
      <c r="D117" s="5" t="s">
        <v>72</v>
      </c>
      <c r="E117" s="4" t="s">
        <v>265</v>
      </c>
      <c r="F117" s="4" t="s">
        <v>479</v>
      </c>
      <c r="G117" s="6" t="s">
        <v>480</v>
      </c>
      <c r="H117" s="8">
        <v>180</v>
      </c>
      <c r="I117" s="5" t="s">
        <v>160</v>
      </c>
      <c r="J117" s="5" t="s">
        <v>161</v>
      </c>
      <c r="K117" s="5" t="s">
        <v>162</v>
      </c>
      <c r="L117" s="5" t="s">
        <v>166</v>
      </c>
      <c r="M117" s="8">
        <v>15218</v>
      </c>
      <c r="N117" s="5" t="s">
        <v>164</v>
      </c>
    </row>
    <row r="118" spans="1:14" ht="26.4" x14ac:dyDescent="0.3">
      <c r="A118" s="1"/>
      <c r="B118" s="5" t="s">
        <v>481</v>
      </c>
      <c r="C118" s="5" t="s">
        <v>462</v>
      </c>
      <c r="D118" s="5" t="s">
        <v>482</v>
      </c>
      <c r="E118" s="4" t="s">
        <v>157</v>
      </c>
      <c r="F118" s="4" t="s">
        <v>158</v>
      </c>
      <c r="G118" s="6" t="s">
        <v>483</v>
      </c>
      <c r="H118" s="8">
        <v>24.26</v>
      </c>
      <c r="I118" s="5" t="s">
        <v>259</v>
      </c>
      <c r="J118" s="5" t="s">
        <v>161</v>
      </c>
      <c r="K118" s="5" t="s">
        <v>162</v>
      </c>
      <c r="L118" s="5" t="s">
        <v>260</v>
      </c>
      <c r="M118" s="8">
        <v>60</v>
      </c>
      <c r="N118" s="5" t="s">
        <v>164</v>
      </c>
    </row>
    <row r="119" spans="1:14" ht="26.4" x14ac:dyDescent="0.3">
      <c r="A119" s="1"/>
      <c r="B119" s="5" t="s">
        <v>484</v>
      </c>
      <c r="C119" s="5" t="s">
        <v>485</v>
      </c>
      <c r="D119" s="5" t="s">
        <v>486</v>
      </c>
      <c r="E119" s="4" t="s">
        <v>157</v>
      </c>
      <c r="F119" s="4" t="s">
        <v>238</v>
      </c>
      <c r="G119" s="6" t="s">
        <v>487</v>
      </c>
      <c r="H119" s="8">
        <v>0</v>
      </c>
      <c r="I119" s="5" t="s">
        <v>160</v>
      </c>
      <c r="J119" s="5" t="s">
        <v>161</v>
      </c>
      <c r="K119" s="5" t="s">
        <v>162</v>
      </c>
      <c r="L119" s="5" t="s">
        <v>163</v>
      </c>
      <c r="M119" s="8">
        <v>1757</v>
      </c>
      <c r="N119" s="5" t="s">
        <v>172</v>
      </c>
    </row>
    <row r="120" spans="1:14" ht="26.4" x14ac:dyDescent="0.3">
      <c r="A120" s="1"/>
      <c r="B120" s="5" t="s">
        <v>484</v>
      </c>
      <c r="C120" s="5" t="s">
        <v>488</v>
      </c>
      <c r="D120" s="5" t="s">
        <v>489</v>
      </c>
      <c r="E120" s="4" t="s">
        <v>157</v>
      </c>
      <c r="F120" s="4" t="s">
        <v>238</v>
      </c>
      <c r="G120" s="6" t="s">
        <v>490</v>
      </c>
      <c r="H120" s="8">
        <v>0</v>
      </c>
      <c r="I120" s="5" t="s">
        <v>160</v>
      </c>
      <c r="J120" s="5" t="s">
        <v>161</v>
      </c>
      <c r="K120" s="5" t="s">
        <v>162</v>
      </c>
      <c r="L120" s="5" t="s">
        <v>166</v>
      </c>
      <c r="M120" s="8">
        <v>8788</v>
      </c>
      <c r="N120" s="5" t="s">
        <v>172</v>
      </c>
    </row>
    <row r="121" spans="1:14" ht="26.4" x14ac:dyDescent="0.3">
      <c r="A121" s="1"/>
      <c r="B121" s="5" t="s">
        <v>128</v>
      </c>
      <c r="C121" s="5" t="s">
        <v>491</v>
      </c>
      <c r="D121" s="5" t="s">
        <v>61</v>
      </c>
      <c r="E121" s="4" t="s">
        <v>157</v>
      </c>
      <c r="F121" s="4" t="s">
        <v>158</v>
      </c>
      <c r="G121" s="6" t="s">
        <v>492</v>
      </c>
      <c r="H121" s="8">
        <v>12.92</v>
      </c>
      <c r="I121" s="5" t="s">
        <v>160</v>
      </c>
      <c r="J121" s="5" t="s">
        <v>161</v>
      </c>
      <c r="K121" s="5" t="s">
        <v>162</v>
      </c>
      <c r="L121" s="5" t="s">
        <v>166</v>
      </c>
      <c r="M121" s="8">
        <v>40</v>
      </c>
      <c r="N121" s="5" t="s">
        <v>164</v>
      </c>
    </row>
    <row r="122" spans="1:14" ht="26.4" x14ac:dyDescent="0.3">
      <c r="A122" s="1"/>
      <c r="B122" s="5" t="s">
        <v>128</v>
      </c>
      <c r="C122" s="5" t="s">
        <v>493</v>
      </c>
      <c r="D122" s="5" t="s">
        <v>56</v>
      </c>
      <c r="E122" s="4" t="s">
        <v>157</v>
      </c>
      <c r="F122" s="4" t="s">
        <v>158</v>
      </c>
      <c r="G122" s="6" t="s">
        <v>494</v>
      </c>
      <c r="H122" s="8">
        <v>0</v>
      </c>
      <c r="I122" s="5" t="s">
        <v>160</v>
      </c>
      <c r="J122" s="5" t="s">
        <v>161</v>
      </c>
      <c r="K122" s="5" t="s">
        <v>162</v>
      </c>
      <c r="L122" s="5" t="s">
        <v>163</v>
      </c>
      <c r="M122" s="8">
        <v>10692</v>
      </c>
      <c r="N122" s="5" t="s">
        <v>164</v>
      </c>
    </row>
    <row r="123" spans="1:14" x14ac:dyDescent="0.3">
      <c r="A123" s="1"/>
      <c r="B123" s="5" t="s">
        <v>128</v>
      </c>
      <c r="C123" s="5" t="s">
        <v>495</v>
      </c>
      <c r="D123" s="5" t="s">
        <v>81</v>
      </c>
      <c r="E123" s="4" t="s">
        <v>157</v>
      </c>
      <c r="F123" s="4" t="s">
        <v>158</v>
      </c>
      <c r="G123" s="6" t="s">
        <v>496</v>
      </c>
      <c r="H123" s="8">
        <v>3</v>
      </c>
      <c r="I123" s="5" t="s">
        <v>302</v>
      </c>
      <c r="J123" s="5" t="s">
        <v>161</v>
      </c>
      <c r="K123" s="5" t="s">
        <v>162</v>
      </c>
      <c r="L123" s="5" t="s">
        <v>166</v>
      </c>
      <c r="M123" s="8">
        <v>48</v>
      </c>
      <c r="N123" s="5" t="s">
        <v>164</v>
      </c>
    </row>
    <row r="124" spans="1:14" x14ac:dyDescent="0.3">
      <c r="A124" s="1"/>
      <c r="B124" s="5" t="s">
        <v>128</v>
      </c>
      <c r="C124" s="5" t="s">
        <v>497</v>
      </c>
      <c r="D124" s="5" t="s">
        <v>498</v>
      </c>
      <c r="E124" s="4" t="s">
        <v>157</v>
      </c>
      <c r="F124" s="4" t="s">
        <v>158</v>
      </c>
      <c r="G124" s="6" t="s">
        <v>499</v>
      </c>
      <c r="H124" s="8">
        <v>0</v>
      </c>
      <c r="I124" s="5" t="s">
        <v>160</v>
      </c>
      <c r="J124" s="5" t="s">
        <v>161</v>
      </c>
      <c r="K124" s="5" t="s">
        <v>162</v>
      </c>
      <c r="L124" s="5" t="s">
        <v>260</v>
      </c>
      <c r="M124" s="8">
        <v>681</v>
      </c>
      <c r="N124" s="5" t="s">
        <v>172</v>
      </c>
    </row>
    <row r="125" spans="1:14" ht="26.4" x14ac:dyDescent="0.3">
      <c r="A125" s="1"/>
      <c r="B125" s="5" t="s">
        <v>128</v>
      </c>
      <c r="C125" s="5" t="s">
        <v>500</v>
      </c>
      <c r="D125" s="5" t="s">
        <v>501</v>
      </c>
      <c r="E125" s="4" t="s">
        <v>157</v>
      </c>
      <c r="F125" s="4" t="s">
        <v>158</v>
      </c>
      <c r="G125" s="6" t="s">
        <v>502</v>
      </c>
      <c r="H125" s="8">
        <v>0</v>
      </c>
      <c r="I125" s="5" t="s">
        <v>160</v>
      </c>
      <c r="J125" s="5" t="s">
        <v>171</v>
      </c>
      <c r="K125" s="5" t="s">
        <v>162</v>
      </c>
      <c r="L125" s="5" t="s">
        <v>163</v>
      </c>
      <c r="M125" s="8">
        <v>679</v>
      </c>
      <c r="N125" s="5" t="s">
        <v>172</v>
      </c>
    </row>
    <row r="126" spans="1:14" x14ac:dyDescent="0.3">
      <c r="A126" s="1"/>
      <c r="B126" s="5" t="s">
        <v>134</v>
      </c>
      <c r="C126" s="5" t="s">
        <v>503</v>
      </c>
      <c r="D126" s="5" t="s">
        <v>56</v>
      </c>
      <c r="E126" s="4" t="s">
        <v>157</v>
      </c>
      <c r="F126" s="4" t="s">
        <v>158</v>
      </c>
      <c r="G126" s="6" t="s">
        <v>504</v>
      </c>
      <c r="H126" s="8">
        <v>0</v>
      </c>
      <c r="I126" s="5" t="s">
        <v>160</v>
      </c>
      <c r="J126" s="5" t="s">
        <v>171</v>
      </c>
      <c r="K126" s="5" t="s">
        <v>162</v>
      </c>
      <c r="L126" s="5" t="s">
        <v>222</v>
      </c>
      <c r="M126" s="8">
        <v>13656</v>
      </c>
      <c r="N126" s="5" t="s">
        <v>164</v>
      </c>
    </row>
    <row r="127" spans="1:14" x14ac:dyDescent="0.3">
      <c r="A127" s="1"/>
      <c r="B127" s="5" t="s">
        <v>138</v>
      </c>
      <c r="C127" s="5" t="s">
        <v>505</v>
      </c>
      <c r="D127" s="5" t="s">
        <v>56</v>
      </c>
      <c r="E127" s="4" t="s">
        <v>157</v>
      </c>
      <c r="F127" s="4" t="s">
        <v>158</v>
      </c>
      <c r="G127" s="6" t="s">
        <v>506</v>
      </c>
      <c r="H127" s="8">
        <v>0</v>
      </c>
      <c r="I127" s="5" t="s">
        <v>160</v>
      </c>
      <c r="J127" s="5" t="s">
        <v>171</v>
      </c>
      <c r="K127" s="5" t="s">
        <v>162</v>
      </c>
      <c r="L127" s="5" t="s">
        <v>163</v>
      </c>
      <c r="M127" s="8">
        <v>258</v>
      </c>
      <c r="N127" s="5" t="s">
        <v>164</v>
      </c>
    </row>
    <row r="128" spans="1:14" ht="39.6" x14ac:dyDescent="0.3">
      <c r="A128" s="1"/>
      <c r="B128" s="5" t="s">
        <v>507</v>
      </c>
      <c r="C128" s="5" t="s">
        <v>508</v>
      </c>
      <c r="D128" s="5" t="s">
        <v>509</v>
      </c>
      <c r="E128" s="4" t="s">
        <v>157</v>
      </c>
      <c r="F128" s="4" t="s">
        <v>158</v>
      </c>
      <c r="G128" s="6" t="s">
        <v>510</v>
      </c>
      <c r="H128" s="8">
        <v>0</v>
      </c>
      <c r="I128" s="5" t="s">
        <v>160</v>
      </c>
      <c r="J128" s="5" t="s">
        <v>171</v>
      </c>
      <c r="K128" s="5" t="s">
        <v>162</v>
      </c>
      <c r="L128" s="5" t="s">
        <v>166</v>
      </c>
      <c r="M128" s="8">
        <v>21644</v>
      </c>
      <c r="N128" s="5" t="s">
        <v>172</v>
      </c>
    </row>
    <row r="129" spans="1:14" ht="39.6" x14ac:dyDescent="0.3">
      <c r="A129" s="1"/>
      <c r="B129" s="5" t="s">
        <v>40</v>
      </c>
      <c r="C129" s="5" t="s">
        <v>511</v>
      </c>
      <c r="D129" s="5" t="s">
        <v>17</v>
      </c>
      <c r="E129" s="4" t="s">
        <v>157</v>
      </c>
      <c r="F129" s="4" t="s">
        <v>158</v>
      </c>
      <c r="G129" s="6" t="s">
        <v>512</v>
      </c>
      <c r="H129" s="8">
        <v>0</v>
      </c>
      <c r="I129" s="5" t="s">
        <v>160</v>
      </c>
      <c r="J129" s="5" t="s">
        <v>171</v>
      </c>
      <c r="K129" s="5" t="s">
        <v>162</v>
      </c>
      <c r="L129" s="5" t="s">
        <v>163</v>
      </c>
      <c r="M129" s="8">
        <v>23020</v>
      </c>
      <c r="N129" s="5" t="s">
        <v>172</v>
      </c>
    </row>
    <row r="130" spans="1:14" ht="26.4" x14ac:dyDescent="0.3">
      <c r="A130" s="1"/>
      <c r="B130" s="5" t="s">
        <v>40</v>
      </c>
      <c r="C130" s="5" t="s">
        <v>513</v>
      </c>
      <c r="D130" s="5" t="s">
        <v>514</v>
      </c>
      <c r="E130" s="4" t="s">
        <v>157</v>
      </c>
      <c r="F130" s="4" t="s">
        <v>158</v>
      </c>
      <c r="G130" s="6" t="s">
        <v>515</v>
      </c>
      <c r="H130" s="8">
        <v>0</v>
      </c>
      <c r="I130" s="5" t="s">
        <v>160</v>
      </c>
      <c r="J130" s="5" t="s">
        <v>161</v>
      </c>
      <c r="K130" s="5" t="s">
        <v>162</v>
      </c>
      <c r="L130" s="5" t="s">
        <v>163</v>
      </c>
      <c r="M130" s="8">
        <v>22636</v>
      </c>
      <c r="N130" s="5" t="s">
        <v>172</v>
      </c>
    </row>
    <row r="131" spans="1:14" ht="39.6" x14ac:dyDescent="0.3">
      <c r="A131" s="1"/>
      <c r="B131" s="5" t="s">
        <v>40</v>
      </c>
      <c r="C131" s="5" t="s">
        <v>516</v>
      </c>
      <c r="D131" s="5" t="s">
        <v>517</v>
      </c>
      <c r="E131" s="4" t="s">
        <v>157</v>
      </c>
      <c r="F131" s="4" t="s">
        <v>158</v>
      </c>
      <c r="G131" s="6" t="s">
        <v>518</v>
      </c>
      <c r="H131" s="8">
        <v>0</v>
      </c>
      <c r="I131" s="5" t="s">
        <v>160</v>
      </c>
      <c r="J131" s="5" t="s">
        <v>171</v>
      </c>
      <c r="K131" s="5" t="s">
        <v>162</v>
      </c>
      <c r="L131" s="5" t="s">
        <v>163</v>
      </c>
      <c r="M131" s="8">
        <v>13658</v>
      </c>
      <c r="N131" s="5" t="s">
        <v>172</v>
      </c>
    </row>
    <row r="132" spans="1:14" ht="52.8" x14ac:dyDescent="0.3">
      <c r="A132" s="1"/>
      <c r="B132" s="5" t="s">
        <v>40</v>
      </c>
      <c r="C132" s="5" t="s">
        <v>519</v>
      </c>
      <c r="D132" s="5" t="s">
        <v>520</v>
      </c>
      <c r="E132" s="4" t="s">
        <v>157</v>
      </c>
      <c r="F132" s="4" t="s">
        <v>158</v>
      </c>
      <c r="G132" s="6" t="s">
        <v>521</v>
      </c>
      <c r="H132" s="8">
        <v>0</v>
      </c>
      <c r="I132" s="5" t="s">
        <v>160</v>
      </c>
      <c r="J132" s="5" t="s">
        <v>171</v>
      </c>
      <c r="K132" s="5" t="s">
        <v>162</v>
      </c>
      <c r="L132" s="5" t="s">
        <v>163</v>
      </c>
      <c r="M132" s="8">
        <v>17377</v>
      </c>
      <c r="N132" s="5" t="s">
        <v>172</v>
      </c>
    </row>
    <row r="133" spans="1:14" ht="26.4" x14ac:dyDescent="0.3">
      <c r="A133" s="1"/>
      <c r="B133" s="5" t="s">
        <v>40</v>
      </c>
      <c r="C133" s="5" t="s">
        <v>519</v>
      </c>
      <c r="D133" s="5" t="s">
        <v>522</v>
      </c>
      <c r="E133" s="4" t="s">
        <v>157</v>
      </c>
      <c r="F133" s="4" t="s">
        <v>158</v>
      </c>
      <c r="G133" s="6" t="s">
        <v>523</v>
      </c>
      <c r="H133" s="8">
        <v>0</v>
      </c>
      <c r="I133" s="5" t="s">
        <v>160</v>
      </c>
      <c r="J133" s="5" t="s">
        <v>171</v>
      </c>
      <c r="K133" s="5" t="s">
        <v>162</v>
      </c>
      <c r="L133" s="5" t="s">
        <v>163</v>
      </c>
      <c r="M133" s="8">
        <v>22616</v>
      </c>
      <c r="N133" s="5" t="s">
        <v>172</v>
      </c>
    </row>
    <row r="134" spans="1:14" ht="39.6" x14ac:dyDescent="0.3">
      <c r="A134" s="1"/>
      <c r="B134" s="5" t="s">
        <v>40</v>
      </c>
      <c r="C134" s="5" t="s">
        <v>524</v>
      </c>
      <c r="D134" s="5" t="s">
        <v>525</v>
      </c>
      <c r="E134" s="4" t="s">
        <v>157</v>
      </c>
      <c r="F134" s="4" t="s">
        <v>158</v>
      </c>
      <c r="G134" s="6" t="s">
        <v>526</v>
      </c>
      <c r="H134" s="8">
        <v>0</v>
      </c>
      <c r="I134" s="5" t="s">
        <v>160</v>
      </c>
      <c r="J134" s="5" t="s">
        <v>161</v>
      </c>
      <c r="K134" s="5" t="s">
        <v>162</v>
      </c>
      <c r="L134" s="5" t="s">
        <v>163</v>
      </c>
      <c r="M134" s="8">
        <v>22609</v>
      </c>
      <c r="N134" s="5" t="s">
        <v>172</v>
      </c>
    </row>
    <row r="135" spans="1:14" ht="52.8" x14ac:dyDescent="0.3">
      <c r="A135" s="1"/>
      <c r="B135" s="5" t="s">
        <v>40</v>
      </c>
      <c r="C135" s="5" t="s">
        <v>524</v>
      </c>
      <c r="D135" s="5" t="s">
        <v>525</v>
      </c>
      <c r="E135" s="4" t="s">
        <v>262</v>
      </c>
      <c r="F135" s="4" t="s">
        <v>527</v>
      </c>
      <c r="G135" s="6" t="s">
        <v>528</v>
      </c>
      <c r="H135" s="8">
        <v>0</v>
      </c>
      <c r="I135" s="5" t="s">
        <v>160</v>
      </c>
      <c r="J135" s="5" t="s">
        <v>161</v>
      </c>
      <c r="K135" s="5" t="s">
        <v>162</v>
      </c>
      <c r="L135" s="5" t="s">
        <v>260</v>
      </c>
      <c r="M135" s="8">
        <v>22609</v>
      </c>
      <c r="N135" s="5" t="s">
        <v>172</v>
      </c>
    </row>
    <row r="136" spans="1:14" ht="26.4" x14ac:dyDescent="0.3">
      <c r="A136" s="1"/>
      <c r="B136" s="5" t="s">
        <v>40</v>
      </c>
      <c r="C136" s="5" t="s">
        <v>524</v>
      </c>
      <c r="D136" s="5" t="s">
        <v>525</v>
      </c>
      <c r="E136" s="4" t="s">
        <v>529</v>
      </c>
      <c r="F136" s="4" t="s">
        <v>530</v>
      </c>
      <c r="G136" s="6" t="s">
        <v>531</v>
      </c>
      <c r="H136" s="8">
        <v>0</v>
      </c>
      <c r="I136" s="5" t="s">
        <v>160</v>
      </c>
      <c r="J136" s="5" t="s">
        <v>161</v>
      </c>
      <c r="K136" s="5" t="s">
        <v>162</v>
      </c>
      <c r="L136" s="5" t="s">
        <v>260</v>
      </c>
      <c r="M136" s="8">
        <v>22609</v>
      </c>
      <c r="N136" s="5" t="s">
        <v>172</v>
      </c>
    </row>
    <row r="137" spans="1:14" ht="26.4" x14ac:dyDescent="0.3">
      <c r="A137" s="1"/>
      <c r="B137" s="5" t="s">
        <v>40</v>
      </c>
      <c r="C137" s="5" t="s">
        <v>532</v>
      </c>
      <c r="D137" s="5" t="s">
        <v>533</v>
      </c>
      <c r="E137" s="4" t="s">
        <v>157</v>
      </c>
      <c r="F137" s="4" t="s">
        <v>158</v>
      </c>
      <c r="G137" s="6" t="s">
        <v>534</v>
      </c>
      <c r="H137" s="8">
        <v>0</v>
      </c>
      <c r="I137" s="5" t="s">
        <v>160</v>
      </c>
      <c r="J137" s="5" t="s">
        <v>171</v>
      </c>
      <c r="K137" s="5" t="s">
        <v>162</v>
      </c>
      <c r="L137" s="5" t="s">
        <v>163</v>
      </c>
      <c r="M137" s="8">
        <v>11121</v>
      </c>
      <c r="N137" s="5" t="s">
        <v>172</v>
      </c>
    </row>
    <row r="138" spans="1:14" ht="52.8" x14ac:dyDescent="0.3">
      <c r="A138" s="1"/>
      <c r="B138" s="5" t="s">
        <v>40</v>
      </c>
      <c r="C138" s="5" t="s">
        <v>535</v>
      </c>
      <c r="D138" s="5" t="s">
        <v>533</v>
      </c>
      <c r="E138" s="4" t="s">
        <v>157</v>
      </c>
      <c r="F138" s="4" t="s">
        <v>158</v>
      </c>
      <c r="G138" s="6" t="s">
        <v>536</v>
      </c>
      <c r="H138" s="8">
        <v>0</v>
      </c>
      <c r="I138" s="5" t="s">
        <v>160</v>
      </c>
      <c r="J138" s="5" t="s">
        <v>171</v>
      </c>
      <c r="K138" s="5" t="s">
        <v>162</v>
      </c>
      <c r="L138" s="5" t="s">
        <v>163</v>
      </c>
      <c r="M138" s="8">
        <v>10581</v>
      </c>
      <c r="N138" s="5" t="s">
        <v>172</v>
      </c>
    </row>
    <row r="139" spans="1:14" ht="39.6" x14ac:dyDescent="0.3">
      <c r="A139" s="1"/>
      <c r="B139" s="5" t="s">
        <v>40</v>
      </c>
      <c r="C139" s="5" t="s">
        <v>535</v>
      </c>
      <c r="D139" s="5" t="s">
        <v>537</v>
      </c>
      <c r="E139" s="4" t="s">
        <v>157</v>
      </c>
      <c r="F139" s="4" t="s">
        <v>158</v>
      </c>
      <c r="G139" s="6" t="s">
        <v>538</v>
      </c>
      <c r="H139" s="8">
        <v>0</v>
      </c>
      <c r="I139" s="5" t="s">
        <v>160</v>
      </c>
      <c r="J139" s="5" t="s">
        <v>171</v>
      </c>
      <c r="K139" s="5" t="s">
        <v>162</v>
      </c>
      <c r="L139" s="5" t="s">
        <v>163</v>
      </c>
      <c r="M139" s="8">
        <v>13179</v>
      </c>
      <c r="N139" s="5" t="s">
        <v>172</v>
      </c>
    </row>
    <row r="140" spans="1:14" ht="26.4" x14ac:dyDescent="0.3">
      <c r="A140" s="1"/>
      <c r="B140" s="5" t="s">
        <v>40</v>
      </c>
      <c r="C140" s="5" t="s">
        <v>539</v>
      </c>
      <c r="D140" s="5" t="s">
        <v>540</v>
      </c>
      <c r="E140" s="4" t="s">
        <v>541</v>
      </c>
      <c r="F140" s="4" t="s">
        <v>542</v>
      </c>
      <c r="G140" s="6" t="s">
        <v>543</v>
      </c>
      <c r="H140" s="8">
        <v>0</v>
      </c>
      <c r="I140" s="5" t="s">
        <v>160</v>
      </c>
      <c r="J140" s="5" t="s">
        <v>161</v>
      </c>
      <c r="K140" s="5" t="s">
        <v>162</v>
      </c>
      <c r="L140" s="5" t="s">
        <v>166</v>
      </c>
      <c r="M140" s="8">
        <v>13691</v>
      </c>
      <c r="N140" s="5" t="s">
        <v>172</v>
      </c>
    </row>
    <row r="141" spans="1:14" x14ac:dyDescent="0.3">
      <c r="A141" s="1"/>
      <c r="B141" s="5" t="s">
        <v>40</v>
      </c>
      <c r="C141" s="5" t="s">
        <v>539</v>
      </c>
      <c r="D141" s="5" t="s">
        <v>544</v>
      </c>
      <c r="E141" s="4" t="s">
        <v>545</v>
      </c>
      <c r="F141" s="4" t="s">
        <v>542</v>
      </c>
      <c r="G141" s="6" t="s">
        <v>546</v>
      </c>
      <c r="H141" s="8">
        <v>0</v>
      </c>
      <c r="I141" s="5" t="s">
        <v>160</v>
      </c>
      <c r="J141" s="5" t="s">
        <v>161</v>
      </c>
      <c r="K141" s="5" t="s">
        <v>162</v>
      </c>
      <c r="L141" s="5" t="s">
        <v>163</v>
      </c>
      <c r="M141" s="8">
        <v>13454</v>
      </c>
      <c r="N141" s="5" t="s">
        <v>172</v>
      </c>
    </row>
    <row r="142" spans="1:14" ht="52.8" x14ac:dyDescent="0.3">
      <c r="A142" s="1"/>
      <c r="B142" s="5" t="s">
        <v>40</v>
      </c>
      <c r="C142" s="5" t="s">
        <v>547</v>
      </c>
      <c r="D142" s="5" t="s">
        <v>548</v>
      </c>
      <c r="E142" s="4" t="s">
        <v>157</v>
      </c>
      <c r="F142" s="4" t="s">
        <v>158</v>
      </c>
      <c r="G142" s="6" t="s">
        <v>521</v>
      </c>
      <c r="H142" s="8">
        <v>0</v>
      </c>
      <c r="I142" s="5" t="s">
        <v>160</v>
      </c>
      <c r="J142" s="5" t="s">
        <v>171</v>
      </c>
      <c r="K142" s="5" t="s">
        <v>162</v>
      </c>
      <c r="L142" s="5" t="s">
        <v>163</v>
      </c>
      <c r="M142" s="8">
        <v>17433</v>
      </c>
      <c r="N142" s="5" t="s">
        <v>172</v>
      </c>
    </row>
    <row r="143" spans="1:14" ht="39.6" x14ac:dyDescent="0.3">
      <c r="A143" s="1"/>
      <c r="B143" s="5" t="s">
        <v>40</v>
      </c>
      <c r="C143" s="5" t="s">
        <v>547</v>
      </c>
      <c r="D143" s="5" t="s">
        <v>549</v>
      </c>
      <c r="E143" s="4" t="s">
        <v>157</v>
      </c>
      <c r="F143" s="4" t="s">
        <v>158</v>
      </c>
      <c r="G143" s="6" t="s">
        <v>550</v>
      </c>
      <c r="H143" s="8">
        <v>0</v>
      </c>
      <c r="I143" s="5" t="s">
        <v>160</v>
      </c>
      <c r="J143" s="5" t="s">
        <v>171</v>
      </c>
      <c r="K143" s="5" t="s">
        <v>162</v>
      </c>
      <c r="L143" s="5" t="s">
        <v>163</v>
      </c>
      <c r="M143" s="8">
        <v>17424</v>
      </c>
      <c r="N143" s="5" t="s">
        <v>172</v>
      </c>
    </row>
    <row r="144" spans="1:14" ht="26.4" x14ac:dyDescent="0.3">
      <c r="A144" s="1"/>
      <c r="B144" s="5" t="s">
        <v>40</v>
      </c>
      <c r="C144" s="5" t="s">
        <v>547</v>
      </c>
      <c r="D144" s="5" t="s">
        <v>551</v>
      </c>
      <c r="E144" s="4" t="s">
        <v>157</v>
      </c>
      <c r="F144" s="4" t="s">
        <v>158</v>
      </c>
      <c r="G144" s="6" t="s">
        <v>552</v>
      </c>
      <c r="H144" s="8">
        <v>0</v>
      </c>
      <c r="I144" s="5" t="s">
        <v>160</v>
      </c>
      <c r="J144" s="5" t="s">
        <v>161</v>
      </c>
      <c r="K144" s="5" t="s">
        <v>162</v>
      </c>
      <c r="L144" s="5" t="s">
        <v>163</v>
      </c>
      <c r="M144" s="8">
        <v>17437</v>
      </c>
      <c r="N144" s="5" t="s">
        <v>172</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4" t="s">
        <v>0</v>
      </c>
      <c r="B3" s="195"/>
      <c r="C3" s="195"/>
      <c r="D3" s="195"/>
      <c r="E3" s="195"/>
      <c r="F3" s="197"/>
    </row>
    <row r="4" spans="1:6" ht="0" hidden="1" customHeight="1" x14ac:dyDescent="0.3">
      <c r="A4" s="1"/>
      <c r="B4" s="1"/>
      <c r="C4" s="1"/>
      <c r="D4" s="1"/>
      <c r="E4" s="1"/>
    </row>
    <row r="5" spans="1:6" ht="30" customHeight="1" x14ac:dyDescent="0.3">
      <c r="A5" s="2" t="s">
        <v>553</v>
      </c>
      <c r="B5" s="1"/>
      <c r="C5" s="1"/>
      <c r="D5" s="1"/>
      <c r="E5" s="1"/>
    </row>
    <row r="6" spans="1:6" ht="34.950000000000003" customHeight="1" x14ac:dyDescent="0.3">
      <c r="A6" s="3" t="s">
        <v>3</v>
      </c>
      <c r="B6" s="3" t="s">
        <v>5</v>
      </c>
      <c r="C6" s="3" t="s">
        <v>4</v>
      </c>
      <c r="D6" s="3" t="s">
        <v>6</v>
      </c>
      <c r="E6" s="3" t="s">
        <v>554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FG11" activePane="bottomRight" state="frozen"/>
      <selection pane="topRight" activeCell="C1" sqref="C1"/>
      <selection pane="bottomLeft" activeCell="A11" sqref="A11"/>
      <selection pane="bottomRight" activeCell="FC11" sqref="FC11:FD58"/>
    </sheetView>
  </sheetViews>
  <sheetFormatPr baseColWidth="10" defaultColWidth="8.88671875" defaultRowHeight="14.4" x14ac:dyDescent="0.3"/>
  <cols>
    <col min="1" max="1" width="11" customWidth="1"/>
    <col min="2" max="2" width="9" customWidth="1"/>
    <col min="3" max="176" width="20" customWidth="1"/>
  </cols>
  <sheetData>
    <row r="1" spans="1: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
      <c r="A5" s="203" t="s">
        <v>555</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1"/>
      <c r="FL5" s="199" t="s">
        <v>556</v>
      </c>
      <c r="FM5" s="198"/>
      <c r="FN5" s="198"/>
      <c r="FO5" s="198"/>
      <c r="FP5" s="198"/>
      <c r="FQ5" s="198"/>
      <c r="FR5" s="198"/>
      <c r="FS5" s="198"/>
      <c r="FT5" s="198"/>
    </row>
    <row r="6" spans="1:176" ht="22.05" hidden="1" customHeight="1" x14ac:dyDescent="0.3">
      <c r="A6" s="202" t="s">
        <v>46</v>
      </c>
      <c r="B6" s="202" t="s">
        <v>557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202</v>
      </c>
      <c r="FF6" s="9">
        <v>58487</v>
      </c>
      <c r="FG6" s="9">
        <v>213</v>
      </c>
      <c r="FH6" s="9">
        <v>232</v>
      </c>
      <c r="FI6" s="9">
        <v>2190</v>
      </c>
      <c r="FJ6" s="202" t="s">
        <v>558</v>
      </c>
      <c r="FK6" s="1"/>
      <c r="FL6" s="10">
        <v>221</v>
      </c>
      <c r="FM6" s="10">
        <v>222</v>
      </c>
      <c r="FN6" s="10">
        <v>224</v>
      </c>
      <c r="FO6" s="10">
        <v>2187</v>
      </c>
      <c r="FP6" s="10">
        <v>227</v>
      </c>
      <c r="FQ6" s="10">
        <v>49400</v>
      </c>
      <c r="FR6" s="10">
        <v>199</v>
      </c>
      <c r="FS6" s="10">
        <v>200</v>
      </c>
      <c r="FT6" s="198" t="s">
        <v>559</v>
      </c>
    </row>
    <row r="7" spans="1:176" ht="15" hidden="1" customHeight="1" x14ac:dyDescent="0.3">
      <c r="A7" s="202"/>
      <c r="B7" s="202"/>
      <c r="C7" s="9" t="s">
        <v>560</v>
      </c>
      <c r="D7" s="9" t="s">
        <v>561</v>
      </c>
      <c r="E7" s="9" t="s">
        <v>561</v>
      </c>
      <c r="F7" s="9" t="s">
        <v>562</v>
      </c>
      <c r="G7" s="9" t="s">
        <v>562</v>
      </c>
      <c r="H7" s="9" t="s">
        <v>562</v>
      </c>
      <c r="I7" s="9" t="s">
        <v>562</v>
      </c>
      <c r="J7" s="9" t="s">
        <v>561</v>
      </c>
      <c r="K7" s="9" t="s">
        <v>561</v>
      </c>
      <c r="L7" s="9" t="s">
        <v>561</v>
      </c>
      <c r="M7" s="9" t="s">
        <v>561</v>
      </c>
      <c r="N7" s="9" t="s">
        <v>561</v>
      </c>
      <c r="O7" s="9" t="s">
        <v>561</v>
      </c>
      <c r="P7" s="9" t="s">
        <v>561</v>
      </c>
      <c r="Q7" s="9" t="s">
        <v>561</v>
      </c>
      <c r="R7" s="9" t="s">
        <v>561</v>
      </c>
      <c r="S7" s="9" t="s">
        <v>561</v>
      </c>
      <c r="T7" s="9" t="s">
        <v>561</v>
      </c>
      <c r="U7" s="9" t="s">
        <v>561</v>
      </c>
      <c r="V7" s="9" t="s">
        <v>561</v>
      </c>
      <c r="W7" s="9" t="s">
        <v>561</v>
      </c>
      <c r="X7" s="9" t="s">
        <v>560</v>
      </c>
      <c r="Y7" s="9" t="s">
        <v>560</v>
      </c>
      <c r="Z7" s="9" t="s">
        <v>560</v>
      </c>
      <c r="AA7" s="9" t="s">
        <v>561</v>
      </c>
      <c r="AB7" s="9" t="s">
        <v>560</v>
      </c>
      <c r="AC7" s="9" t="s">
        <v>560</v>
      </c>
      <c r="AD7" s="9" t="s">
        <v>560</v>
      </c>
      <c r="AE7" s="9" t="s">
        <v>560</v>
      </c>
      <c r="AF7" s="9" t="s">
        <v>560</v>
      </c>
      <c r="AG7" s="9" t="s">
        <v>560</v>
      </c>
      <c r="AH7" s="9" t="s">
        <v>560</v>
      </c>
      <c r="AI7" s="9" t="s">
        <v>560</v>
      </c>
      <c r="AJ7" s="9" t="s">
        <v>561</v>
      </c>
      <c r="AK7" s="9" t="s">
        <v>562</v>
      </c>
      <c r="AL7" s="9" t="s">
        <v>562</v>
      </c>
      <c r="AM7" s="9" t="s">
        <v>562</v>
      </c>
      <c r="AN7" s="9" t="s">
        <v>561</v>
      </c>
      <c r="AO7" s="9" t="s">
        <v>561</v>
      </c>
      <c r="AP7" s="9" t="s">
        <v>561</v>
      </c>
      <c r="AQ7" s="9" t="s">
        <v>561</v>
      </c>
      <c r="AR7" s="9" t="s">
        <v>561</v>
      </c>
      <c r="AS7" s="9" t="s">
        <v>561</v>
      </c>
      <c r="AT7" s="9" t="s">
        <v>561</v>
      </c>
      <c r="AU7" s="9" t="s">
        <v>560</v>
      </c>
      <c r="AV7" s="9" t="s">
        <v>561</v>
      </c>
      <c r="AW7" s="9" t="s">
        <v>561</v>
      </c>
      <c r="AX7" s="9" t="s">
        <v>561</v>
      </c>
      <c r="AY7" s="9" t="s">
        <v>561</v>
      </c>
      <c r="AZ7" s="9" t="s">
        <v>561</v>
      </c>
      <c r="BA7" s="9" t="s">
        <v>561</v>
      </c>
      <c r="BB7" s="9" t="s">
        <v>561</v>
      </c>
      <c r="BC7" s="9" t="s">
        <v>561</v>
      </c>
      <c r="BD7" s="9" t="s">
        <v>560</v>
      </c>
      <c r="BE7" s="9" t="s">
        <v>562</v>
      </c>
      <c r="BF7" s="9" t="s">
        <v>561</v>
      </c>
      <c r="BG7" s="9" t="s">
        <v>561</v>
      </c>
      <c r="BH7" s="9" t="s">
        <v>561</v>
      </c>
      <c r="BI7" s="9" t="s">
        <v>561</v>
      </c>
      <c r="BJ7" s="9" t="s">
        <v>562</v>
      </c>
      <c r="BK7" s="9" t="s">
        <v>562</v>
      </c>
      <c r="BL7" s="9" t="s">
        <v>562</v>
      </c>
      <c r="BM7" s="9" t="s">
        <v>560</v>
      </c>
      <c r="BN7" s="9" t="s">
        <v>560</v>
      </c>
      <c r="BO7" s="9" t="s">
        <v>560</v>
      </c>
      <c r="BP7" s="9" t="s">
        <v>561</v>
      </c>
      <c r="BQ7" s="9" t="s">
        <v>561</v>
      </c>
      <c r="BR7" s="9" t="s">
        <v>561</v>
      </c>
      <c r="BS7" s="9" t="s">
        <v>561</v>
      </c>
      <c r="BT7" s="9" t="s">
        <v>561</v>
      </c>
      <c r="BU7" s="9" t="s">
        <v>561</v>
      </c>
      <c r="BV7" s="9" t="s">
        <v>561</v>
      </c>
      <c r="BW7" s="9" t="s">
        <v>560</v>
      </c>
      <c r="BX7" s="9" t="s">
        <v>560</v>
      </c>
      <c r="BY7" s="9" t="s">
        <v>560</v>
      </c>
      <c r="BZ7" s="9" t="s">
        <v>562</v>
      </c>
      <c r="CA7" s="9" t="s">
        <v>560</v>
      </c>
      <c r="CB7" s="9" t="s">
        <v>561</v>
      </c>
      <c r="CC7" s="9" t="s">
        <v>562</v>
      </c>
      <c r="CD7" s="9" t="s">
        <v>561</v>
      </c>
      <c r="CE7" s="9" t="s">
        <v>561</v>
      </c>
      <c r="CF7" s="9" t="s">
        <v>561</v>
      </c>
      <c r="CG7" s="9" t="s">
        <v>561</v>
      </c>
      <c r="CH7" s="9" t="s">
        <v>561</v>
      </c>
      <c r="CI7" s="9" t="s">
        <v>561</v>
      </c>
      <c r="CJ7" s="9" t="s">
        <v>561</v>
      </c>
      <c r="CK7" s="9" t="s">
        <v>561</v>
      </c>
      <c r="CL7" s="9" t="s">
        <v>561</v>
      </c>
      <c r="CM7" s="9" t="s">
        <v>561</v>
      </c>
      <c r="CN7" s="9" t="s">
        <v>561</v>
      </c>
      <c r="CO7" s="9" t="s">
        <v>561</v>
      </c>
      <c r="CP7" s="9" t="s">
        <v>560</v>
      </c>
      <c r="CQ7" s="9" t="s">
        <v>560</v>
      </c>
      <c r="CR7" s="9" t="s">
        <v>560</v>
      </c>
      <c r="CS7" s="9" t="s">
        <v>560</v>
      </c>
      <c r="CT7" s="9" t="s">
        <v>561</v>
      </c>
      <c r="CU7" s="9" t="s">
        <v>561</v>
      </c>
      <c r="CV7" s="9" t="s">
        <v>561</v>
      </c>
      <c r="CW7" s="9" t="s">
        <v>561</v>
      </c>
      <c r="CX7" s="9" t="s">
        <v>560</v>
      </c>
      <c r="CY7" s="9" t="s">
        <v>562</v>
      </c>
      <c r="CZ7" s="9" t="s">
        <v>562</v>
      </c>
      <c r="DA7" s="9" t="s">
        <v>562</v>
      </c>
      <c r="DB7" s="9" t="s">
        <v>562</v>
      </c>
      <c r="DC7" s="9" t="s">
        <v>562</v>
      </c>
      <c r="DD7" s="9" t="s">
        <v>560</v>
      </c>
      <c r="DE7" s="9" t="s">
        <v>561</v>
      </c>
      <c r="DF7" s="9" t="s">
        <v>561</v>
      </c>
      <c r="DG7" s="9" t="s">
        <v>561</v>
      </c>
      <c r="DH7" s="9" t="s">
        <v>562</v>
      </c>
      <c r="DI7" s="9" t="s">
        <v>562</v>
      </c>
      <c r="DJ7" s="9" t="s">
        <v>561</v>
      </c>
      <c r="DK7" s="9" t="s">
        <v>561</v>
      </c>
      <c r="DL7" s="9" t="s">
        <v>560</v>
      </c>
      <c r="DM7" s="9" t="s">
        <v>560</v>
      </c>
      <c r="DN7" s="9" t="s">
        <v>561</v>
      </c>
      <c r="DO7" s="9" t="s">
        <v>561</v>
      </c>
      <c r="DP7" s="9" t="s">
        <v>561</v>
      </c>
      <c r="DQ7" s="9" t="s">
        <v>561</v>
      </c>
      <c r="DR7" s="9" t="s">
        <v>561</v>
      </c>
      <c r="DS7" s="9" t="s">
        <v>561</v>
      </c>
      <c r="DT7" s="9" t="s">
        <v>560</v>
      </c>
      <c r="DU7" s="9" t="s">
        <v>561</v>
      </c>
      <c r="DV7" s="9" t="s">
        <v>561</v>
      </c>
      <c r="DW7" s="9" t="s">
        <v>562</v>
      </c>
      <c r="DX7" s="9" t="s">
        <v>561</v>
      </c>
      <c r="DY7" s="9" t="s">
        <v>561</v>
      </c>
      <c r="DZ7" s="9" t="s">
        <v>562</v>
      </c>
      <c r="EA7" s="9" t="s">
        <v>561</v>
      </c>
      <c r="EB7" s="9" t="s">
        <v>561</v>
      </c>
      <c r="EC7" s="9" t="s">
        <v>561</v>
      </c>
      <c r="ED7" s="9" t="s">
        <v>562</v>
      </c>
      <c r="EE7" s="9" t="s">
        <v>562</v>
      </c>
      <c r="EF7" s="9" t="s">
        <v>560</v>
      </c>
      <c r="EG7" s="9" t="s">
        <v>561</v>
      </c>
      <c r="EH7" s="9" t="s">
        <v>561</v>
      </c>
      <c r="EI7" s="9" t="s">
        <v>561</v>
      </c>
      <c r="EJ7" s="9" t="s">
        <v>561</v>
      </c>
      <c r="EK7" s="9" t="s">
        <v>561</v>
      </c>
      <c r="EL7" s="9" t="s">
        <v>561</v>
      </c>
      <c r="EM7" s="9" t="s">
        <v>560</v>
      </c>
      <c r="EN7" s="9" t="s">
        <v>560</v>
      </c>
      <c r="EO7" s="9" t="s">
        <v>560</v>
      </c>
      <c r="EP7" s="9" t="s">
        <v>560</v>
      </c>
      <c r="EQ7" s="9" t="s">
        <v>562</v>
      </c>
      <c r="ER7" s="9" t="s">
        <v>560</v>
      </c>
      <c r="ES7" s="9" t="s">
        <v>560</v>
      </c>
      <c r="ET7" s="9" t="s">
        <v>560</v>
      </c>
      <c r="EU7" s="9" t="s">
        <v>561</v>
      </c>
      <c r="EV7" s="9" t="s">
        <v>561</v>
      </c>
      <c r="EW7" s="9" t="s">
        <v>561</v>
      </c>
      <c r="EX7" s="9" t="s">
        <v>560</v>
      </c>
      <c r="EY7" s="9" t="s">
        <v>560</v>
      </c>
      <c r="EZ7" s="9" t="s">
        <v>562</v>
      </c>
      <c r="FA7" s="9" t="s">
        <v>561</v>
      </c>
      <c r="FB7" s="9" t="s">
        <v>562</v>
      </c>
      <c r="FC7" s="9" t="s">
        <v>562</v>
      </c>
      <c r="FD7" s="9" t="s">
        <v>562</v>
      </c>
      <c r="FE7" s="9" t="s">
        <v>561</v>
      </c>
      <c r="FF7" s="9" t="s">
        <v>561</v>
      </c>
      <c r="FG7" s="9" t="s">
        <v>561</v>
      </c>
      <c r="FH7" s="9" t="s">
        <v>562</v>
      </c>
      <c r="FI7" s="9" t="s">
        <v>562</v>
      </c>
      <c r="FJ7" s="202"/>
      <c r="FK7" s="1"/>
      <c r="FL7" s="10" t="s">
        <v>562</v>
      </c>
      <c r="FM7" s="10" t="s">
        <v>561</v>
      </c>
      <c r="FN7" s="10" t="s">
        <v>562</v>
      </c>
      <c r="FO7" s="10" t="s">
        <v>562</v>
      </c>
      <c r="FP7" s="10" t="s">
        <v>562</v>
      </c>
      <c r="FQ7" s="10" t="s">
        <v>562</v>
      </c>
      <c r="FR7" s="10" t="s">
        <v>562</v>
      </c>
      <c r="FS7" s="10" t="s">
        <v>562</v>
      </c>
      <c r="FT7" s="198"/>
    </row>
    <row r="8" spans="1:176" ht="15" hidden="1" customHeight="1" x14ac:dyDescent="0.3">
      <c r="A8" s="202"/>
      <c r="B8" s="202"/>
      <c r="C8" s="9" t="s">
        <v>563</v>
      </c>
      <c r="D8" s="9" t="s">
        <v>563</v>
      </c>
      <c r="E8" s="9" t="s">
        <v>563</v>
      </c>
      <c r="F8" s="9" t="s">
        <v>564</v>
      </c>
      <c r="G8" s="9" t="s">
        <v>564</v>
      </c>
      <c r="H8" s="9" t="s">
        <v>563</v>
      </c>
      <c r="I8" s="9" t="s">
        <v>563</v>
      </c>
      <c r="J8" s="9" t="s">
        <v>564</v>
      </c>
      <c r="K8" s="9" t="s">
        <v>564</v>
      </c>
      <c r="L8" s="9" t="s">
        <v>564</v>
      </c>
      <c r="M8" s="9" t="s">
        <v>564</v>
      </c>
      <c r="N8" s="9" t="s">
        <v>564</v>
      </c>
      <c r="O8" s="9" t="s">
        <v>564</v>
      </c>
      <c r="P8" s="9" t="s">
        <v>564</v>
      </c>
      <c r="Q8" s="9" t="s">
        <v>564</v>
      </c>
      <c r="R8" s="9" t="s">
        <v>563</v>
      </c>
      <c r="S8" s="9" t="s">
        <v>563</v>
      </c>
      <c r="T8" s="9" t="s">
        <v>564</v>
      </c>
      <c r="U8" s="9" t="s">
        <v>564</v>
      </c>
      <c r="V8" s="9" t="s">
        <v>564</v>
      </c>
      <c r="W8" s="9" t="s">
        <v>564</v>
      </c>
      <c r="X8" s="9" t="s">
        <v>563</v>
      </c>
      <c r="Y8" s="9" t="s">
        <v>563</v>
      </c>
      <c r="Z8" s="9" t="s">
        <v>563</v>
      </c>
      <c r="AA8" s="9" t="s">
        <v>564</v>
      </c>
      <c r="AB8" s="9" t="s">
        <v>563</v>
      </c>
      <c r="AC8" s="9" t="s">
        <v>563</v>
      </c>
      <c r="AD8" s="9" t="s">
        <v>563</v>
      </c>
      <c r="AE8" s="9" t="s">
        <v>563</v>
      </c>
      <c r="AF8" s="9" t="s">
        <v>564</v>
      </c>
      <c r="AG8" s="9" t="s">
        <v>564</v>
      </c>
      <c r="AH8" s="9" t="s">
        <v>564</v>
      </c>
      <c r="AI8" s="9" t="s">
        <v>563</v>
      </c>
      <c r="AJ8" s="9" t="s">
        <v>563</v>
      </c>
      <c r="AK8" s="9" t="s">
        <v>564</v>
      </c>
      <c r="AL8" s="9" t="s">
        <v>564</v>
      </c>
      <c r="AM8" s="9" t="s">
        <v>564</v>
      </c>
      <c r="AN8" s="9" t="s">
        <v>563</v>
      </c>
      <c r="AO8" s="9" t="s">
        <v>563</v>
      </c>
      <c r="AP8" s="9" t="s">
        <v>563</v>
      </c>
      <c r="AQ8" s="9" t="s">
        <v>563</v>
      </c>
      <c r="AR8" s="9" t="s">
        <v>563</v>
      </c>
      <c r="AS8" s="9" t="s">
        <v>563</v>
      </c>
      <c r="AT8" s="9" t="s">
        <v>563</v>
      </c>
      <c r="AU8" s="9" t="s">
        <v>563</v>
      </c>
      <c r="AV8" s="9" t="s">
        <v>564</v>
      </c>
      <c r="AW8" s="9" t="s">
        <v>564</v>
      </c>
      <c r="AX8" s="9" t="s">
        <v>564</v>
      </c>
      <c r="AY8" s="9" t="s">
        <v>563</v>
      </c>
      <c r="AZ8" s="9" t="s">
        <v>563</v>
      </c>
      <c r="BA8" s="9" t="s">
        <v>563</v>
      </c>
      <c r="BB8" s="9" t="s">
        <v>563</v>
      </c>
      <c r="BC8" s="9" t="s">
        <v>563</v>
      </c>
      <c r="BD8" s="9" t="s">
        <v>563</v>
      </c>
      <c r="BE8" s="9" t="s">
        <v>563</v>
      </c>
      <c r="BF8" s="9" t="s">
        <v>563</v>
      </c>
      <c r="BG8" s="9" t="s">
        <v>563</v>
      </c>
      <c r="BH8" s="9" t="s">
        <v>563</v>
      </c>
      <c r="BI8" s="9" t="s">
        <v>563</v>
      </c>
      <c r="BJ8" s="9" t="s">
        <v>564</v>
      </c>
      <c r="BK8" s="9" t="s">
        <v>564</v>
      </c>
      <c r="BL8" s="9" t="s">
        <v>564</v>
      </c>
      <c r="BM8" s="9" t="s">
        <v>564</v>
      </c>
      <c r="BN8" s="9" t="s">
        <v>564</v>
      </c>
      <c r="BO8" s="9" t="s">
        <v>564</v>
      </c>
      <c r="BP8" s="9" t="s">
        <v>563</v>
      </c>
      <c r="BQ8" s="9" t="s">
        <v>564</v>
      </c>
      <c r="BR8" s="9" t="s">
        <v>564</v>
      </c>
      <c r="BS8" s="9" t="s">
        <v>564</v>
      </c>
      <c r="BT8" s="9" t="s">
        <v>564</v>
      </c>
      <c r="BU8" s="9" t="s">
        <v>564</v>
      </c>
      <c r="BV8" s="9" t="s">
        <v>564</v>
      </c>
      <c r="BW8" s="9" t="s">
        <v>564</v>
      </c>
      <c r="BX8" s="9" t="s">
        <v>564</v>
      </c>
      <c r="BY8" s="9" t="s">
        <v>564</v>
      </c>
      <c r="BZ8" s="9" t="s">
        <v>563</v>
      </c>
      <c r="CA8" s="9" t="s">
        <v>564</v>
      </c>
      <c r="CB8" s="9" t="s">
        <v>564</v>
      </c>
      <c r="CC8" s="9" t="s">
        <v>563</v>
      </c>
      <c r="CD8" s="9" t="s">
        <v>563</v>
      </c>
      <c r="CE8" s="9" t="s">
        <v>563</v>
      </c>
      <c r="CF8" s="9" t="s">
        <v>563</v>
      </c>
      <c r="CG8" s="9" t="s">
        <v>563</v>
      </c>
      <c r="CH8" s="9" t="s">
        <v>563</v>
      </c>
      <c r="CI8" s="9" t="s">
        <v>564</v>
      </c>
      <c r="CJ8" s="9" t="s">
        <v>564</v>
      </c>
      <c r="CK8" s="9" t="s">
        <v>564</v>
      </c>
      <c r="CL8" s="9" t="s">
        <v>564</v>
      </c>
      <c r="CM8" s="9" t="s">
        <v>564</v>
      </c>
      <c r="CN8" s="9" t="s">
        <v>564</v>
      </c>
      <c r="CO8" s="9" t="s">
        <v>564</v>
      </c>
      <c r="CP8" s="9" t="s">
        <v>564</v>
      </c>
      <c r="CQ8" s="9" t="s">
        <v>564</v>
      </c>
      <c r="CR8" s="9" t="s">
        <v>564</v>
      </c>
      <c r="CS8" s="9" t="s">
        <v>564</v>
      </c>
      <c r="CT8" s="9" t="s">
        <v>564</v>
      </c>
      <c r="CU8" s="9" t="s">
        <v>564</v>
      </c>
      <c r="CV8" s="9" t="s">
        <v>565</v>
      </c>
      <c r="CW8" s="9" t="s">
        <v>566</v>
      </c>
      <c r="CX8" s="9" t="s">
        <v>565</v>
      </c>
      <c r="CY8" s="9" t="s">
        <v>566</v>
      </c>
      <c r="CZ8" s="9" t="s">
        <v>565</v>
      </c>
      <c r="DA8" s="9" t="s">
        <v>563</v>
      </c>
      <c r="DB8" s="9" t="s">
        <v>563</v>
      </c>
      <c r="DC8" s="9" t="s">
        <v>563</v>
      </c>
      <c r="DD8" s="9" t="s">
        <v>563</v>
      </c>
      <c r="DE8" s="9" t="s">
        <v>563</v>
      </c>
      <c r="DF8" s="9" t="s">
        <v>563</v>
      </c>
      <c r="DG8" s="9" t="s">
        <v>563</v>
      </c>
      <c r="DH8" s="9" t="s">
        <v>563</v>
      </c>
      <c r="DI8" s="9" t="s">
        <v>563</v>
      </c>
      <c r="DJ8" s="9" t="s">
        <v>563</v>
      </c>
      <c r="DK8" s="9" t="s">
        <v>563</v>
      </c>
      <c r="DL8" s="9" t="s">
        <v>565</v>
      </c>
      <c r="DM8" s="9" t="s">
        <v>565</v>
      </c>
      <c r="DN8" s="9" t="s">
        <v>566</v>
      </c>
      <c r="DO8" s="9" t="s">
        <v>566</v>
      </c>
      <c r="DP8" s="9" t="s">
        <v>564</v>
      </c>
      <c r="DQ8" s="9" t="s">
        <v>564</v>
      </c>
      <c r="DR8" s="9" t="s">
        <v>564</v>
      </c>
      <c r="DS8" s="9" t="s">
        <v>564</v>
      </c>
      <c r="DT8" s="9" t="s">
        <v>565</v>
      </c>
      <c r="DU8" s="9" t="s">
        <v>563</v>
      </c>
      <c r="DV8" s="9" t="s">
        <v>563</v>
      </c>
      <c r="DW8" s="9" t="s">
        <v>563</v>
      </c>
      <c r="DX8" s="9" t="s">
        <v>563</v>
      </c>
      <c r="DY8" s="9" t="s">
        <v>563</v>
      </c>
      <c r="DZ8" s="9" t="s">
        <v>563</v>
      </c>
      <c r="EA8" s="9" t="s">
        <v>563</v>
      </c>
      <c r="EB8" s="9" t="s">
        <v>563</v>
      </c>
      <c r="EC8" s="9" t="s">
        <v>563</v>
      </c>
      <c r="ED8" s="9" t="s">
        <v>566</v>
      </c>
      <c r="EE8" s="9" t="s">
        <v>566</v>
      </c>
      <c r="EF8" s="9" t="s">
        <v>565</v>
      </c>
      <c r="EG8" s="9" t="s">
        <v>566</v>
      </c>
      <c r="EH8" s="9" t="s">
        <v>566</v>
      </c>
      <c r="EI8" s="9" t="s">
        <v>566</v>
      </c>
      <c r="EJ8" s="9" t="s">
        <v>566</v>
      </c>
      <c r="EK8" s="9" t="s">
        <v>563</v>
      </c>
      <c r="EL8" s="9" t="s">
        <v>563</v>
      </c>
      <c r="EM8" s="9" t="s">
        <v>563</v>
      </c>
      <c r="EN8" s="9" t="s">
        <v>563</v>
      </c>
      <c r="EO8" s="9" t="s">
        <v>563</v>
      </c>
      <c r="EP8" s="9" t="s">
        <v>563</v>
      </c>
      <c r="EQ8" s="9" t="s">
        <v>566</v>
      </c>
      <c r="ER8" s="9" t="s">
        <v>565</v>
      </c>
      <c r="ES8" s="9" t="s">
        <v>565</v>
      </c>
      <c r="ET8" s="9" t="s">
        <v>565</v>
      </c>
      <c r="EU8" s="9" t="s">
        <v>563</v>
      </c>
      <c r="EV8" s="9" t="s">
        <v>566</v>
      </c>
      <c r="EW8" s="9" t="s">
        <v>566</v>
      </c>
      <c r="EX8" s="9" t="s">
        <v>565</v>
      </c>
      <c r="EY8" s="9" t="s">
        <v>565</v>
      </c>
      <c r="EZ8" s="9" t="s">
        <v>563</v>
      </c>
      <c r="FA8" s="9" t="s">
        <v>563</v>
      </c>
      <c r="FB8" s="9" t="s">
        <v>564</v>
      </c>
      <c r="FC8" s="9" t="s">
        <v>564</v>
      </c>
      <c r="FD8" s="9" t="s">
        <v>564</v>
      </c>
      <c r="FE8" s="9" t="s">
        <v>564</v>
      </c>
      <c r="FF8" s="9" t="s">
        <v>564</v>
      </c>
      <c r="FG8" s="9" t="s">
        <v>564</v>
      </c>
      <c r="FH8" s="9" t="s">
        <v>564</v>
      </c>
      <c r="FI8" s="9" t="s">
        <v>564</v>
      </c>
      <c r="FJ8" s="202"/>
      <c r="FK8" s="1"/>
      <c r="FL8" s="10" t="s">
        <v>563</v>
      </c>
      <c r="FM8" s="10" t="s">
        <v>563</v>
      </c>
      <c r="FN8" s="10" t="s">
        <v>563</v>
      </c>
      <c r="FO8" s="10" t="s">
        <v>563</v>
      </c>
      <c r="FP8" s="10" t="s">
        <v>564</v>
      </c>
      <c r="FQ8" s="10" t="s">
        <v>564</v>
      </c>
      <c r="FR8" s="10" t="s">
        <v>563</v>
      </c>
      <c r="FS8" s="10" t="s">
        <v>563</v>
      </c>
      <c r="FT8" s="198"/>
    </row>
    <row r="9" spans="1:176" ht="40.049999999999997" customHeight="1" x14ac:dyDescent="0.3">
      <c r="A9" s="202"/>
      <c r="B9" s="202"/>
      <c r="C9" s="11" t="s">
        <v>567</v>
      </c>
      <c r="D9" s="11" t="s">
        <v>277</v>
      </c>
      <c r="E9" s="11" t="s">
        <v>277</v>
      </c>
      <c r="F9" s="11" t="s">
        <v>277</v>
      </c>
      <c r="G9" s="11" t="s">
        <v>277</v>
      </c>
      <c r="H9" s="11" t="s">
        <v>104</v>
      </c>
      <c r="I9" s="11" t="s">
        <v>104</v>
      </c>
      <c r="J9" s="11" t="s">
        <v>138</v>
      </c>
      <c r="K9" s="11" t="s">
        <v>138</v>
      </c>
      <c r="L9" s="11" t="s">
        <v>92</v>
      </c>
      <c r="M9" s="11" t="s">
        <v>92</v>
      </c>
      <c r="N9" s="11" t="s">
        <v>92</v>
      </c>
      <c r="O9" s="11" t="s">
        <v>92</v>
      </c>
      <c r="P9" s="11" t="s">
        <v>92</v>
      </c>
      <c r="Q9" s="11" t="s">
        <v>92</v>
      </c>
      <c r="R9" s="11" t="s">
        <v>92</v>
      </c>
      <c r="S9" s="11" t="s">
        <v>92</v>
      </c>
      <c r="T9" s="11" t="s">
        <v>481</v>
      </c>
      <c r="U9" s="11" t="s">
        <v>481</v>
      </c>
      <c r="V9" s="11" t="s">
        <v>481</v>
      </c>
      <c r="W9" s="11" t="s">
        <v>481</v>
      </c>
      <c r="X9" s="11" t="s">
        <v>568</v>
      </c>
      <c r="Y9" s="11" t="s">
        <v>273</v>
      </c>
      <c r="Z9" s="11" t="s">
        <v>273</v>
      </c>
      <c r="AA9" s="11" t="s">
        <v>273</v>
      </c>
      <c r="AB9" s="11" t="s">
        <v>58</v>
      </c>
      <c r="AC9" s="11" t="s">
        <v>58</v>
      </c>
      <c r="AD9" s="11" t="s">
        <v>58</v>
      </c>
      <c r="AE9" s="11" t="s">
        <v>58</v>
      </c>
      <c r="AF9" s="11" t="s">
        <v>58</v>
      </c>
      <c r="AG9" s="11" t="s">
        <v>58</v>
      </c>
      <c r="AH9" s="11" t="s">
        <v>58</v>
      </c>
      <c r="AI9" s="11" t="s">
        <v>569</v>
      </c>
      <c r="AJ9" s="11" t="s">
        <v>53</v>
      </c>
      <c r="AK9" s="11" t="s">
        <v>382</v>
      </c>
      <c r="AL9" s="11" t="s">
        <v>570</v>
      </c>
      <c r="AM9" s="11" t="s">
        <v>570</v>
      </c>
      <c r="AN9" s="11" t="s">
        <v>571</v>
      </c>
      <c r="AO9" s="11" t="s">
        <v>571</v>
      </c>
      <c r="AP9" s="11" t="s">
        <v>572</v>
      </c>
      <c r="AQ9" s="11" t="s">
        <v>573</v>
      </c>
      <c r="AR9" s="11" t="s">
        <v>573</v>
      </c>
      <c r="AS9" s="11" t="s">
        <v>574</v>
      </c>
      <c r="AT9" s="11" t="s">
        <v>575</v>
      </c>
      <c r="AU9" s="11" t="s">
        <v>576</v>
      </c>
      <c r="AV9" s="11" t="s">
        <v>88</v>
      </c>
      <c r="AW9" s="11" t="s">
        <v>88</v>
      </c>
      <c r="AX9" s="11" t="s">
        <v>88</v>
      </c>
      <c r="AY9" s="11" t="s">
        <v>128</v>
      </c>
      <c r="AZ9" s="11" t="s">
        <v>128</v>
      </c>
      <c r="BA9" s="11" t="s">
        <v>128</v>
      </c>
      <c r="BB9" s="11" t="s">
        <v>128</v>
      </c>
      <c r="BC9" s="11" t="s">
        <v>128</v>
      </c>
      <c r="BD9" s="11" t="s">
        <v>128</v>
      </c>
      <c r="BE9" s="11" t="s">
        <v>128</v>
      </c>
      <c r="BF9" s="11" t="s">
        <v>128</v>
      </c>
      <c r="BG9" s="11" t="s">
        <v>577</v>
      </c>
      <c r="BH9" s="11" t="s">
        <v>577</v>
      </c>
      <c r="BI9" s="11" t="s">
        <v>578</v>
      </c>
      <c r="BJ9" s="11" t="s">
        <v>67</v>
      </c>
      <c r="BK9" s="11" t="s">
        <v>67</v>
      </c>
      <c r="BL9" s="11" t="s">
        <v>67</v>
      </c>
      <c r="BM9" s="11" t="s">
        <v>74</v>
      </c>
      <c r="BN9" s="11" t="s">
        <v>74</v>
      </c>
      <c r="BO9" s="11" t="s">
        <v>74</v>
      </c>
      <c r="BP9" s="11" t="s">
        <v>74</v>
      </c>
      <c r="BQ9" s="11" t="s">
        <v>74</v>
      </c>
      <c r="BR9" s="11" t="s">
        <v>74</v>
      </c>
      <c r="BS9" s="11" t="s">
        <v>74</v>
      </c>
      <c r="BT9" s="11" t="s">
        <v>74</v>
      </c>
      <c r="BU9" s="11" t="s">
        <v>74</v>
      </c>
      <c r="BV9" s="11" t="s">
        <v>74</v>
      </c>
      <c r="BW9" s="11" t="s">
        <v>74</v>
      </c>
      <c r="BX9" s="11" t="s">
        <v>74</v>
      </c>
      <c r="BY9" s="11" t="s">
        <v>74</v>
      </c>
      <c r="BZ9" s="11" t="s">
        <v>74</v>
      </c>
      <c r="CA9" s="11" t="s">
        <v>579</v>
      </c>
      <c r="CB9" s="11" t="s">
        <v>579</v>
      </c>
      <c r="CC9" s="11" t="s">
        <v>580</v>
      </c>
      <c r="CD9" s="11" t="s">
        <v>112</v>
      </c>
      <c r="CE9" s="11" t="s">
        <v>112</v>
      </c>
      <c r="CF9" s="11" t="s">
        <v>112</v>
      </c>
      <c r="CG9" s="11" t="s">
        <v>112</v>
      </c>
      <c r="CH9" s="11" t="s">
        <v>112</v>
      </c>
      <c r="CI9" s="11" t="s">
        <v>112</v>
      </c>
      <c r="CJ9" s="11" t="s">
        <v>112</v>
      </c>
      <c r="CK9" s="11" t="s">
        <v>112</v>
      </c>
      <c r="CL9" s="11" t="s">
        <v>112</v>
      </c>
      <c r="CM9" s="11" t="s">
        <v>112</v>
      </c>
      <c r="CN9" s="11" t="s">
        <v>112</v>
      </c>
      <c r="CO9" s="11" t="s">
        <v>112</v>
      </c>
      <c r="CP9" s="11" t="s">
        <v>125</v>
      </c>
      <c r="CQ9" s="11" t="s">
        <v>125</v>
      </c>
      <c r="CR9" s="11" t="s">
        <v>125</v>
      </c>
      <c r="CS9" s="11" t="s">
        <v>125</v>
      </c>
      <c r="CT9" s="11" t="s">
        <v>134</v>
      </c>
      <c r="CU9" s="11" t="s">
        <v>134</v>
      </c>
      <c r="CV9" s="11" t="s">
        <v>581</v>
      </c>
      <c r="CW9" s="11" t="s">
        <v>582</v>
      </c>
      <c r="CX9" s="11" t="s">
        <v>583</v>
      </c>
      <c r="CY9" s="11" t="s">
        <v>584</v>
      </c>
      <c r="CZ9" s="11" t="s">
        <v>585</v>
      </c>
      <c r="DA9" s="11" t="s">
        <v>586</v>
      </c>
      <c r="DB9" s="11" t="s">
        <v>104</v>
      </c>
      <c r="DC9" s="11" t="s">
        <v>104</v>
      </c>
      <c r="DD9" s="11" t="s">
        <v>569</v>
      </c>
      <c r="DE9" s="11" t="s">
        <v>587</v>
      </c>
      <c r="DF9" s="11" t="s">
        <v>588</v>
      </c>
      <c r="DG9" s="11" t="s">
        <v>589</v>
      </c>
      <c r="DH9" s="11" t="s">
        <v>590</v>
      </c>
      <c r="DI9" s="11" t="s">
        <v>591</v>
      </c>
      <c r="DJ9" s="11" t="s">
        <v>592</v>
      </c>
      <c r="DK9" s="11" t="s">
        <v>593</v>
      </c>
      <c r="DL9" s="11" t="s">
        <v>594</v>
      </c>
      <c r="DM9" s="11" t="s">
        <v>595</v>
      </c>
      <c r="DN9" s="11" t="s">
        <v>596</v>
      </c>
      <c r="DO9" s="11" t="s">
        <v>597</v>
      </c>
      <c r="DP9" s="11" t="s">
        <v>598</v>
      </c>
      <c r="DQ9" s="11" t="s">
        <v>598</v>
      </c>
      <c r="DR9" s="11" t="s">
        <v>598</v>
      </c>
      <c r="DS9" s="11" t="s">
        <v>598</v>
      </c>
      <c r="DT9" s="11" t="s">
        <v>599</v>
      </c>
      <c r="DU9" s="11" t="s">
        <v>600</v>
      </c>
      <c r="DV9" s="11" t="s">
        <v>601</v>
      </c>
      <c r="DW9" s="11" t="s">
        <v>602</v>
      </c>
      <c r="DX9" s="11" t="s">
        <v>603</v>
      </c>
      <c r="DY9" s="11" t="s">
        <v>604</v>
      </c>
      <c r="DZ9" s="11" t="s">
        <v>604</v>
      </c>
      <c r="EA9" s="11" t="s">
        <v>604</v>
      </c>
      <c r="EB9" s="11" t="s">
        <v>604</v>
      </c>
      <c r="EC9" s="11" t="s">
        <v>605</v>
      </c>
      <c r="ED9" s="11" t="s">
        <v>606</v>
      </c>
      <c r="EE9" s="11" t="s">
        <v>606</v>
      </c>
      <c r="EF9" s="11" t="s">
        <v>74</v>
      </c>
      <c r="EG9" s="11" t="s">
        <v>74</v>
      </c>
      <c r="EH9" s="11" t="s">
        <v>74</v>
      </c>
      <c r="EI9" s="11" t="s">
        <v>74</v>
      </c>
      <c r="EJ9" s="11" t="s">
        <v>74</v>
      </c>
      <c r="EK9" s="11" t="s">
        <v>607</v>
      </c>
      <c r="EL9" s="11" t="s">
        <v>607</v>
      </c>
      <c r="EM9" s="11" t="s">
        <v>608</v>
      </c>
      <c r="EN9" s="11" t="s">
        <v>608</v>
      </c>
      <c r="EO9" s="11" t="s">
        <v>608</v>
      </c>
      <c r="EP9" s="11" t="s">
        <v>608</v>
      </c>
      <c r="EQ9" s="11" t="s">
        <v>609</v>
      </c>
      <c r="ER9" s="11" t="s">
        <v>610</v>
      </c>
      <c r="ES9" s="11" t="s">
        <v>611</v>
      </c>
      <c r="ET9" s="11" t="s">
        <v>112</v>
      </c>
      <c r="EU9" s="11" t="s">
        <v>112</v>
      </c>
      <c r="EV9" s="11" t="s">
        <v>112</v>
      </c>
      <c r="EW9" s="11" t="s">
        <v>112</v>
      </c>
      <c r="EX9" s="11" t="s">
        <v>112</v>
      </c>
      <c r="EY9" s="11" t="s">
        <v>612</v>
      </c>
      <c r="EZ9" s="11" t="s">
        <v>613</v>
      </c>
      <c r="FA9" s="11" t="s">
        <v>613</v>
      </c>
      <c r="FB9" s="11" t="s">
        <v>614</v>
      </c>
      <c r="FC9" s="11" t="s">
        <v>615</v>
      </c>
      <c r="FD9" s="11" t="s">
        <v>615</v>
      </c>
      <c r="FE9" s="11" t="s">
        <v>616</v>
      </c>
      <c r="FF9" s="11" t="s">
        <v>616</v>
      </c>
      <c r="FG9" s="11" t="s">
        <v>617</v>
      </c>
      <c r="FH9" s="11" t="s">
        <v>155</v>
      </c>
      <c r="FI9" s="11" t="s">
        <v>618</v>
      </c>
      <c r="FJ9" s="202"/>
      <c r="FK9" s="1"/>
      <c r="FL9" s="12" t="s">
        <v>619</v>
      </c>
      <c r="FM9" s="12" t="s">
        <v>620</v>
      </c>
      <c r="FN9" s="12" t="s">
        <v>621</v>
      </c>
      <c r="FO9" s="12" t="s">
        <v>622</v>
      </c>
      <c r="FP9" s="12" t="s">
        <v>23</v>
      </c>
      <c r="FQ9" s="12" t="s">
        <v>623</v>
      </c>
      <c r="FR9" s="12" t="s">
        <v>613</v>
      </c>
      <c r="FS9" s="12" t="s">
        <v>613</v>
      </c>
      <c r="FT9" s="198"/>
    </row>
    <row r="10" spans="1:176" ht="40.049999999999997" customHeight="1" x14ac:dyDescent="0.3">
      <c r="A10" s="202"/>
      <c r="B10" s="202"/>
      <c r="C10" s="9" t="s">
        <v>624</v>
      </c>
      <c r="D10" s="9" t="s">
        <v>278</v>
      </c>
      <c r="E10" s="9" t="s">
        <v>625</v>
      </c>
      <c r="F10" s="9" t="s">
        <v>626</v>
      </c>
      <c r="G10" s="9" t="s">
        <v>627</v>
      </c>
      <c r="H10" s="9" t="s">
        <v>628</v>
      </c>
      <c r="I10" s="9" t="s">
        <v>629</v>
      </c>
      <c r="J10" s="9" t="s">
        <v>630</v>
      </c>
      <c r="K10" s="9" t="s">
        <v>631</v>
      </c>
      <c r="L10" s="9" t="s">
        <v>632</v>
      </c>
      <c r="M10" s="9" t="s">
        <v>633</v>
      </c>
      <c r="N10" s="9" t="s">
        <v>634</v>
      </c>
      <c r="O10" s="9" t="s">
        <v>635</v>
      </c>
      <c r="P10" s="9" t="s">
        <v>636</v>
      </c>
      <c r="Q10" s="9" t="s">
        <v>637</v>
      </c>
      <c r="R10" s="9" t="s">
        <v>638</v>
      </c>
      <c r="S10" s="9" t="s">
        <v>639</v>
      </c>
      <c r="T10" s="9" t="s">
        <v>640</v>
      </c>
      <c r="U10" s="9" t="s">
        <v>641</v>
      </c>
      <c r="V10" s="9" t="s">
        <v>642</v>
      </c>
      <c r="W10" s="9" t="s">
        <v>643</v>
      </c>
      <c r="X10" s="9" t="s">
        <v>644</v>
      </c>
      <c r="Y10" s="9" t="s">
        <v>645</v>
      </c>
      <c r="Z10" s="9" t="s">
        <v>646</v>
      </c>
      <c r="AA10" s="9" t="s">
        <v>274</v>
      </c>
      <c r="AB10" s="9" t="s">
        <v>647</v>
      </c>
      <c r="AC10" s="9" t="s">
        <v>648</v>
      </c>
      <c r="AD10" s="9" t="s">
        <v>649</v>
      </c>
      <c r="AE10" s="9" t="s">
        <v>267</v>
      </c>
      <c r="AF10" s="9" t="s">
        <v>650</v>
      </c>
      <c r="AG10" s="9" t="s">
        <v>651</v>
      </c>
      <c r="AH10" s="9" t="s">
        <v>652</v>
      </c>
      <c r="AI10" s="9" t="s">
        <v>653</v>
      </c>
      <c r="AJ10" s="9" t="s">
        <v>654</v>
      </c>
      <c r="AK10" s="9" t="s">
        <v>655</v>
      </c>
      <c r="AL10" s="9" t="s">
        <v>656</v>
      </c>
      <c r="AM10" s="9" t="s">
        <v>657</v>
      </c>
      <c r="AN10" s="9" t="s">
        <v>658</v>
      </c>
      <c r="AO10" s="9" t="s">
        <v>659</v>
      </c>
      <c r="AP10" s="9" t="s">
        <v>572</v>
      </c>
      <c r="AQ10" s="9" t="s">
        <v>660</v>
      </c>
      <c r="AR10" s="9" t="s">
        <v>661</v>
      </c>
      <c r="AS10" s="9" t="s">
        <v>662</v>
      </c>
      <c r="AT10" s="9" t="s">
        <v>663</v>
      </c>
      <c r="AU10" s="9" t="s">
        <v>664</v>
      </c>
      <c r="AV10" s="9" t="s">
        <v>665</v>
      </c>
      <c r="AW10" s="9" t="s">
        <v>666</v>
      </c>
      <c r="AX10" s="9" t="s">
        <v>667</v>
      </c>
      <c r="AY10" s="9" t="s">
        <v>668</v>
      </c>
      <c r="AZ10" s="9" t="s">
        <v>669</v>
      </c>
      <c r="BA10" s="9" t="s">
        <v>495</v>
      </c>
      <c r="BB10" s="9" t="s">
        <v>491</v>
      </c>
      <c r="BC10" s="9" t="s">
        <v>670</v>
      </c>
      <c r="BD10" s="9" t="s">
        <v>671</v>
      </c>
      <c r="BE10" s="9" t="s">
        <v>672</v>
      </c>
      <c r="BF10" s="9" t="s">
        <v>673</v>
      </c>
      <c r="BG10" s="9" t="s">
        <v>674</v>
      </c>
      <c r="BH10" s="9" t="s">
        <v>675</v>
      </c>
      <c r="BI10" s="9" t="s">
        <v>294</v>
      </c>
      <c r="BJ10" s="9" t="s">
        <v>676</v>
      </c>
      <c r="BK10" s="9" t="s">
        <v>677</v>
      </c>
      <c r="BL10" s="9" t="s">
        <v>678</v>
      </c>
      <c r="BM10" s="9" t="s">
        <v>679</v>
      </c>
      <c r="BN10" s="9" t="s">
        <v>680</v>
      </c>
      <c r="BO10" s="9" t="s">
        <v>681</v>
      </c>
      <c r="BP10" s="9" t="s">
        <v>333</v>
      </c>
      <c r="BQ10" s="9" t="s">
        <v>682</v>
      </c>
      <c r="BR10" s="9" t="s">
        <v>683</v>
      </c>
      <c r="BS10" s="9" t="s">
        <v>684</v>
      </c>
      <c r="BT10" s="9" t="s">
        <v>685</v>
      </c>
      <c r="BU10" s="9" t="s">
        <v>686</v>
      </c>
      <c r="BV10" s="9" t="s">
        <v>687</v>
      </c>
      <c r="BW10" s="9" t="s">
        <v>688</v>
      </c>
      <c r="BX10" s="9" t="s">
        <v>689</v>
      </c>
      <c r="BY10" s="9" t="s">
        <v>690</v>
      </c>
      <c r="BZ10" s="9" t="s">
        <v>324</v>
      </c>
      <c r="CA10" s="9" t="s">
        <v>691</v>
      </c>
      <c r="CB10" s="9" t="s">
        <v>692</v>
      </c>
      <c r="CC10" s="9" t="s">
        <v>693</v>
      </c>
      <c r="CD10" s="9" t="s">
        <v>694</v>
      </c>
      <c r="CE10" s="9" t="s">
        <v>695</v>
      </c>
      <c r="CF10" s="9" t="s">
        <v>241</v>
      </c>
      <c r="CG10" s="9" t="s">
        <v>696</v>
      </c>
      <c r="CH10" s="9" t="s">
        <v>697</v>
      </c>
      <c r="CI10" s="9" t="s">
        <v>698</v>
      </c>
      <c r="CJ10" s="9" t="s">
        <v>699</v>
      </c>
      <c r="CK10" s="9" t="s">
        <v>700</v>
      </c>
      <c r="CL10" s="9" t="s">
        <v>701</v>
      </c>
      <c r="CM10" s="9" t="s">
        <v>702</v>
      </c>
      <c r="CN10" s="9" t="s">
        <v>703</v>
      </c>
      <c r="CO10" s="9" t="s">
        <v>704</v>
      </c>
      <c r="CP10" s="9" t="s">
        <v>705</v>
      </c>
      <c r="CQ10" s="9" t="s">
        <v>706</v>
      </c>
      <c r="CR10" s="9" t="s">
        <v>707</v>
      </c>
      <c r="CS10" s="9" t="s">
        <v>708</v>
      </c>
      <c r="CT10" s="9" t="s">
        <v>709</v>
      </c>
      <c r="CU10" s="9" t="s">
        <v>710</v>
      </c>
      <c r="CV10" s="9" t="s">
        <v>711</v>
      </c>
      <c r="CW10" s="9" t="s">
        <v>712</v>
      </c>
      <c r="CX10" s="9" t="s">
        <v>713</v>
      </c>
      <c r="CY10" s="9" t="s">
        <v>714</v>
      </c>
      <c r="CZ10" s="9" t="s">
        <v>715</v>
      </c>
      <c r="DA10" s="9" t="s">
        <v>716</v>
      </c>
      <c r="DB10" s="9" t="s">
        <v>717</v>
      </c>
      <c r="DC10" s="9" t="s">
        <v>718</v>
      </c>
      <c r="DD10" s="9" t="s">
        <v>719</v>
      </c>
      <c r="DE10" s="9" t="s">
        <v>720</v>
      </c>
      <c r="DF10" s="9" t="s">
        <v>721</v>
      </c>
      <c r="DG10" s="9" t="s">
        <v>722</v>
      </c>
      <c r="DH10" s="9" t="s">
        <v>723</v>
      </c>
      <c r="DI10" s="9" t="s">
        <v>724</v>
      </c>
      <c r="DJ10" s="9" t="s">
        <v>725</v>
      </c>
      <c r="DK10" s="9" t="s">
        <v>726</v>
      </c>
      <c r="DL10" s="9" t="s">
        <v>727</v>
      </c>
      <c r="DM10" s="9" t="s">
        <v>728</v>
      </c>
      <c r="DN10" s="9" t="s">
        <v>729</v>
      </c>
      <c r="DO10" s="9" t="s">
        <v>730</v>
      </c>
      <c r="DP10" s="9" t="s">
        <v>731</v>
      </c>
      <c r="DQ10" s="9" t="s">
        <v>732</v>
      </c>
      <c r="DR10" s="9" t="s">
        <v>733</v>
      </c>
      <c r="DS10" s="9" t="s">
        <v>734</v>
      </c>
      <c r="DT10" s="9" t="s">
        <v>735</v>
      </c>
      <c r="DU10" s="9" t="s">
        <v>736</v>
      </c>
      <c r="DV10" s="9" t="s">
        <v>737</v>
      </c>
      <c r="DW10" s="9" t="s">
        <v>738</v>
      </c>
      <c r="DX10" s="9" t="s">
        <v>739</v>
      </c>
      <c r="DY10" s="9" t="s">
        <v>740</v>
      </c>
      <c r="DZ10" s="9" t="s">
        <v>741</v>
      </c>
      <c r="EA10" s="9" t="s">
        <v>742</v>
      </c>
      <c r="EB10" s="9" t="s">
        <v>743</v>
      </c>
      <c r="EC10" s="9" t="s">
        <v>744</v>
      </c>
      <c r="ED10" s="9" t="s">
        <v>745</v>
      </c>
      <c r="EE10" s="9" t="s">
        <v>746</v>
      </c>
      <c r="EF10" s="9" t="s">
        <v>747</v>
      </c>
      <c r="EG10" s="9" t="s">
        <v>748</v>
      </c>
      <c r="EH10" s="9" t="s">
        <v>749</v>
      </c>
      <c r="EI10" s="9" t="s">
        <v>750</v>
      </c>
      <c r="EJ10" s="9" t="s">
        <v>751</v>
      </c>
      <c r="EK10" s="9" t="s">
        <v>752</v>
      </c>
      <c r="EL10" s="9" t="s">
        <v>753</v>
      </c>
      <c r="EM10" s="9" t="s">
        <v>754</v>
      </c>
      <c r="EN10" s="9" t="s">
        <v>755</v>
      </c>
      <c r="EO10" s="9" t="s">
        <v>756</v>
      </c>
      <c r="EP10" s="9" t="s">
        <v>757</v>
      </c>
      <c r="EQ10" s="9" t="s">
        <v>758</v>
      </c>
      <c r="ER10" s="9" t="s">
        <v>759</v>
      </c>
      <c r="ES10" s="9" t="s">
        <v>760</v>
      </c>
      <c r="ET10" s="9" t="s">
        <v>761</v>
      </c>
      <c r="EU10" s="9" t="s">
        <v>762</v>
      </c>
      <c r="EV10" s="9" t="s">
        <v>763</v>
      </c>
      <c r="EW10" s="9" t="s">
        <v>764</v>
      </c>
      <c r="EX10" s="9" t="s">
        <v>765</v>
      </c>
      <c r="EY10" s="9" t="s">
        <v>766</v>
      </c>
      <c r="EZ10" s="9" t="s">
        <v>767</v>
      </c>
      <c r="FA10" s="9" t="s">
        <v>768</v>
      </c>
      <c r="FB10" s="9" t="s">
        <v>769</v>
      </c>
      <c r="FC10" s="9" t="s">
        <v>770</v>
      </c>
      <c r="FD10" s="9" t="s">
        <v>771</v>
      </c>
      <c r="FE10" s="9" t="s">
        <v>772</v>
      </c>
      <c r="FF10" s="9" t="s">
        <v>773</v>
      </c>
      <c r="FG10" s="9" t="s">
        <v>774</v>
      </c>
      <c r="FH10" s="9" t="s">
        <v>775</v>
      </c>
      <c r="FI10" s="9" t="s">
        <v>776</v>
      </c>
      <c r="FJ10" s="202" t="s">
        <v>777</v>
      </c>
      <c r="FK10" s="1"/>
      <c r="FL10" s="10" t="s">
        <v>778</v>
      </c>
      <c r="FM10" s="10" t="s">
        <v>779</v>
      </c>
      <c r="FN10" s="10" t="s">
        <v>780</v>
      </c>
      <c r="FO10" s="10" t="s">
        <v>781</v>
      </c>
      <c r="FP10" s="10" t="s">
        <v>782</v>
      </c>
      <c r="FQ10" s="10" t="s">
        <v>783</v>
      </c>
      <c r="FR10" s="10" t="s">
        <v>784</v>
      </c>
      <c r="FS10" s="10" t="s">
        <v>785</v>
      </c>
      <c r="FT10" s="198" t="s">
        <v>777</v>
      </c>
    </row>
    <row r="11" spans="1:176" ht="24" customHeight="1" x14ac:dyDescent="0.3">
      <c r="A11" s="13" t="s">
        <v>50</v>
      </c>
      <c r="B11" s="13" t="s">
        <v>786</v>
      </c>
      <c r="C11" s="14">
        <v>141.6</v>
      </c>
      <c r="D11" s="14">
        <v>599</v>
      </c>
      <c r="E11" s="14">
        <v>199.3</v>
      </c>
      <c r="F11" s="14"/>
      <c r="G11" s="14"/>
      <c r="H11" s="14">
        <v>32.299999999999997</v>
      </c>
      <c r="I11" s="14">
        <v>141.9</v>
      </c>
      <c r="J11" s="14"/>
      <c r="K11" s="14"/>
      <c r="L11" s="14"/>
      <c r="M11" s="14">
        <v>203.8</v>
      </c>
      <c r="N11" s="14">
        <v>207.9</v>
      </c>
      <c r="O11" s="14">
        <v>198.6</v>
      </c>
      <c r="P11" s="14"/>
      <c r="Q11" s="14"/>
      <c r="R11" s="14">
        <v>296.10000000000002</v>
      </c>
      <c r="S11" s="14">
        <v>4.7</v>
      </c>
      <c r="T11" s="14"/>
      <c r="U11" s="14"/>
      <c r="V11" s="14"/>
      <c r="W11" s="14"/>
      <c r="X11" s="14">
        <v>166.1</v>
      </c>
      <c r="Y11" s="14">
        <v>7.5</v>
      </c>
      <c r="Z11" s="14">
        <v>5.3</v>
      </c>
      <c r="AA11" s="14"/>
      <c r="AB11" s="14">
        <v>6.8</v>
      </c>
      <c r="AC11" s="14">
        <v>11.9</v>
      </c>
      <c r="AD11" s="14">
        <v>60.5</v>
      </c>
      <c r="AE11" s="14"/>
      <c r="AF11" s="14"/>
      <c r="AG11" s="14"/>
      <c r="AH11" s="14"/>
      <c r="AI11" s="14">
        <v>110</v>
      </c>
      <c r="AJ11" s="14">
        <v>216.6</v>
      </c>
      <c r="AK11" s="14"/>
      <c r="AL11" s="14"/>
      <c r="AM11" s="14"/>
      <c r="AN11" s="14">
        <v>6.5</v>
      </c>
      <c r="AO11" s="14">
        <v>151.9</v>
      </c>
      <c r="AP11" s="14">
        <v>49</v>
      </c>
      <c r="AQ11" s="14">
        <v>61.4</v>
      </c>
      <c r="AR11" s="14">
        <v>25.8</v>
      </c>
      <c r="AS11" s="14">
        <v>18.8</v>
      </c>
      <c r="AT11" s="14">
        <v>13.2</v>
      </c>
      <c r="AU11" s="14">
        <v>89</v>
      </c>
      <c r="AV11" s="14">
        <v>123.7</v>
      </c>
      <c r="AW11" s="14">
        <v>123.7</v>
      </c>
      <c r="AX11" s="14">
        <v>152.30000000000001</v>
      </c>
      <c r="AY11" s="14">
        <v>99.6</v>
      </c>
      <c r="AZ11" s="14">
        <v>8.1</v>
      </c>
      <c r="BA11" s="14">
        <v>2.6</v>
      </c>
      <c r="BB11" s="14">
        <v>30</v>
      </c>
      <c r="BC11" s="14">
        <v>43.3</v>
      </c>
      <c r="BD11" s="14"/>
      <c r="BE11" s="14">
        <v>10.9</v>
      </c>
      <c r="BF11" s="14">
        <v>102.9</v>
      </c>
      <c r="BG11" s="14"/>
      <c r="BH11" s="14"/>
      <c r="BI11" s="14"/>
      <c r="BJ11" s="14"/>
      <c r="BK11" s="14"/>
      <c r="BL11" s="14"/>
      <c r="BM11" s="14"/>
      <c r="BN11" s="14"/>
      <c r="BO11" s="14"/>
      <c r="BP11" s="14">
        <v>74.5</v>
      </c>
      <c r="BQ11" s="14">
        <v>177.3</v>
      </c>
      <c r="BR11" s="14">
        <v>175</v>
      </c>
      <c r="BS11" s="14">
        <v>200</v>
      </c>
      <c r="BT11" s="14">
        <v>276.5</v>
      </c>
      <c r="BU11" s="14"/>
      <c r="BV11" s="14"/>
      <c r="BW11" s="14"/>
      <c r="BX11" s="14"/>
      <c r="BY11" s="14"/>
      <c r="BZ11" s="14"/>
      <c r="CA11" s="14"/>
      <c r="CB11" s="14"/>
      <c r="CC11" s="14">
        <v>4</v>
      </c>
      <c r="CD11" s="14">
        <v>138.80000000000001</v>
      </c>
      <c r="CE11" s="14">
        <v>104.3</v>
      </c>
      <c r="CF11" s="14">
        <v>63.3</v>
      </c>
      <c r="CG11" s="14">
        <v>77.7</v>
      </c>
      <c r="CH11" s="14">
        <v>30.3</v>
      </c>
      <c r="CI11" s="14"/>
      <c r="CJ11" s="14"/>
      <c r="CK11" s="14"/>
      <c r="CL11" s="14">
        <v>102.5</v>
      </c>
      <c r="CM11" s="14">
        <v>102.1</v>
      </c>
      <c r="CN11" s="14">
        <v>121.8</v>
      </c>
      <c r="CO11" s="14"/>
      <c r="CP11" s="14"/>
      <c r="CQ11" s="14"/>
      <c r="CR11" s="14"/>
      <c r="CS11" s="14"/>
      <c r="CT11" s="14">
        <v>217.3</v>
      </c>
      <c r="CU11" s="14">
        <v>103.9</v>
      </c>
      <c r="CV11" s="14">
        <v>0</v>
      </c>
      <c r="CW11" s="14">
        <v>71</v>
      </c>
      <c r="CX11" s="14">
        <v>0</v>
      </c>
      <c r="CY11" s="14">
        <v>12.1</v>
      </c>
      <c r="CZ11" s="14">
        <v>0</v>
      </c>
      <c r="DA11" s="14">
        <v>15.7</v>
      </c>
      <c r="DB11" s="14">
        <v>9.8000000000000007</v>
      </c>
      <c r="DC11" s="14">
        <v>4.0999999999999996</v>
      </c>
      <c r="DD11" s="14">
        <v>0.6</v>
      </c>
      <c r="DE11" s="14"/>
      <c r="DF11" s="14">
        <v>4.2</v>
      </c>
      <c r="DG11" s="14">
        <v>20.399999999999999</v>
      </c>
      <c r="DH11" s="14">
        <v>20</v>
      </c>
      <c r="DI11" s="14">
        <v>10</v>
      </c>
      <c r="DJ11" s="14">
        <v>3.6</v>
      </c>
      <c r="DK11" s="14">
        <v>18.5</v>
      </c>
      <c r="DL11" s="14">
        <v>0</v>
      </c>
      <c r="DM11" s="14">
        <v>0</v>
      </c>
      <c r="DN11" s="14">
        <v>24.2</v>
      </c>
      <c r="DO11" s="14">
        <v>57.4</v>
      </c>
      <c r="DP11" s="14">
        <v>4.5</v>
      </c>
      <c r="DQ11" s="14">
        <v>1</v>
      </c>
      <c r="DR11" s="14">
        <v>2.2000000000000002</v>
      </c>
      <c r="DS11" s="14">
        <v>3</v>
      </c>
      <c r="DT11" s="14">
        <v>0</v>
      </c>
      <c r="DU11" s="14">
        <v>3.3</v>
      </c>
      <c r="DV11" s="14">
        <v>10.3</v>
      </c>
      <c r="DW11" s="14">
        <v>1.9</v>
      </c>
      <c r="DX11" s="14">
        <v>0.4</v>
      </c>
      <c r="DY11" s="14">
        <v>10.6</v>
      </c>
      <c r="DZ11" s="14">
        <v>4.8</v>
      </c>
      <c r="EA11" s="14">
        <v>6.6</v>
      </c>
      <c r="EB11" s="14">
        <v>8.6999999999999993</v>
      </c>
      <c r="EC11" s="14">
        <v>19.8</v>
      </c>
      <c r="ED11" s="14">
        <v>28.7</v>
      </c>
      <c r="EE11" s="14">
        <v>54.6</v>
      </c>
      <c r="EF11" s="14">
        <v>0</v>
      </c>
      <c r="EG11" s="14">
        <v>46.8</v>
      </c>
      <c r="EH11" s="14">
        <v>72.5</v>
      </c>
      <c r="EI11" s="14">
        <v>3.7</v>
      </c>
      <c r="EJ11" s="14">
        <v>1.7</v>
      </c>
      <c r="EK11" s="14">
        <v>10.6</v>
      </c>
      <c r="EL11" s="14">
        <v>3.1</v>
      </c>
      <c r="EM11" s="14">
        <v>8.3000000000000007</v>
      </c>
      <c r="EN11" s="14">
        <v>8.8000000000000007</v>
      </c>
      <c r="EO11" s="14">
        <v>9.6</v>
      </c>
      <c r="EP11" s="14">
        <v>9.6</v>
      </c>
      <c r="EQ11" s="14">
        <v>8.1999999999999993</v>
      </c>
      <c r="ER11" s="14">
        <v>0</v>
      </c>
      <c r="ES11" s="14">
        <v>0</v>
      </c>
      <c r="ET11" s="14">
        <v>0</v>
      </c>
      <c r="EU11" s="14">
        <v>0.6</v>
      </c>
      <c r="EV11" s="14">
        <v>56.5</v>
      </c>
      <c r="EW11" s="14">
        <v>50.4</v>
      </c>
      <c r="EX11" s="14">
        <v>0</v>
      </c>
      <c r="EY11" s="14">
        <v>0</v>
      </c>
      <c r="EZ11" s="14">
        <v>0</v>
      </c>
      <c r="FA11" s="14">
        <v>19.899999999999999</v>
      </c>
      <c r="FB11" s="14">
        <v>9.1999999999999993</v>
      </c>
      <c r="FC11" s="14">
        <v>43.1</v>
      </c>
      <c r="FD11" s="14">
        <v>19.5</v>
      </c>
      <c r="FE11" s="14"/>
      <c r="FF11" s="14"/>
      <c r="FG11" s="14">
        <v>17.7</v>
      </c>
      <c r="FH11" s="14"/>
      <c r="FI11" s="14">
        <v>6.4</v>
      </c>
      <c r="FJ11" s="14">
        <v>6530.1</v>
      </c>
      <c r="FK11" s="15"/>
      <c r="FL11" s="14">
        <v>2.7715000000000001</v>
      </c>
      <c r="FM11" s="14">
        <v>0</v>
      </c>
      <c r="FN11" s="14"/>
      <c r="FO11" s="14">
        <v>13.2</v>
      </c>
      <c r="FP11" s="14">
        <v>3.9</v>
      </c>
      <c r="FQ11" s="14">
        <v>18.899999999999999</v>
      </c>
      <c r="FR11" s="14">
        <v>11.2</v>
      </c>
      <c r="FS11" s="14">
        <v>0</v>
      </c>
      <c r="FT11" s="14">
        <v>49.971499999999999</v>
      </c>
    </row>
    <row r="12" spans="1:176" ht="24" customHeight="1" x14ac:dyDescent="0.3">
      <c r="A12" s="16" t="s">
        <v>50</v>
      </c>
      <c r="B12" s="16" t="s">
        <v>787</v>
      </c>
      <c r="C12" s="17">
        <v>137.5</v>
      </c>
      <c r="D12" s="17">
        <v>597.70000000000005</v>
      </c>
      <c r="E12" s="17">
        <v>197.8</v>
      </c>
      <c r="F12" s="17"/>
      <c r="G12" s="17"/>
      <c r="H12" s="17">
        <v>29.5</v>
      </c>
      <c r="I12" s="17">
        <v>117.3</v>
      </c>
      <c r="J12" s="17"/>
      <c r="K12" s="17"/>
      <c r="L12" s="17"/>
      <c r="M12" s="17">
        <v>206</v>
      </c>
      <c r="N12" s="17">
        <v>206.6</v>
      </c>
      <c r="O12" s="17">
        <v>198.9</v>
      </c>
      <c r="P12" s="17"/>
      <c r="Q12" s="17"/>
      <c r="R12" s="17">
        <v>346.1</v>
      </c>
      <c r="S12" s="17">
        <v>4.7</v>
      </c>
      <c r="T12" s="17"/>
      <c r="U12" s="17"/>
      <c r="V12" s="17"/>
      <c r="W12" s="17"/>
      <c r="X12" s="17">
        <v>162.80000000000001</v>
      </c>
      <c r="Y12" s="17">
        <v>7.1</v>
      </c>
      <c r="Z12" s="17">
        <v>5.4</v>
      </c>
      <c r="AA12" s="17"/>
      <c r="AB12" s="17">
        <v>6.8</v>
      </c>
      <c r="AC12" s="17">
        <v>11.5</v>
      </c>
      <c r="AD12" s="17">
        <v>60.1</v>
      </c>
      <c r="AE12" s="17"/>
      <c r="AF12" s="17"/>
      <c r="AG12" s="17"/>
      <c r="AH12" s="17"/>
      <c r="AI12" s="17">
        <v>60</v>
      </c>
      <c r="AJ12" s="17">
        <v>166.6</v>
      </c>
      <c r="AK12" s="17"/>
      <c r="AL12" s="17"/>
      <c r="AM12" s="17"/>
      <c r="AN12" s="17">
        <v>6.5</v>
      </c>
      <c r="AO12" s="17">
        <v>230.3</v>
      </c>
      <c r="AP12" s="17">
        <v>49</v>
      </c>
      <c r="AQ12" s="17">
        <v>48.7</v>
      </c>
      <c r="AR12" s="17">
        <v>27</v>
      </c>
      <c r="AS12" s="17">
        <v>18.8</v>
      </c>
      <c r="AT12" s="17">
        <v>13.2</v>
      </c>
      <c r="AU12" s="17">
        <v>86</v>
      </c>
      <c r="AV12" s="17">
        <v>123.2</v>
      </c>
      <c r="AW12" s="17">
        <v>122.9</v>
      </c>
      <c r="AX12" s="17">
        <v>152.69999999999999</v>
      </c>
      <c r="AY12" s="17">
        <v>65.8</v>
      </c>
      <c r="AZ12" s="17">
        <v>8.3000000000000007</v>
      </c>
      <c r="BA12" s="17">
        <v>2.6</v>
      </c>
      <c r="BB12" s="17">
        <v>29</v>
      </c>
      <c r="BC12" s="17">
        <v>42.3</v>
      </c>
      <c r="BD12" s="17"/>
      <c r="BE12" s="17">
        <v>10.9</v>
      </c>
      <c r="BF12" s="17">
        <v>77.5</v>
      </c>
      <c r="BG12" s="17"/>
      <c r="BH12" s="17"/>
      <c r="BI12" s="17"/>
      <c r="BJ12" s="17"/>
      <c r="BK12" s="17"/>
      <c r="BL12" s="17"/>
      <c r="BM12" s="17"/>
      <c r="BN12" s="17"/>
      <c r="BO12" s="17"/>
      <c r="BP12" s="17">
        <v>33.299999999999997</v>
      </c>
      <c r="BQ12" s="17">
        <v>177.5</v>
      </c>
      <c r="BR12" s="17">
        <v>175.6</v>
      </c>
      <c r="BS12" s="17">
        <v>200</v>
      </c>
      <c r="BT12" s="17">
        <v>275.3</v>
      </c>
      <c r="BU12" s="17"/>
      <c r="BV12" s="17"/>
      <c r="BW12" s="17"/>
      <c r="BX12" s="17"/>
      <c r="BY12" s="17"/>
      <c r="BZ12" s="17"/>
      <c r="CA12" s="17"/>
      <c r="CB12" s="17"/>
      <c r="CC12" s="17">
        <v>4</v>
      </c>
      <c r="CD12" s="17">
        <v>79.3</v>
      </c>
      <c r="CE12" s="17">
        <v>96.3</v>
      </c>
      <c r="CF12" s="17">
        <v>63.1</v>
      </c>
      <c r="CG12" s="17">
        <v>77.599999999999994</v>
      </c>
      <c r="CH12" s="17">
        <v>30.1</v>
      </c>
      <c r="CI12" s="17"/>
      <c r="CJ12" s="17"/>
      <c r="CK12" s="17"/>
      <c r="CL12" s="17">
        <v>102.9</v>
      </c>
      <c r="CM12" s="17">
        <v>103.3</v>
      </c>
      <c r="CN12" s="17">
        <v>122.6</v>
      </c>
      <c r="CO12" s="17"/>
      <c r="CP12" s="17"/>
      <c r="CQ12" s="17"/>
      <c r="CR12" s="17"/>
      <c r="CS12" s="17"/>
      <c r="CT12" s="17">
        <v>218.4</v>
      </c>
      <c r="CU12" s="17">
        <v>103.8</v>
      </c>
      <c r="CV12" s="17">
        <v>0</v>
      </c>
      <c r="CW12" s="17">
        <v>77.900000000000006</v>
      </c>
      <c r="CX12" s="17">
        <v>0</v>
      </c>
      <c r="CY12" s="17">
        <v>12.4</v>
      </c>
      <c r="CZ12" s="17">
        <v>0</v>
      </c>
      <c r="DA12" s="17">
        <v>15.6</v>
      </c>
      <c r="DB12" s="17">
        <v>9.9</v>
      </c>
      <c r="DC12" s="17">
        <v>2.5</v>
      </c>
      <c r="DD12" s="17">
        <v>0.6</v>
      </c>
      <c r="DE12" s="17"/>
      <c r="DF12" s="17">
        <v>4.4000000000000004</v>
      </c>
      <c r="DG12" s="17">
        <v>20.2</v>
      </c>
      <c r="DH12" s="17">
        <v>20</v>
      </c>
      <c r="DI12" s="17">
        <v>10</v>
      </c>
      <c r="DJ12" s="17">
        <v>3.6</v>
      </c>
      <c r="DK12" s="17">
        <v>18.5</v>
      </c>
      <c r="DL12" s="17">
        <v>0</v>
      </c>
      <c r="DM12" s="17">
        <v>0</v>
      </c>
      <c r="DN12" s="17">
        <v>25.3</v>
      </c>
      <c r="DO12" s="17">
        <v>61.5</v>
      </c>
      <c r="DP12" s="17">
        <v>4.5</v>
      </c>
      <c r="DQ12" s="17">
        <v>1</v>
      </c>
      <c r="DR12" s="17">
        <v>2.2000000000000002</v>
      </c>
      <c r="DS12" s="17">
        <v>3</v>
      </c>
      <c r="DT12" s="17">
        <v>0</v>
      </c>
      <c r="DU12" s="17">
        <v>3.3</v>
      </c>
      <c r="DV12" s="17">
        <v>10.3</v>
      </c>
      <c r="DW12" s="17">
        <v>1.9</v>
      </c>
      <c r="DX12" s="17">
        <v>0.4</v>
      </c>
      <c r="DY12" s="17">
        <v>10.5</v>
      </c>
      <c r="DZ12" s="17">
        <v>4.8</v>
      </c>
      <c r="EA12" s="17">
        <v>6.5</v>
      </c>
      <c r="EB12" s="17">
        <v>8.5</v>
      </c>
      <c r="EC12" s="17">
        <v>19.7</v>
      </c>
      <c r="ED12" s="17">
        <v>28.4</v>
      </c>
      <c r="EE12" s="17">
        <v>51.1</v>
      </c>
      <c r="EF12" s="17">
        <v>0</v>
      </c>
      <c r="EG12" s="17">
        <v>53.7</v>
      </c>
      <c r="EH12" s="17">
        <v>76.3</v>
      </c>
      <c r="EI12" s="17">
        <v>4.4000000000000004</v>
      </c>
      <c r="EJ12" s="17">
        <v>2.5</v>
      </c>
      <c r="EK12" s="17">
        <v>10.6</v>
      </c>
      <c r="EL12" s="17">
        <v>3.1</v>
      </c>
      <c r="EM12" s="17">
        <v>8.3000000000000007</v>
      </c>
      <c r="EN12" s="17">
        <v>8.8000000000000007</v>
      </c>
      <c r="EO12" s="17">
        <v>9.6</v>
      </c>
      <c r="EP12" s="17">
        <v>9.6</v>
      </c>
      <c r="EQ12" s="17">
        <v>7</v>
      </c>
      <c r="ER12" s="17">
        <v>0</v>
      </c>
      <c r="ES12" s="17">
        <v>0</v>
      </c>
      <c r="ET12" s="17">
        <v>0</v>
      </c>
      <c r="EU12" s="17">
        <v>0.6</v>
      </c>
      <c r="EV12" s="17">
        <v>61.7</v>
      </c>
      <c r="EW12" s="17">
        <v>56.9</v>
      </c>
      <c r="EX12" s="17">
        <v>0</v>
      </c>
      <c r="EY12" s="17">
        <v>0</v>
      </c>
      <c r="EZ12" s="17">
        <v>0</v>
      </c>
      <c r="FA12" s="17">
        <v>19.8</v>
      </c>
      <c r="FB12" s="17">
        <v>9.1999999999999993</v>
      </c>
      <c r="FC12" s="17">
        <v>42.9</v>
      </c>
      <c r="FD12" s="17">
        <v>19.3</v>
      </c>
      <c r="FE12" s="17"/>
      <c r="FF12" s="17"/>
      <c r="FG12" s="17">
        <v>18.100000000000001</v>
      </c>
      <c r="FH12" s="17"/>
      <c r="FI12" s="17">
        <v>6</v>
      </c>
      <c r="FJ12" s="17">
        <v>6367.1</v>
      </c>
      <c r="FK12" s="15"/>
      <c r="FL12" s="17">
        <v>23.54</v>
      </c>
      <c r="FM12" s="17">
        <v>0</v>
      </c>
      <c r="FN12" s="17"/>
      <c r="FO12" s="17">
        <v>13.2</v>
      </c>
      <c r="FP12" s="17">
        <v>0</v>
      </c>
      <c r="FQ12" s="17">
        <v>18.899999999999999</v>
      </c>
      <c r="FR12" s="17">
        <v>0</v>
      </c>
      <c r="FS12" s="17">
        <v>0</v>
      </c>
      <c r="FT12" s="17">
        <v>55.64</v>
      </c>
    </row>
    <row r="13" spans="1:176" ht="24" customHeight="1" x14ac:dyDescent="0.3">
      <c r="A13" s="16" t="s">
        <v>50</v>
      </c>
      <c r="B13" s="16" t="s">
        <v>788</v>
      </c>
      <c r="C13" s="17">
        <v>140.80000000000001</v>
      </c>
      <c r="D13" s="17">
        <v>598.20000000000005</v>
      </c>
      <c r="E13" s="17">
        <v>196.3</v>
      </c>
      <c r="F13" s="17"/>
      <c r="G13" s="17"/>
      <c r="H13" s="17">
        <v>30</v>
      </c>
      <c r="I13" s="17">
        <v>118</v>
      </c>
      <c r="J13" s="17"/>
      <c r="K13" s="17"/>
      <c r="L13" s="17"/>
      <c r="M13" s="17">
        <v>206.4</v>
      </c>
      <c r="N13" s="17">
        <v>207.7</v>
      </c>
      <c r="O13" s="17">
        <v>199.2</v>
      </c>
      <c r="P13" s="17"/>
      <c r="Q13" s="17"/>
      <c r="R13" s="17">
        <v>245.5</v>
      </c>
      <c r="S13" s="17">
        <v>4.7</v>
      </c>
      <c r="T13" s="17"/>
      <c r="U13" s="17"/>
      <c r="V13" s="17"/>
      <c r="W13" s="17"/>
      <c r="X13" s="17">
        <v>164</v>
      </c>
      <c r="Y13" s="17">
        <v>7.3</v>
      </c>
      <c r="Z13" s="17">
        <v>5.3</v>
      </c>
      <c r="AA13" s="17"/>
      <c r="AB13" s="17">
        <v>6.8</v>
      </c>
      <c r="AC13" s="17">
        <v>11.4</v>
      </c>
      <c r="AD13" s="17">
        <v>60.2</v>
      </c>
      <c r="AE13" s="17"/>
      <c r="AF13" s="17"/>
      <c r="AG13" s="17"/>
      <c r="AH13" s="17"/>
      <c r="AI13" s="17">
        <v>60.4</v>
      </c>
      <c r="AJ13" s="17">
        <v>116.2</v>
      </c>
      <c r="AK13" s="17"/>
      <c r="AL13" s="17"/>
      <c r="AM13" s="17"/>
      <c r="AN13" s="17">
        <v>6.5</v>
      </c>
      <c r="AO13" s="17">
        <v>230</v>
      </c>
      <c r="AP13" s="17">
        <v>50.3</v>
      </c>
      <c r="AQ13" s="17">
        <v>46.3</v>
      </c>
      <c r="AR13" s="17">
        <v>24.6</v>
      </c>
      <c r="AS13" s="17">
        <v>18.600000000000001</v>
      </c>
      <c r="AT13" s="17">
        <v>13.2</v>
      </c>
      <c r="AU13" s="17">
        <v>91.5</v>
      </c>
      <c r="AV13" s="17">
        <v>123</v>
      </c>
      <c r="AW13" s="17">
        <v>123.7</v>
      </c>
      <c r="AX13" s="17">
        <v>152.1</v>
      </c>
      <c r="AY13" s="17">
        <v>66.3</v>
      </c>
      <c r="AZ13" s="17">
        <v>8.3000000000000007</v>
      </c>
      <c r="BA13" s="17">
        <v>2.6</v>
      </c>
      <c r="BB13" s="17">
        <v>29.8</v>
      </c>
      <c r="BC13" s="17">
        <v>43.4</v>
      </c>
      <c r="BD13" s="17"/>
      <c r="BE13" s="17">
        <v>11</v>
      </c>
      <c r="BF13" s="17">
        <v>89.9</v>
      </c>
      <c r="BG13" s="17"/>
      <c r="BH13" s="17"/>
      <c r="BI13" s="17"/>
      <c r="BJ13" s="17"/>
      <c r="BK13" s="17"/>
      <c r="BL13" s="17"/>
      <c r="BM13" s="17"/>
      <c r="BN13" s="17"/>
      <c r="BO13" s="17"/>
      <c r="BP13" s="17">
        <v>33.5</v>
      </c>
      <c r="BQ13" s="17">
        <v>177.2</v>
      </c>
      <c r="BR13" s="17">
        <v>175.5</v>
      </c>
      <c r="BS13" s="17">
        <v>200</v>
      </c>
      <c r="BT13" s="17">
        <v>275.10000000000002</v>
      </c>
      <c r="BU13" s="17"/>
      <c r="BV13" s="17"/>
      <c r="BW13" s="17"/>
      <c r="BX13" s="17"/>
      <c r="BY13" s="17"/>
      <c r="BZ13" s="17"/>
      <c r="CA13" s="17"/>
      <c r="CB13" s="17"/>
      <c r="CC13" s="17">
        <v>4</v>
      </c>
      <c r="CD13" s="17">
        <v>53</v>
      </c>
      <c r="CE13" s="17">
        <v>96.2</v>
      </c>
      <c r="CF13" s="17">
        <v>63.2</v>
      </c>
      <c r="CG13" s="17">
        <v>77.5</v>
      </c>
      <c r="CH13" s="17">
        <v>30.1</v>
      </c>
      <c r="CI13" s="17"/>
      <c r="CJ13" s="17"/>
      <c r="CK13" s="17"/>
      <c r="CL13" s="17">
        <v>102.6</v>
      </c>
      <c r="CM13" s="17">
        <v>102.4</v>
      </c>
      <c r="CN13" s="17">
        <v>122.9</v>
      </c>
      <c r="CO13" s="17"/>
      <c r="CP13" s="17"/>
      <c r="CQ13" s="17"/>
      <c r="CR13" s="17"/>
      <c r="CS13" s="17"/>
      <c r="CT13" s="17">
        <v>218.4</v>
      </c>
      <c r="CU13" s="17">
        <v>103.7</v>
      </c>
      <c r="CV13" s="17">
        <v>0</v>
      </c>
      <c r="CW13" s="17">
        <v>81.099999999999994</v>
      </c>
      <c r="CX13" s="17">
        <v>0</v>
      </c>
      <c r="CY13" s="17">
        <v>13.1</v>
      </c>
      <c r="CZ13" s="17">
        <v>0</v>
      </c>
      <c r="DA13" s="17">
        <v>15.7</v>
      </c>
      <c r="DB13" s="17">
        <v>9.9</v>
      </c>
      <c r="DC13" s="17">
        <v>2.6</v>
      </c>
      <c r="DD13" s="17">
        <v>0.6</v>
      </c>
      <c r="DE13" s="17"/>
      <c r="DF13" s="17">
        <v>4.2</v>
      </c>
      <c r="DG13" s="17">
        <v>20.3</v>
      </c>
      <c r="DH13" s="17">
        <v>20</v>
      </c>
      <c r="DI13" s="17">
        <v>10</v>
      </c>
      <c r="DJ13" s="17">
        <v>3.6</v>
      </c>
      <c r="DK13" s="17">
        <v>18.5</v>
      </c>
      <c r="DL13" s="17">
        <v>0</v>
      </c>
      <c r="DM13" s="17">
        <v>0</v>
      </c>
      <c r="DN13" s="17">
        <v>29.4</v>
      </c>
      <c r="DO13" s="17">
        <v>71.5</v>
      </c>
      <c r="DP13" s="17">
        <v>4.5</v>
      </c>
      <c r="DQ13" s="17">
        <v>1</v>
      </c>
      <c r="DR13" s="17">
        <v>2.2000000000000002</v>
      </c>
      <c r="DS13" s="17">
        <v>3</v>
      </c>
      <c r="DT13" s="17">
        <v>0</v>
      </c>
      <c r="DU13" s="17">
        <v>3.3</v>
      </c>
      <c r="DV13" s="17">
        <v>10.3</v>
      </c>
      <c r="DW13" s="17">
        <v>1.8</v>
      </c>
      <c r="DX13" s="17">
        <v>0.4</v>
      </c>
      <c r="DY13" s="17">
        <v>10.6</v>
      </c>
      <c r="DZ13" s="17">
        <v>4.8</v>
      </c>
      <c r="EA13" s="17">
        <v>6.5</v>
      </c>
      <c r="EB13" s="17">
        <v>8.5</v>
      </c>
      <c r="EC13" s="17">
        <v>19.7</v>
      </c>
      <c r="ED13" s="17">
        <v>24.7</v>
      </c>
      <c r="EE13" s="17">
        <v>44.9</v>
      </c>
      <c r="EF13" s="17">
        <v>0</v>
      </c>
      <c r="EG13" s="17">
        <v>43.3</v>
      </c>
      <c r="EH13" s="17">
        <v>55.7</v>
      </c>
      <c r="EI13" s="17">
        <v>4.3</v>
      </c>
      <c r="EJ13" s="17">
        <v>2.6</v>
      </c>
      <c r="EK13" s="17">
        <v>10.6</v>
      </c>
      <c r="EL13" s="17">
        <v>3.1</v>
      </c>
      <c r="EM13" s="17">
        <v>8.3000000000000007</v>
      </c>
      <c r="EN13" s="17">
        <v>8.8000000000000007</v>
      </c>
      <c r="EO13" s="17">
        <v>9.6</v>
      </c>
      <c r="EP13" s="17">
        <v>9.6</v>
      </c>
      <c r="EQ13" s="17">
        <v>8.3000000000000007</v>
      </c>
      <c r="ER13" s="17">
        <v>0</v>
      </c>
      <c r="ES13" s="17">
        <v>0</v>
      </c>
      <c r="ET13" s="17">
        <v>0</v>
      </c>
      <c r="EU13" s="17">
        <v>0.6</v>
      </c>
      <c r="EV13" s="17">
        <v>82</v>
      </c>
      <c r="EW13" s="17">
        <v>93</v>
      </c>
      <c r="EX13" s="17">
        <v>0</v>
      </c>
      <c r="EY13" s="17">
        <v>0</v>
      </c>
      <c r="EZ13" s="17">
        <v>0</v>
      </c>
      <c r="FA13" s="17">
        <v>19.8</v>
      </c>
      <c r="FB13" s="17">
        <v>9.1999999999999993</v>
      </c>
      <c r="FC13" s="17">
        <v>43.1</v>
      </c>
      <c r="FD13" s="17">
        <v>19.399999999999999</v>
      </c>
      <c r="FE13" s="17"/>
      <c r="FF13" s="17"/>
      <c r="FG13" s="17">
        <v>17.8</v>
      </c>
      <c r="FH13" s="17"/>
      <c r="FI13" s="17">
        <v>5.9</v>
      </c>
      <c r="FJ13" s="17">
        <v>6246.5</v>
      </c>
      <c r="FK13" s="15"/>
      <c r="FL13" s="17">
        <v>2.7778999999999998</v>
      </c>
      <c r="FM13" s="17">
        <v>0</v>
      </c>
      <c r="FN13" s="17"/>
      <c r="FO13" s="17">
        <v>13.2</v>
      </c>
      <c r="FP13" s="17">
        <v>0</v>
      </c>
      <c r="FQ13" s="17">
        <v>18.899999999999999</v>
      </c>
      <c r="FR13" s="17">
        <v>0</v>
      </c>
      <c r="FS13" s="17">
        <v>0</v>
      </c>
      <c r="FT13" s="17">
        <v>34.877899999999997</v>
      </c>
    </row>
    <row r="14" spans="1:176" ht="24" customHeight="1" x14ac:dyDescent="0.3">
      <c r="A14" s="16" t="s">
        <v>50</v>
      </c>
      <c r="B14" s="16" t="s">
        <v>789</v>
      </c>
      <c r="C14" s="17">
        <v>140.69999999999999</v>
      </c>
      <c r="D14" s="17">
        <v>593</v>
      </c>
      <c r="E14" s="17">
        <v>197.8</v>
      </c>
      <c r="F14" s="17"/>
      <c r="G14" s="17"/>
      <c r="H14" s="17">
        <v>30</v>
      </c>
      <c r="I14" s="17">
        <v>115.9</v>
      </c>
      <c r="J14" s="17"/>
      <c r="K14" s="17"/>
      <c r="L14" s="17"/>
      <c r="M14" s="17">
        <v>182.8</v>
      </c>
      <c r="N14" s="17">
        <v>185</v>
      </c>
      <c r="O14" s="17">
        <v>193.5</v>
      </c>
      <c r="P14" s="17"/>
      <c r="Q14" s="17"/>
      <c r="R14" s="17">
        <v>227.8</v>
      </c>
      <c r="S14" s="17">
        <v>4.7</v>
      </c>
      <c r="T14" s="17"/>
      <c r="U14" s="17"/>
      <c r="V14" s="17"/>
      <c r="W14" s="17"/>
      <c r="X14" s="17">
        <v>166.1</v>
      </c>
      <c r="Y14" s="17">
        <v>7</v>
      </c>
      <c r="Z14" s="17">
        <v>5.0999999999999996</v>
      </c>
      <c r="AA14" s="17"/>
      <c r="AB14" s="17">
        <v>6.9</v>
      </c>
      <c r="AC14" s="17">
        <v>11.3</v>
      </c>
      <c r="AD14" s="17">
        <v>59.2</v>
      </c>
      <c r="AE14" s="17"/>
      <c r="AF14" s="17"/>
      <c r="AG14" s="17"/>
      <c r="AH14" s="17"/>
      <c r="AI14" s="17">
        <v>60.2</v>
      </c>
      <c r="AJ14" s="17">
        <v>79.8</v>
      </c>
      <c r="AK14" s="17"/>
      <c r="AL14" s="17"/>
      <c r="AM14" s="17"/>
      <c r="AN14" s="17">
        <v>6.5</v>
      </c>
      <c r="AO14" s="17">
        <v>166.3</v>
      </c>
      <c r="AP14" s="17">
        <v>49.4</v>
      </c>
      <c r="AQ14" s="17">
        <v>47.2</v>
      </c>
      <c r="AR14" s="17">
        <v>28.2</v>
      </c>
      <c r="AS14" s="17">
        <v>18.600000000000001</v>
      </c>
      <c r="AT14" s="17">
        <v>13.2</v>
      </c>
      <c r="AU14" s="17">
        <v>89.8</v>
      </c>
      <c r="AV14" s="17">
        <v>123.5</v>
      </c>
      <c r="AW14" s="17">
        <v>124.3</v>
      </c>
      <c r="AX14" s="17">
        <v>151.30000000000001</v>
      </c>
      <c r="AY14" s="17">
        <v>66.3</v>
      </c>
      <c r="AZ14" s="17">
        <v>8.1999999999999993</v>
      </c>
      <c r="BA14" s="17">
        <v>2.6</v>
      </c>
      <c r="BB14" s="17">
        <v>29.8</v>
      </c>
      <c r="BC14" s="17">
        <v>43.3</v>
      </c>
      <c r="BD14" s="17"/>
      <c r="BE14" s="17">
        <v>10.9</v>
      </c>
      <c r="BF14" s="17">
        <v>42.2</v>
      </c>
      <c r="BG14" s="17"/>
      <c r="BH14" s="17"/>
      <c r="BI14" s="17"/>
      <c r="BJ14" s="17"/>
      <c r="BK14" s="17"/>
      <c r="BL14" s="17"/>
      <c r="BM14" s="17"/>
      <c r="BN14" s="17"/>
      <c r="BO14" s="17"/>
      <c r="BP14" s="17">
        <v>33.4</v>
      </c>
      <c r="BQ14" s="17">
        <v>177.2</v>
      </c>
      <c r="BR14" s="17">
        <v>175.3</v>
      </c>
      <c r="BS14" s="17">
        <v>200</v>
      </c>
      <c r="BT14" s="17">
        <v>274.89999999999998</v>
      </c>
      <c r="BU14" s="17"/>
      <c r="BV14" s="17"/>
      <c r="BW14" s="17"/>
      <c r="BX14" s="17"/>
      <c r="BY14" s="17"/>
      <c r="BZ14" s="17"/>
      <c r="CA14" s="17"/>
      <c r="CB14" s="17"/>
      <c r="CC14" s="17">
        <v>4</v>
      </c>
      <c r="CD14" s="17">
        <v>40.5</v>
      </c>
      <c r="CE14" s="17">
        <v>92.8</v>
      </c>
      <c r="CF14" s="17">
        <v>62.9</v>
      </c>
      <c r="CG14" s="17">
        <v>77.3</v>
      </c>
      <c r="CH14" s="17">
        <v>30</v>
      </c>
      <c r="CI14" s="17"/>
      <c r="CJ14" s="17"/>
      <c r="CK14" s="17"/>
      <c r="CL14" s="17">
        <v>102.1</v>
      </c>
      <c r="CM14" s="17">
        <v>101.9</v>
      </c>
      <c r="CN14" s="17">
        <v>122.3</v>
      </c>
      <c r="CO14" s="17"/>
      <c r="CP14" s="17"/>
      <c r="CQ14" s="17"/>
      <c r="CR14" s="17"/>
      <c r="CS14" s="17"/>
      <c r="CT14" s="17">
        <v>218.3</v>
      </c>
      <c r="CU14" s="17">
        <v>103.6</v>
      </c>
      <c r="CV14" s="17">
        <v>0</v>
      </c>
      <c r="CW14" s="17">
        <v>105.9</v>
      </c>
      <c r="CX14" s="17">
        <v>0</v>
      </c>
      <c r="CY14" s="17">
        <v>11.4</v>
      </c>
      <c r="CZ14" s="17">
        <v>0</v>
      </c>
      <c r="DA14" s="17">
        <v>15.8</v>
      </c>
      <c r="DB14" s="17">
        <v>9.9</v>
      </c>
      <c r="DC14" s="17">
        <v>2.6</v>
      </c>
      <c r="DD14" s="17">
        <v>0.6</v>
      </c>
      <c r="DE14" s="17"/>
      <c r="DF14" s="17">
        <v>4</v>
      </c>
      <c r="DG14" s="17">
        <v>20.2</v>
      </c>
      <c r="DH14" s="17">
        <v>20</v>
      </c>
      <c r="DI14" s="17">
        <v>10</v>
      </c>
      <c r="DJ14" s="17">
        <v>3.6</v>
      </c>
      <c r="DK14" s="17">
        <v>18.5</v>
      </c>
      <c r="DL14" s="17">
        <v>0</v>
      </c>
      <c r="DM14" s="17">
        <v>0</v>
      </c>
      <c r="DN14" s="17">
        <v>29</v>
      </c>
      <c r="DO14" s="17">
        <v>76.599999999999994</v>
      </c>
      <c r="DP14" s="17">
        <v>4.5</v>
      </c>
      <c r="DQ14" s="17">
        <v>1</v>
      </c>
      <c r="DR14" s="17">
        <v>2.2000000000000002</v>
      </c>
      <c r="DS14" s="17">
        <v>3</v>
      </c>
      <c r="DT14" s="17">
        <v>0</v>
      </c>
      <c r="DU14" s="17">
        <v>3.3</v>
      </c>
      <c r="DV14" s="17">
        <v>10.3</v>
      </c>
      <c r="DW14" s="17">
        <v>1.8</v>
      </c>
      <c r="DX14" s="17">
        <v>0.4</v>
      </c>
      <c r="DY14" s="17">
        <v>10.6</v>
      </c>
      <c r="DZ14" s="17">
        <v>4.8</v>
      </c>
      <c r="EA14" s="17">
        <v>6.4</v>
      </c>
      <c r="EB14" s="17">
        <v>8</v>
      </c>
      <c r="EC14" s="17">
        <v>19.7</v>
      </c>
      <c r="ED14" s="17">
        <v>27.7</v>
      </c>
      <c r="EE14" s="17">
        <v>32.299999999999997</v>
      </c>
      <c r="EF14" s="17">
        <v>0</v>
      </c>
      <c r="EG14" s="17">
        <v>48.6</v>
      </c>
      <c r="EH14" s="17">
        <v>63.9</v>
      </c>
      <c r="EI14" s="17">
        <v>5.3</v>
      </c>
      <c r="EJ14" s="17">
        <v>2.5</v>
      </c>
      <c r="EK14" s="17">
        <v>10.6</v>
      </c>
      <c r="EL14" s="17">
        <v>3.1</v>
      </c>
      <c r="EM14" s="17">
        <v>8.1999999999999993</v>
      </c>
      <c r="EN14" s="17">
        <v>8.8000000000000007</v>
      </c>
      <c r="EO14" s="17">
        <v>9.6</v>
      </c>
      <c r="EP14" s="17">
        <v>9.6</v>
      </c>
      <c r="EQ14" s="17">
        <v>6.8</v>
      </c>
      <c r="ER14" s="17">
        <v>0</v>
      </c>
      <c r="ES14" s="17">
        <v>0</v>
      </c>
      <c r="ET14" s="17">
        <v>0</v>
      </c>
      <c r="EU14" s="17">
        <v>0.6</v>
      </c>
      <c r="EV14" s="17">
        <v>108.2</v>
      </c>
      <c r="EW14" s="17">
        <v>109.4</v>
      </c>
      <c r="EX14" s="17">
        <v>0</v>
      </c>
      <c r="EY14" s="17">
        <v>0</v>
      </c>
      <c r="EZ14" s="17">
        <v>0</v>
      </c>
      <c r="FA14" s="17">
        <v>19.8</v>
      </c>
      <c r="FB14" s="17">
        <v>9.1999999999999993</v>
      </c>
      <c r="FC14" s="17">
        <v>42.8</v>
      </c>
      <c r="FD14" s="17">
        <v>19.5</v>
      </c>
      <c r="FE14" s="17"/>
      <c r="FF14" s="17"/>
      <c r="FG14" s="17">
        <v>17.600000000000001</v>
      </c>
      <c r="FH14" s="17"/>
      <c r="FI14" s="17">
        <v>7</v>
      </c>
      <c r="FJ14" s="17">
        <v>6080.1</v>
      </c>
      <c r="FK14" s="15"/>
      <c r="FL14" s="17">
        <v>23.46</v>
      </c>
      <c r="FM14" s="17">
        <v>0</v>
      </c>
      <c r="FN14" s="17"/>
      <c r="FO14" s="17">
        <v>13.2</v>
      </c>
      <c r="FP14" s="17">
        <v>0</v>
      </c>
      <c r="FQ14" s="17">
        <v>18.899999999999999</v>
      </c>
      <c r="FR14" s="17">
        <v>0</v>
      </c>
      <c r="FS14" s="17">
        <v>0</v>
      </c>
      <c r="FT14" s="17">
        <v>55.56</v>
      </c>
    </row>
    <row r="15" spans="1:176" ht="24" customHeight="1" x14ac:dyDescent="0.3">
      <c r="A15" s="16" t="s">
        <v>50</v>
      </c>
      <c r="B15" s="16" t="s">
        <v>790</v>
      </c>
      <c r="C15" s="17">
        <v>139.69999999999999</v>
      </c>
      <c r="D15" s="17">
        <v>598.5</v>
      </c>
      <c r="E15" s="17">
        <v>199.2</v>
      </c>
      <c r="F15" s="17"/>
      <c r="G15" s="17"/>
      <c r="H15" s="17">
        <v>29.9</v>
      </c>
      <c r="I15" s="17">
        <v>115.2</v>
      </c>
      <c r="J15" s="17"/>
      <c r="K15" s="17"/>
      <c r="L15" s="17"/>
      <c r="M15" s="17">
        <v>165.2</v>
      </c>
      <c r="N15" s="17">
        <v>165.4</v>
      </c>
      <c r="O15" s="17">
        <v>170.7</v>
      </c>
      <c r="P15" s="17"/>
      <c r="Q15" s="17"/>
      <c r="R15" s="17">
        <v>249.8</v>
      </c>
      <c r="S15" s="17">
        <v>4.7</v>
      </c>
      <c r="T15" s="17"/>
      <c r="U15" s="17"/>
      <c r="V15" s="17"/>
      <c r="W15" s="17"/>
      <c r="X15" s="17">
        <v>163.6</v>
      </c>
      <c r="Y15" s="17">
        <v>7.2</v>
      </c>
      <c r="Z15" s="17">
        <v>5.3</v>
      </c>
      <c r="AA15" s="17"/>
      <c r="AB15" s="17">
        <v>6.8</v>
      </c>
      <c r="AC15" s="17">
        <v>11.3</v>
      </c>
      <c r="AD15" s="17">
        <v>60.3</v>
      </c>
      <c r="AE15" s="17"/>
      <c r="AF15" s="17"/>
      <c r="AG15" s="17"/>
      <c r="AH15" s="17"/>
      <c r="AI15" s="17">
        <v>60.3</v>
      </c>
      <c r="AJ15" s="17">
        <v>83.5</v>
      </c>
      <c r="AK15" s="17"/>
      <c r="AL15" s="17"/>
      <c r="AM15" s="17"/>
      <c r="AN15" s="17">
        <v>6.5</v>
      </c>
      <c r="AO15" s="17">
        <v>147.1</v>
      </c>
      <c r="AP15" s="17">
        <v>51</v>
      </c>
      <c r="AQ15" s="17">
        <v>55.5</v>
      </c>
      <c r="AR15" s="17">
        <v>27.4</v>
      </c>
      <c r="AS15" s="17">
        <v>18.8</v>
      </c>
      <c r="AT15" s="17">
        <v>13.2</v>
      </c>
      <c r="AU15" s="17">
        <v>88.5</v>
      </c>
      <c r="AV15" s="17">
        <v>122.4</v>
      </c>
      <c r="AW15" s="17">
        <v>123.3</v>
      </c>
      <c r="AX15" s="17">
        <v>152.6</v>
      </c>
      <c r="AY15" s="17">
        <v>65.400000000000006</v>
      </c>
      <c r="AZ15" s="17">
        <v>8.1999999999999993</v>
      </c>
      <c r="BA15" s="17">
        <v>2.5</v>
      </c>
      <c r="BB15" s="17">
        <v>17.8</v>
      </c>
      <c r="BC15" s="17">
        <v>43.7</v>
      </c>
      <c r="BD15" s="17"/>
      <c r="BE15" s="17">
        <v>0</v>
      </c>
      <c r="BF15" s="17">
        <v>45.9</v>
      </c>
      <c r="BG15" s="17"/>
      <c r="BH15" s="17"/>
      <c r="BI15" s="17"/>
      <c r="BJ15" s="17"/>
      <c r="BK15" s="17"/>
      <c r="BL15" s="17"/>
      <c r="BM15" s="17"/>
      <c r="BN15" s="17"/>
      <c r="BO15" s="17"/>
      <c r="BP15" s="17">
        <v>33.5</v>
      </c>
      <c r="BQ15" s="17">
        <v>177.1</v>
      </c>
      <c r="BR15" s="17">
        <v>175.2</v>
      </c>
      <c r="BS15" s="17">
        <v>200</v>
      </c>
      <c r="BT15" s="17">
        <v>274.89999999999998</v>
      </c>
      <c r="BU15" s="17"/>
      <c r="BV15" s="17"/>
      <c r="BW15" s="17"/>
      <c r="BX15" s="17"/>
      <c r="BY15" s="17"/>
      <c r="BZ15" s="17"/>
      <c r="CA15" s="17"/>
      <c r="CB15" s="17"/>
      <c r="CC15" s="17">
        <v>4.0999999999999996</v>
      </c>
      <c r="CD15" s="17">
        <v>66.5</v>
      </c>
      <c r="CE15" s="17">
        <v>109.1</v>
      </c>
      <c r="CF15" s="17">
        <v>63.1</v>
      </c>
      <c r="CG15" s="17">
        <v>75.400000000000006</v>
      </c>
      <c r="CH15" s="17">
        <v>30</v>
      </c>
      <c r="CI15" s="17"/>
      <c r="CJ15" s="17"/>
      <c r="CK15" s="17"/>
      <c r="CL15" s="17">
        <v>102.4</v>
      </c>
      <c r="CM15" s="17">
        <v>102.2</v>
      </c>
      <c r="CN15" s="17">
        <v>123.1</v>
      </c>
      <c r="CO15" s="17"/>
      <c r="CP15" s="17"/>
      <c r="CQ15" s="17"/>
      <c r="CR15" s="17"/>
      <c r="CS15" s="17"/>
      <c r="CT15" s="17">
        <v>218.4</v>
      </c>
      <c r="CU15" s="17">
        <v>103.7</v>
      </c>
      <c r="CV15" s="17">
        <v>0</v>
      </c>
      <c r="CW15" s="17">
        <v>111.5</v>
      </c>
      <c r="CX15" s="17">
        <v>0</v>
      </c>
      <c r="CY15" s="17">
        <v>12.6</v>
      </c>
      <c r="CZ15" s="17">
        <v>0</v>
      </c>
      <c r="DA15" s="17">
        <v>16</v>
      </c>
      <c r="DB15" s="17">
        <v>9.9</v>
      </c>
      <c r="DC15" s="17">
        <v>2.6</v>
      </c>
      <c r="DD15" s="17">
        <v>0.6</v>
      </c>
      <c r="DE15" s="17"/>
      <c r="DF15" s="17">
        <v>4.0999999999999996</v>
      </c>
      <c r="DG15" s="17">
        <v>20.2</v>
      </c>
      <c r="DH15" s="17">
        <v>20</v>
      </c>
      <c r="DI15" s="17">
        <v>10</v>
      </c>
      <c r="DJ15" s="17">
        <v>3.6</v>
      </c>
      <c r="DK15" s="17">
        <v>18.5</v>
      </c>
      <c r="DL15" s="17">
        <v>0</v>
      </c>
      <c r="DM15" s="17">
        <v>0</v>
      </c>
      <c r="DN15" s="17">
        <v>30.7</v>
      </c>
      <c r="DO15" s="17">
        <v>77.900000000000006</v>
      </c>
      <c r="DP15" s="17">
        <v>4.5</v>
      </c>
      <c r="DQ15" s="17">
        <v>1</v>
      </c>
      <c r="DR15" s="17">
        <v>2.2000000000000002</v>
      </c>
      <c r="DS15" s="17">
        <v>3</v>
      </c>
      <c r="DT15" s="17">
        <v>0</v>
      </c>
      <c r="DU15" s="17">
        <v>3.3</v>
      </c>
      <c r="DV15" s="17">
        <v>10.4</v>
      </c>
      <c r="DW15" s="17">
        <v>1.8</v>
      </c>
      <c r="DX15" s="17">
        <v>0.4</v>
      </c>
      <c r="DY15" s="17">
        <v>10.6</v>
      </c>
      <c r="DZ15" s="17">
        <v>4.8</v>
      </c>
      <c r="EA15" s="17">
        <v>6.6</v>
      </c>
      <c r="EB15" s="17">
        <v>8.5</v>
      </c>
      <c r="EC15" s="17">
        <v>19.8</v>
      </c>
      <c r="ED15" s="17">
        <v>30.1</v>
      </c>
      <c r="EE15" s="17">
        <v>26</v>
      </c>
      <c r="EF15" s="17">
        <v>0</v>
      </c>
      <c r="EG15" s="17">
        <v>64.7</v>
      </c>
      <c r="EH15" s="17">
        <v>76</v>
      </c>
      <c r="EI15" s="17">
        <v>9.1999999999999993</v>
      </c>
      <c r="EJ15" s="17">
        <v>4.5999999999999996</v>
      </c>
      <c r="EK15" s="17">
        <v>10.6</v>
      </c>
      <c r="EL15" s="17">
        <v>3.1</v>
      </c>
      <c r="EM15" s="17">
        <v>8.3000000000000007</v>
      </c>
      <c r="EN15" s="17">
        <v>8.8000000000000007</v>
      </c>
      <c r="EO15" s="17">
        <v>9.6</v>
      </c>
      <c r="EP15" s="17">
        <v>9.6</v>
      </c>
      <c r="EQ15" s="17">
        <v>9.1</v>
      </c>
      <c r="ER15" s="17">
        <v>0</v>
      </c>
      <c r="ES15" s="17">
        <v>0</v>
      </c>
      <c r="ET15" s="17">
        <v>0</v>
      </c>
      <c r="EU15" s="17">
        <v>0.6</v>
      </c>
      <c r="EV15" s="17">
        <v>115.1</v>
      </c>
      <c r="EW15" s="17">
        <v>118</v>
      </c>
      <c r="EX15" s="17">
        <v>0</v>
      </c>
      <c r="EY15" s="17">
        <v>0</v>
      </c>
      <c r="EZ15" s="17">
        <v>0</v>
      </c>
      <c r="FA15" s="17">
        <v>19.899999999999999</v>
      </c>
      <c r="FB15" s="17">
        <v>9.1</v>
      </c>
      <c r="FC15" s="17">
        <v>42.8</v>
      </c>
      <c r="FD15" s="17">
        <v>18.899999999999999</v>
      </c>
      <c r="FE15" s="17"/>
      <c r="FF15" s="17"/>
      <c r="FG15" s="17">
        <v>16.5</v>
      </c>
      <c r="FH15" s="17"/>
      <c r="FI15" s="17">
        <v>6.6</v>
      </c>
      <c r="FJ15" s="17">
        <v>6117.4</v>
      </c>
      <c r="FK15" s="15"/>
      <c r="FL15" s="17">
        <v>23.4</v>
      </c>
      <c r="FM15" s="17">
        <v>0</v>
      </c>
      <c r="FN15" s="17"/>
      <c r="FO15" s="17">
        <v>13.2</v>
      </c>
      <c r="FP15" s="17">
        <v>0</v>
      </c>
      <c r="FQ15" s="17">
        <v>18.899999999999999</v>
      </c>
      <c r="FR15" s="17">
        <v>0</v>
      </c>
      <c r="FS15" s="17">
        <v>0</v>
      </c>
      <c r="FT15" s="17">
        <v>55.5</v>
      </c>
    </row>
    <row r="16" spans="1:176" ht="24" customHeight="1" x14ac:dyDescent="0.3">
      <c r="A16" s="16" t="s">
        <v>50</v>
      </c>
      <c r="B16" s="16" t="s">
        <v>791</v>
      </c>
      <c r="C16" s="17">
        <v>139.80000000000001</v>
      </c>
      <c r="D16" s="17">
        <v>599.5</v>
      </c>
      <c r="E16" s="17">
        <v>199.9</v>
      </c>
      <c r="F16" s="17"/>
      <c r="G16" s="17"/>
      <c r="H16" s="17">
        <v>30.1</v>
      </c>
      <c r="I16" s="17">
        <v>111.2</v>
      </c>
      <c r="J16" s="17"/>
      <c r="K16" s="17"/>
      <c r="L16" s="17"/>
      <c r="M16" s="17">
        <v>102</v>
      </c>
      <c r="N16" s="17">
        <v>102.4</v>
      </c>
      <c r="O16" s="17">
        <v>133</v>
      </c>
      <c r="P16" s="17"/>
      <c r="Q16" s="17"/>
      <c r="R16" s="17">
        <v>258.2</v>
      </c>
      <c r="S16" s="17">
        <v>4.7</v>
      </c>
      <c r="T16" s="17"/>
      <c r="U16" s="17"/>
      <c r="V16" s="17"/>
      <c r="W16" s="17"/>
      <c r="X16" s="17">
        <v>162.30000000000001</v>
      </c>
      <c r="Y16" s="17">
        <v>7.4</v>
      </c>
      <c r="Z16" s="17">
        <v>5.3</v>
      </c>
      <c r="AA16" s="17"/>
      <c r="AB16" s="17">
        <v>6.8</v>
      </c>
      <c r="AC16" s="17">
        <v>11.1</v>
      </c>
      <c r="AD16" s="17">
        <v>60.5</v>
      </c>
      <c r="AE16" s="17"/>
      <c r="AF16" s="17"/>
      <c r="AG16" s="17"/>
      <c r="AH16" s="17"/>
      <c r="AI16" s="17">
        <v>60.6</v>
      </c>
      <c r="AJ16" s="17">
        <v>100.5</v>
      </c>
      <c r="AK16" s="17"/>
      <c r="AL16" s="17"/>
      <c r="AM16" s="17"/>
      <c r="AN16" s="17">
        <v>6.5</v>
      </c>
      <c r="AO16" s="17">
        <v>148.9</v>
      </c>
      <c r="AP16" s="17">
        <v>51</v>
      </c>
      <c r="AQ16" s="17">
        <v>73.3</v>
      </c>
      <c r="AR16" s="17">
        <v>27.3</v>
      </c>
      <c r="AS16" s="17">
        <v>18.8</v>
      </c>
      <c r="AT16" s="17">
        <v>13.2</v>
      </c>
      <c r="AU16" s="17">
        <v>89.8</v>
      </c>
      <c r="AV16" s="17">
        <v>124.1</v>
      </c>
      <c r="AW16" s="17">
        <v>123.7</v>
      </c>
      <c r="AX16" s="17">
        <v>152.4</v>
      </c>
      <c r="AY16" s="17">
        <v>66.400000000000006</v>
      </c>
      <c r="AZ16" s="17">
        <v>8.3000000000000007</v>
      </c>
      <c r="BA16" s="17">
        <v>2.4</v>
      </c>
      <c r="BB16" s="17">
        <v>17.8</v>
      </c>
      <c r="BC16" s="17">
        <v>43.3</v>
      </c>
      <c r="BD16" s="17"/>
      <c r="BE16" s="17">
        <v>0</v>
      </c>
      <c r="BF16" s="17">
        <v>66.099999999999994</v>
      </c>
      <c r="BG16" s="17"/>
      <c r="BH16" s="17"/>
      <c r="BI16" s="17"/>
      <c r="BJ16" s="17"/>
      <c r="BK16" s="17"/>
      <c r="BL16" s="17"/>
      <c r="BM16" s="17"/>
      <c r="BN16" s="17"/>
      <c r="BO16" s="17"/>
      <c r="BP16" s="17">
        <v>33.299999999999997</v>
      </c>
      <c r="BQ16" s="17">
        <v>176.5</v>
      </c>
      <c r="BR16" s="17">
        <v>174.5</v>
      </c>
      <c r="BS16" s="17">
        <v>200</v>
      </c>
      <c r="BT16" s="17">
        <v>274.7</v>
      </c>
      <c r="BU16" s="17"/>
      <c r="BV16" s="17"/>
      <c r="BW16" s="17"/>
      <c r="BX16" s="17"/>
      <c r="BY16" s="17"/>
      <c r="BZ16" s="17"/>
      <c r="CA16" s="17"/>
      <c r="CB16" s="17"/>
      <c r="CC16" s="17">
        <v>4</v>
      </c>
      <c r="CD16" s="17">
        <v>75.5</v>
      </c>
      <c r="CE16" s="17">
        <v>116.5</v>
      </c>
      <c r="CF16" s="17">
        <v>63.2</v>
      </c>
      <c r="CG16" s="17">
        <v>75.3</v>
      </c>
      <c r="CH16" s="17">
        <v>30.2</v>
      </c>
      <c r="CI16" s="17"/>
      <c r="CJ16" s="17"/>
      <c r="CK16" s="17"/>
      <c r="CL16" s="17">
        <v>102.1</v>
      </c>
      <c r="CM16" s="17">
        <v>101.8</v>
      </c>
      <c r="CN16" s="17">
        <v>121.4</v>
      </c>
      <c r="CO16" s="17"/>
      <c r="CP16" s="17"/>
      <c r="CQ16" s="17"/>
      <c r="CR16" s="17"/>
      <c r="CS16" s="17"/>
      <c r="CT16" s="17">
        <v>218.4</v>
      </c>
      <c r="CU16" s="17">
        <v>103.6</v>
      </c>
      <c r="CV16" s="17">
        <v>0</v>
      </c>
      <c r="CW16" s="17">
        <v>112.7</v>
      </c>
      <c r="CX16" s="17">
        <v>0</v>
      </c>
      <c r="CY16" s="17">
        <v>10.9</v>
      </c>
      <c r="CZ16" s="17">
        <v>0</v>
      </c>
      <c r="DA16" s="17">
        <v>16</v>
      </c>
      <c r="DB16" s="17">
        <v>9.8000000000000007</v>
      </c>
      <c r="DC16" s="17">
        <v>2.6</v>
      </c>
      <c r="DD16" s="17">
        <v>0.6</v>
      </c>
      <c r="DE16" s="17"/>
      <c r="DF16" s="17">
        <v>4.0999999999999996</v>
      </c>
      <c r="DG16" s="17">
        <v>20.3</v>
      </c>
      <c r="DH16" s="17">
        <v>20</v>
      </c>
      <c r="DI16" s="17">
        <v>10</v>
      </c>
      <c r="DJ16" s="17">
        <v>3.6</v>
      </c>
      <c r="DK16" s="17">
        <v>18.5</v>
      </c>
      <c r="DL16" s="17">
        <v>0</v>
      </c>
      <c r="DM16" s="17">
        <v>0</v>
      </c>
      <c r="DN16" s="17">
        <v>31.7</v>
      </c>
      <c r="DO16" s="17">
        <v>86.6</v>
      </c>
      <c r="DP16" s="17">
        <v>4.5</v>
      </c>
      <c r="DQ16" s="17">
        <v>1</v>
      </c>
      <c r="DR16" s="17">
        <v>2.2000000000000002</v>
      </c>
      <c r="DS16" s="17">
        <v>3</v>
      </c>
      <c r="DT16" s="17">
        <v>0</v>
      </c>
      <c r="DU16" s="17">
        <v>3.3</v>
      </c>
      <c r="DV16" s="17">
        <v>10.3</v>
      </c>
      <c r="DW16" s="17">
        <v>1.8</v>
      </c>
      <c r="DX16" s="17">
        <v>0.4</v>
      </c>
      <c r="DY16" s="17">
        <v>10.6</v>
      </c>
      <c r="DZ16" s="17">
        <v>4.8</v>
      </c>
      <c r="EA16" s="17">
        <v>6.6</v>
      </c>
      <c r="EB16" s="17">
        <v>8.6999999999999993</v>
      </c>
      <c r="EC16" s="17">
        <v>19.7</v>
      </c>
      <c r="ED16" s="17">
        <v>30.3</v>
      </c>
      <c r="EE16" s="17">
        <v>23.6</v>
      </c>
      <c r="EF16" s="17">
        <v>0</v>
      </c>
      <c r="EG16" s="17">
        <v>59.3</v>
      </c>
      <c r="EH16" s="17">
        <v>76.099999999999994</v>
      </c>
      <c r="EI16" s="17">
        <v>8.4</v>
      </c>
      <c r="EJ16" s="17">
        <v>5</v>
      </c>
      <c r="EK16" s="17">
        <v>10.6</v>
      </c>
      <c r="EL16" s="17">
        <v>3.1</v>
      </c>
      <c r="EM16" s="17">
        <v>8.3000000000000007</v>
      </c>
      <c r="EN16" s="17">
        <v>8.8000000000000007</v>
      </c>
      <c r="EO16" s="17">
        <v>9.6</v>
      </c>
      <c r="EP16" s="17">
        <v>9.6</v>
      </c>
      <c r="EQ16" s="17">
        <v>6.9</v>
      </c>
      <c r="ER16" s="17">
        <v>0</v>
      </c>
      <c r="ES16" s="17">
        <v>0</v>
      </c>
      <c r="ET16" s="17">
        <v>0</v>
      </c>
      <c r="EU16" s="17">
        <v>0.6</v>
      </c>
      <c r="EV16" s="17">
        <v>123.1</v>
      </c>
      <c r="EW16" s="17">
        <v>137.9</v>
      </c>
      <c r="EX16" s="17">
        <v>0</v>
      </c>
      <c r="EY16" s="17">
        <v>0</v>
      </c>
      <c r="EZ16" s="17">
        <v>0</v>
      </c>
      <c r="FA16" s="17">
        <v>19.8</v>
      </c>
      <c r="FB16" s="17">
        <v>9.5</v>
      </c>
      <c r="FC16" s="17">
        <v>43.2</v>
      </c>
      <c r="FD16" s="17">
        <v>19</v>
      </c>
      <c r="FE16" s="17"/>
      <c r="FF16" s="17"/>
      <c r="FG16" s="17">
        <v>16.8</v>
      </c>
      <c r="FH16" s="17"/>
      <c r="FI16" s="17">
        <v>6.8</v>
      </c>
      <c r="FJ16" s="17">
        <v>6060.2</v>
      </c>
      <c r="FK16" s="15"/>
      <c r="FL16" s="17">
        <v>23.57</v>
      </c>
      <c r="FM16" s="17">
        <v>0</v>
      </c>
      <c r="FN16" s="17"/>
      <c r="FO16" s="17">
        <v>13.2</v>
      </c>
      <c r="FP16" s="17">
        <v>0</v>
      </c>
      <c r="FQ16" s="17">
        <v>18.899999999999999</v>
      </c>
      <c r="FR16" s="17">
        <v>0</v>
      </c>
      <c r="FS16" s="17">
        <v>0</v>
      </c>
      <c r="FT16" s="17">
        <v>55.67</v>
      </c>
    </row>
    <row r="17" spans="1:176" ht="24" customHeight="1" x14ac:dyDescent="0.3">
      <c r="A17" s="16" t="s">
        <v>50</v>
      </c>
      <c r="B17" s="16" t="s">
        <v>792</v>
      </c>
      <c r="C17" s="17">
        <v>129.30000000000001</v>
      </c>
      <c r="D17" s="17">
        <v>598.9</v>
      </c>
      <c r="E17" s="17">
        <v>197.8</v>
      </c>
      <c r="F17" s="17"/>
      <c r="G17" s="17"/>
      <c r="H17" s="17">
        <v>32.200000000000003</v>
      </c>
      <c r="I17" s="17">
        <v>108.9</v>
      </c>
      <c r="J17" s="17"/>
      <c r="K17" s="17"/>
      <c r="L17" s="17"/>
      <c r="M17" s="17">
        <v>103.1</v>
      </c>
      <c r="N17" s="17">
        <v>103.3</v>
      </c>
      <c r="O17" s="17">
        <v>134.1</v>
      </c>
      <c r="P17" s="17"/>
      <c r="Q17" s="17"/>
      <c r="R17" s="17">
        <v>316.5</v>
      </c>
      <c r="S17" s="17">
        <v>4.7</v>
      </c>
      <c r="T17" s="17"/>
      <c r="U17" s="17"/>
      <c r="V17" s="17"/>
      <c r="W17" s="17"/>
      <c r="X17" s="17">
        <v>163.4</v>
      </c>
      <c r="Y17" s="17">
        <v>7.4</v>
      </c>
      <c r="Z17" s="17">
        <v>5.3</v>
      </c>
      <c r="AA17" s="17"/>
      <c r="AB17" s="17">
        <v>6.8</v>
      </c>
      <c r="AC17" s="17">
        <v>11.3</v>
      </c>
      <c r="AD17" s="17">
        <v>60.6</v>
      </c>
      <c r="AE17" s="17"/>
      <c r="AF17" s="17"/>
      <c r="AG17" s="17"/>
      <c r="AH17" s="17"/>
      <c r="AI17" s="17">
        <v>60.2</v>
      </c>
      <c r="AJ17" s="17">
        <v>80.3</v>
      </c>
      <c r="AK17" s="17"/>
      <c r="AL17" s="17"/>
      <c r="AM17" s="17"/>
      <c r="AN17" s="17">
        <v>6.5</v>
      </c>
      <c r="AO17" s="17">
        <v>145.4</v>
      </c>
      <c r="AP17" s="17">
        <v>51</v>
      </c>
      <c r="AQ17" s="17">
        <v>73.2</v>
      </c>
      <c r="AR17" s="17">
        <v>26.6</v>
      </c>
      <c r="AS17" s="17">
        <v>18.7</v>
      </c>
      <c r="AT17" s="17">
        <v>13.2</v>
      </c>
      <c r="AU17" s="17">
        <v>89.7</v>
      </c>
      <c r="AV17" s="17">
        <v>122.1</v>
      </c>
      <c r="AW17" s="17">
        <v>124</v>
      </c>
      <c r="AX17" s="17">
        <v>153</v>
      </c>
      <c r="AY17" s="17">
        <v>66.3</v>
      </c>
      <c r="AZ17" s="17">
        <v>8.3000000000000007</v>
      </c>
      <c r="BA17" s="17">
        <v>2.5</v>
      </c>
      <c r="BB17" s="17">
        <v>30.9</v>
      </c>
      <c r="BC17" s="17">
        <v>43.5</v>
      </c>
      <c r="BD17" s="17"/>
      <c r="BE17" s="17">
        <v>0</v>
      </c>
      <c r="BF17" s="17">
        <v>97.9</v>
      </c>
      <c r="BG17" s="17"/>
      <c r="BH17" s="17"/>
      <c r="BI17" s="17"/>
      <c r="BJ17" s="17"/>
      <c r="BK17" s="17"/>
      <c r="BL17" s="17"/>
      <c r="BM17" s="17"/>
      <c r="BN17" s="17"/>
      <c r="BO17" s="17"/>
      <c r="BP17" s="17">
        <v>33.299999999999997</v>
      </c>
      <c r="BQ17" s="17">
        <v>167.1</v>
      </c>
      <c r="BR17" s="17">
        <v>167.1</v>
      </c>
      <c r="BS17" s="17">
        <v>200</v>
      </c>
      <c r="BT17" s="17">
        <v>272.8</v>
      </c>
      <c r="BU17" s="17"/>
      <c r="BV17" s="17"/>
      <c r="BW17" s="17"/>
      <c r="BX17" s="17"/>
      <c r="BY17" s="17"/>
      <c r="BZ17" s="17"/>
      <c r="CA17" s="17"/>
      <c r="CB17" s="17"/>
      <c r="CC17" s="17">
        <v>4.0999999999999996</v>
      </c>
      <c r="CD17" s="17">
        <v>59.6</v>
      </c>
      <c r="CE17" s="17">
        <v>111.5</v>
      </c>
      <c r="CF17" s="17">
        <v>63</v>
      </c>
      <c r="CG17" s="17">
        <v>72.400000000000006</v>
      </c>
      <c r="CH17" s="17">
        <v>30</v>
      </c>
      <c r="CI17" s="17"/>
      <c r="CJ17" s="17"/>
      <c r="CK17" s="17"/>
      <c r="CL17" s="17">
        <v>102.7</v>
      </c>
      <c r="CM17" s="17">
        <v>102.6</v>
      </c>
      <c r="CN17" s="17">
        <v>122.5</v>
      </c>
      <c r="CO17" s="17"/>
      <c r="CP17" s="17"/>
      <c r="CQ17" s="17"/>
      <c r="CR17" s="17"/>
      <c r="CS17" s="17"/>
      <c r="CT17" s="17">
        <v>218.2</v>
      </c>
      <c r="CU17" s="17">
        <v>103.6</v>
      </c>
      <c r="CV17" s="17">
        <v>0</v>
      </c>
      <c r="CW17" s="17">
        <v>113.4</v>
      </c>
      <c r="CX17" s="17">
        <v>0</v>
      </c>
      <c r="CY17" s="17">
        <v>10.199999999999999</v>
      </c>
      <c r="CZ17" s="17">
        <v>0</v>
      </c>
      <c r="DA17" s="17">
        <v>15.8</v>
      </c>
      <c r="DB17" s="17">
        <v>9.9</v>
      </c>
      <c r="DC17" s="17">
        <v>2.6</v>
      </c>
      <c r="DD17" s="17">
        <v>0.6</v>
      </c>
      <c r="DE17" s="17"/>
      <c r="DF17" s="17">
        <v>4.0999999999999996</v>
      </c>
      <c r="DG17" s="17">
        <v>20.2</v>
      </c>
      <c r="DH17" s="17">
        <v>20</v>
      </c>
      <c r="DI17" s="17">
        <v>10</v>
      </c>
      <c r="DJ17" s="17">
        <v>3.6</v>
      </c>
      <c r="DK17" s="17">
        <v>18.5</v>
      </c>
      <c r="DL17" s="17">
        <v>0</v>
      </c>
      <c r="DM17" s="17">
        <v>0</v>
      </c>
      <c r="DN17" s="17">
        <v>31.8</v>
      </c>
      <c r="DO17" s="17">
        <v>85.2</v>
      </c>
      <c r="DP17" s="17">
        <v>4.5</v>
      </c>
      <c r="DQ17" s="17">
        <v>1</v>
      </c>
      <c r="DR17" s="17">
        <v>2.2000000000000002</v>
      </c>
      <c r="DS17" s="17">
        <v>3</v>
      </c>
      <c r="DT17" s="17">
        <v>0</v>
      </c>
      <c r="DU17" s="17">
        <v>3.3</v>
      </c>
      <c r="DV17" s="17">
        <v>10.3</v>
      </c>
      <c r="DW17" s="17">
        <v>1.8</v>
      </c>
      <c r="DX17" s="17">
        <v>0.4</v>
      </c>
      <c r="DY17" s="17">
        <v>10.6</v>
      </c>
      <c r="DZ17" s="17">
        <v>4.8</v>
      </c>
      <c r="EA17" s="17">
        <v>6.8</v>
      </c>
      <c r="EB17" s="17">
        <v>8.6999999999999993</v>
      </c>
      <c r="EC17" s="17">
        <v>19.7</v>
      </c>
      <c r="ED17" s="17">
        <v>30.2</v>
      </c>
      <c r="EE17" s="17">
        <v>28.9</v>
      </c>
      <c r="EF17" s="17">
        <v>0</v>
      </c>
      <c r="EG17" s="17">
        <v>55.3</v>
      </c>
      <c r="EH17" s="17">
        <v>82</v>
      </c>
      <c r="EI17" s="17">
        <v>7.8</v>
      </c>
      <c r="EJ17" s="17">
        <v>5.3</v>
      </c>
      <c r="EK17" s="17">
        <v>10.6</v>
      </c>
      <c r="EL17" s="17">
        <v>3.1</v>
      </c>
      <c r="EM17" s="17">
        <v>8.1999999999999993</v>
      </c>
      <c r="EN17" s="17">
        <v>8.8000000000000007</v>
      </c>
      <c r="EO17" s="17">
        <v>9.6</v>
      </c>
      <c r="EP17" s="17">
        <v>9.6</v>
      </c>
      <c r="EQ17" s="17">
        <v>5.9</v>
      </c>
      <c r="ER17" s="17">
        <v>0</v>
      </c>
      <c r="ES17" s="17">
        <v>0</v>
      </c>
      <c r="ET17" s="17">
        <v>0</v>
      </c>
      <c r="EU17" s="17">
        <v>0.6</v>
      </c>
      <c r="EV17" s="17">
        <v>122</v>
      </c>
      <c r="EW17" s="17">
        <v>140.69999999999999</v>
      </c>
      <c r="EX17" s="17">
        <v>0</v>
      </c>
      <c r="EY17" s="17">
        <v>0</v>
      </c>
      <c r="EZ17" s="17">
        <v>0</v>
      </c>
      <c r="FA17" s="17">
        <v>19.8</v>
      </c>
      <c r="FB17" s="17">
        <v>9.5</v>
      </c>
      <c r="FC17" s="17">
        <v>42.6</v>
      </c>
      <c r="FD17" s="17">
        <v>17.899999999999999</v>
      </c>
      <c r="FE17" s="17"/>
      <c r="FF17" s="17"/>
      <c r="FG17" s="17">
        <v>17.399999999999999</v>
      </c>
      <c r="FH17" s="17"/>
      <c r="FI17" s="17">
        <v>7.5</v>
      </c>
      <c r="FJ17" s="17">
        <v>6093.7</v>
      </c>
      <c r="FK17" s="15"/>
      <c r="FL17" s="17">
        <v>2.7778999999999998</v>
      </c>
      <c r="FM17" s="17">
        <v>0</v>
      </c>
      <c r="FN17" s="17"/>
      <c r="FO17" s="17">
        <v>13.2</v>
      </c>
      <c r="FP17" s="17">
        <v>0</v>
      </c>
      <c r="FQ17" s="17">
        <v>18.899999999999999</v>
      </c>
      <c r="FR17" s="17">
        <v>0</v>
      </c>
      <c r="FS17" s="17">
        <v>0</v>
      </c>
      <c r="FT17" s="17">
        <v>34.877899999999997</v>
      </c>
    </row>
    <row r="18" spans="1:176" ht="24" customHeight="1" x14ac:dyDescent="0.3">
      <c r="A18" s="18" t="s">
        <v>50</v>
      </c>
      <c r="B18" s="18" t="s">
        <v>793</v>
      </c>
      <c r="C18" s="19">
        <v>136.4</v>
      </c>
      <c r="D18" s="19">
        <v>603.9</v>
      </c>
      <c r="E18" s="19">
        <v>200.3</v>
      </c>
      <c r="F18" s="19"/>
      <c r="G18" s="19"/>
      <c r="H18" s="19">
        <v>33.200000000000003</v>
      </c>
      <c r="I18" s="19">
        <v>115.1</v>
      </c>
      <c r="J18" s="19"/>
      <c r="K18" s="19"/>
      <c r="L18" s="19"/>
      <c r="M18" s="19">
        <v>104</v>
      </c>
      <c r="N18" s="19">
        <v>102.6</v>
      </c>
      <c r="O18" s="19">
        <v>132.80000000000001</v>
      </c>
      <c r="P18" s="19"/>
      <c r="Q18" s="19"/>
      <c r="R18" s="19">
        <v>296.39999999999998</v>
      </c>
      <c r="S18" s="19">
        <v>4.8</v>
      </c>
      <c r="T18" s="19"/>
      <c r="U18" s="19"/>
      <c r="V18" s="19"/>
      <c r="W18" s="19"/>
      <c r="X18" s="19">
        <v>170.5</v>
      </c>
      <c r="Y18" s="19">
        <v>8</v>
      </c>
      <c r="Z18" s="19">
        <v>5.5</v>
      </c>
      <c r="AA18" s="19"/>
      <c r="AB18" s="19">
        <v>6.8</v>
      </c>
      <c r="AC18" s="19">
        <v>11.3</v>
      </c>
      <c r="AD18" s="19">
        <v>61.1</v>
      </c>
      <c r="AE18" s="19"/>
      <c r="AF18" s="19"/>
      <c r="AG18" s="19"/>
      <c r="AH18" s="19"/>
      <c r="AI18" s="19">
        <v>61.9</v>
      </c>
      <c r="AJ18" s="19">
        <v>142.30000000000001</v>
      </c>
      <c r="AK18" s="19"/>
      <c r="AL18" s="19"/>
      <c r="AM18" s="19"/>
      <c r="AN18" s="19">
        <v>6.5</v>
      </c>
      <c r="AO18" s="19">
        <v>207.1</v>
      </c>
      <c r="AP18" s="19">
        <v>51</v>
      </c>
      <c r="AQ18" s="19">
        <v>0</v>
      </c>
      <c r="AR18" s="19">
        <v>29.9</v>
      </c>
      <c r="AS18" s="19">
        <v>18.8</v>
      </c>
      <c r="AT18" s="19">
        <v>13.2</v>
      </c>
      <c r="AU18" s="19">
        <v>92.5</v>
      </c>
      <c r="AV18" s="19">
        <v>126.4</v>
      </c>
      <c r="AW18" s="19">
        <v>126.5</v>
      </c>
      <c r="AX18" s="19">
        <v>152.69999999999999</v>
      </c>
      <c r="AY18" s="19">
        <v>68.400000000000006</v>
      </c>
      <c r="AZ18" s="19">
        <v>8.1999999999999993</v>
      </c>
      <c r="BA18" s="19">
        <v>2.6</v>
      </c>
      <c r="BB18" s="19">
        <v>32.1</v>
      </c>
      <c r="BC18" s="19">
        <v>44.1</v>
      </c>
      <c r="BD18" s="19"/>
      <c r="BE18" s="19">
        <v>0</v>
      </c>
      <c r="BF18" s="19">
        <v>116.2</v>
      </c>
      <c r="BG18" s="19"/>
      <c r="BH18" s="19"/>
      <c r="BI18" s="19"/>
      <c r="BJ18" s="19"/>
      <c r="BK18" s="19"/>
      <c r="BL18" s="19"/>
      <c r="BM18" s="19"/>
      <c r="BN18" s="19"/>
      <c r="BO18" s="19"/>
      <c r="BP18" s="19">
        <v>34.200000000000003</v>
      </c>
      <c r="BQ18" s="19">
        <v>152.5</v>
      </c>
      <c r="BR18" s="19">
        <v>152.19999999999999</v>
      </c>
      <c r="BS18" s="19">
        <v>152.4</v>
      </c>
      <c r="BT18" s="19">
        <v>240.3</v>
      </c>
      <c r="BU18" s="19"/>
      <c r="BV18" s="19"/>
      <c r="BW18" s="19"/>
      <c r="BX18" s="19"/>
      <c r="BY18" s="19"/>
      <c r="BZ18" s="19"/>
      <c r="CA18" s="19"/>
      <c r="CB18" s="19"/>
      <c r="CC18" s="19">
        <v>4</v>
      </c>
      <c r="CD18" s="19">
        <v>85.3</v>
      </c>
      <c r="CE18" s="19">
        <v>112.4</v>
      </c>
      <c r="CF18" s="19">
        <v>64.099999999999994</v>
      </c>
      <c r="CG18" s="19">
        <v>70.7</v>
      </c>
      <c r="CH18" s="19">
        <v>30.6</v>
      </c>
      <c r="CI18" s="19"/>
      <c r="CJ18" s="19"/>
      <c r="CK18" s="19"/>
      <c r="CL18" s="19">
        <v>102.6</v>
      </c>
      <c r="CM18" s="19">
        <v>102</v>
      </c>
      <c r="CN18" s="19">
        <v>122.2</v>
      </c>
      <c r="CO18" s="19"/>
      <c r="CP18" s="19"/>
      <c r="CQ18" s="19"/>
      <c r="CR18" s="19"/>
      <c r="CS18" s="19"/>
      <c r="CT18" s="19">
        <v>218.3</v>
      </c>
      <c r="CU18" s="19">
        <v>103.8</v>
      </c>
      <c r="CV18" s="19">
        <v>0</v>
      </c>
      <c r="CW18" s="19">
        <v>112.5</v>
      </c>
      <c r="CX18" s="19">
        <v>0</v>
      </c>
      <c r="CY18" s="19">
        <v>11.6</v>
      </c>
      <c r="CZ18" s="19">
        <v>0</v>
      </c>
      <c r="DA18" s="19">
        <v>16</v>
      </c>
      <c r="DB18" s="19">
        <v>9.9</v>
      </c>
      <c r="DC18" s="19">
        <v>2.9</v>
      </c>
      <c r="DD18" s="19">
        <v>0.6</v>
      </c>
      <c r="DE18" s="19"/>
      <c r="DF18" s="19">
        <v>4.0999999999999996</v>
      </c>
      <c r="DG18" s="19">
        <v>20.6</v>
      </c>
      <c r="DH18" s="19">
        <v>20</v>
      </c>
      <c r="DI18" s="19">
        <v>10</v>
      </c>
      <c r="DJ18" s="19">
        <v>3.6</v>
      </c>
      <c r="DK18" s="19">
        <v>18.5</v>
      </c>
      <c r="DL18" s="19">
        <v>0</v>
      </c>
      <c r="DM18" s="19">
        <v>0</v>
      </c>
      <c r="DN18" s="19">
        <v>29.6</v>
      </c>
      <c r="DO18" s="19">
        <v>80.400000000000006</v>
      </c>
      <c r="DP18" s="19">
        <v>4.5</v>
      </c>
      <c r="DQ18" s="19">
        <v>1</v>
      </c>
      <c r="DR18" s="19">
        <v>2.2000000000000002</v>
      </c>
      <c r="DS18" s="19">
        <v>3</v>
      </c>
      <c r="DT18" s="19">
        <v>0</v>
      </c>
      <c r="DU18" s="19">
        <v>3.3</v>
      </c>
      <c r="DV18" s="19">
        <v>10.4</v>
      </c>
      <c r="DW18" s="19">
        <v>1.8</v>
      </c>
      <c r="DX18" s="19">
        <v>0.4</v>
      </c>
      <c r="DY18" s="19">
        <v>10.8</v>
      </c>
      <c r="DZ18" s="19">
        <v>4.8</v>
      </c>
      <c r="EA18" s="19">
        <v>6.9</v>
      </c>
      <c r="EB18" s="19">
        <v>9.8000000000000007</v>
      </c>
      <c r="EC18" s="19">
        <v>19.8</v>
      </c>
      <c r="ED18" s="19">
        <v>30.1</v>
      </c>
      <c r="EE18" s="19">
        <v>27.9</v>
      </c>
      <c r="EF18" s="19">
        <v>0</v>
      </c>
      <c r="EG18" s="19">
        <v>70.900000000000006</v>
      </c>
      <c r="EH18" s="19">
        <v>77.900000000000006</v>
      </c>
      <c r="EI18" s="19">
        <v>12.7</v>
      </c>
      <c r="EJ18" s="19">
        <v>5.5</v>
      </c>
      <c r="EK18" s="19">
        <v>10.6</v>
      </c>
      <c r="EL18" s="19">
        <v>3.1</v>
      </c>
      <c r="EM18" s="19">
        <v>8.1999999999999993</v>
      </c>
      <c r="EN18" s="19">
        <v>8.8000000000000007</v>
      </c>
      <c r="EO18" s="19">
        <v>9.6</v>
      </c>
      <c r="EP18" s="19">
        <v>9.6</v>
      </c>
      <c r="EQ18" s="19">
        <v>6.6</v>
      </c>
      <c r="ER18" s="19">
        <v>0</v>
      </c>
      <c r="ES18" s="19">
        <v>0</v>
      </c>
      <c r="ET18" s="19">
        <v>0</v>
      </c>
      <c r="EU18" s="19">
        <v>0.6</v>
      </c>
      <c r="EV18" s="19">
        <v>122.5</v>
      </c>
      <c r="EW18" s="19">
        <v>126.2</v>
      </c>
      <c r="EX18" s="19">
        <v>0</v>
      </c>
      <c r="EY18" s="19">
        <v>0</v>
      </c>
      <c r="EZ18" s="19">
        <v>0</v>
      </c>
      <c r="FA18" s="19">
        <v>19.899999999999999</v>
      </c>
      <c r="FB18" s="19">
        <v>9.4</v>
      </c>
      <c r="FC18" s="19">
        <v>42.7</v>
      </c>
      <c r="FD18" s="19">
        <v>18</v>
      </c>
      <c r="FE18" s="19"/>
      <c r="FF18" s="19"/>
      <c r="FG18" s="19">
        <v>17.5</v>
      </c>
      <c r="FH18" s="19"/>
      <c r="FI18" s="19">
        <v>6.7</v>
      </c>
      <c r="FJ18" s="19">
        <v>6104.7</v>
      </c>
      <c r="FK18" s="15"/>
      <c r="FL18" s="19">
        <v>23.43</v>
      </c>
      <c r="FM18" s="19">
        <v>0</v>
      </c>
      <c r="FN18" s="19"/>
      <c r="FO18" s="19">
        <v>13.2</v>
      </c>
      <c r="FP18" s="19">
        <v>0</v>
      </c>
      <c r="FQ18" s="19">
        <v>18.899999999999999</v>
      </c>
      <c r="FR18" s="19">
        <v>0</v>
      </c>
      <c r="FS18" s="19">
        <v>0</v>
      </c>
      <c r="FT18" s="19">
        <v>55.53</v>
      </c>
    </row>
    <row r="19" spans="1:176" ht="24" customHeight="1" x14ac:dyDescent="0.3">
      <c r="A19" s="13" t="s">
        <v>50</v>
      </c>
      <c r="B19" s="13" t="s">
        <v>794</v>
      </c>
      <c r="C19" s="14">
        <v>75.400000000000006</v>
      </c>
      <c r="D19" s="14">
        <v>597.5</v>
      </c>
      <c r="E19" s="14">
        <v>198.6</v>
      </c>
      <c r="F19" s="14"/>
      <c r="G19" s="14"/>
      <c r="H19" s="14">
        <v>30.9</v>
      </c>
      <c r="I19" s="14">
        <v>113.2</v>
      </c>
      <c r="J19" s="14"/>
      <c r="K19" s="14"/>
      <c r="L19" s="14"/>
      <c r="M19" s="14">
        <v>104.8</v>
      </c>
      <c r="N19" s="14">
        <v>104.3</v>
      </c>
      <c r="O19" s="14">
        <v>132.80000000000001</v>
      </c>
      <c r="P19" s="14"/>
      <c r="Q19" s="14"/>
      <c r="R19" s="14">
        <v>345.3</v>
      </c>
      <c r="S19" s="14">
        <v>4.5999999999999996</v>
      </c>
      <c r="T19" s="14"/>
      <c r="U19" s="14"/>
      <c r="V19" s="14"/>
      <c r="W19" s="14"/>
      <c r="X19" s="14">
        <v>164.6</v>
      </c>
      <c r="Y19" s="14">
        <v>7.1</v>
      </c>
      <c r="Z19" s="14">
        <v>5.2</v>
      </c>
      <c r="AA19" s="14"/>
      <c r="AB19" s="14">
        <v>6.8</v>
      </c>
      <c r="AC19" s="14">
        <v>11.3</v>
      </c>
      <c r="AD19" s="14">
        <v>60.2</v>
      </c>
      <c r="AE19" s="14"/>
      <c r="AF19" s="14"/>
      <c r="AG19" s="14"/>
      <c r="AH19" s="14"/>
      <c r="AI19" s="14">
        <v>60</v>
      </c>
      <c r="AJ19" s="14">
        <v>160.30000000000001</v>
      </c>
      <c r="AK19" s="14"/>
      <c r="AL19" s="14"/>
      <c r="AM19" s="14"/>
      <c r="AN19" s="14">
        <v>6.5</v>
      </c>
      <c r="AO19" s="14">
        <v>202.7</v>
      </c>
      <c r="AP19" s="14">
        <v>53.2</v>
      </c>
      <c r="AQ19" s="14">
        <v>0</v>
      </c>
      <c r="AR19" s="14">
        <v>28</v>
      </c>
      <c r="AS19" s="14">
        <v>18.8</v>
      </c>
      <c r="AT19" s="14">
        <v>13.2</v>
      </c>
      <c r="AU19" s="14">
        <v>88.9</v>
      </c>
      <c r="AV19" s="14">
        <v>122.9</v>
      </c>
      <c r="AW19" s="14">
        <v>122.3</v>
      </c>
      <c r="AX19" s="14">
        <v>152.9</v>
      </c>
      <c r="AY19" s="14">
        <v>65.7</v>
      </c>
      <c r="AZ19" s="14">
        <v>8.3000000000000007</v>
      </c>
      <c r="BA19" s="14">
        <v>2.6</v>
      </c>
      <c r="BB19" s="14">
        <v>29.9</v>
      </c>
      <c r="BC19" s="14">
        <v>42.5</v>
      </c>
      <c r="BD19" s="14"/>
      <c r="BE19" s="14">
        <v>0</v>
      </c>
      <c r="BF19" s="14">
        <v>101</v>
      </c>
      <c r="BG19" s="14"/>
      <c r="BH19" s="14"/>
      <c r="BI19" s="14"/>
      <c r="BJ19" s="14"/>
      <c r="BK19" s="14"/>
      <c r="BL19" s="14"/>
      <c r="BM19" s="14"/>
      <c r="BN19" s="14"/>
      <c r="BO19" s="14"/>
      <c r="BP19" s="14">
        <v>33.1</v>
      </c>
      <c r="BQ19" s="14">
        <v>153.1</v>
      </c>
      <c r="BR19" s="14">
        <v>153.30000000000001</v>
      </c>
      <c r="BS19" s="14">
        <v>153.19999999999999</v>
      </c>
      <c r="BT19" s="14">
        <v>240.5</v>
      </c>
      <c r="BU19" s="14"/>
      <c r="BV19" s="14"/>
      <c r="BW19" s="14"/>
      <c r="BX19" s="14"/>
      <c r="BY19" s="14"/>
      <c r="BZ19" s="14"/>
      <c r="CA19" s="14"/>
      <c r="CB19" s="14"/>
      <c r="CC19" s="14">
        <v>4</v>
      </c>
      <c r="CD19" s="14">
        <v>83.3</v>
      </c>
      <c r="CE19" s="14">
        <v>107.2</v>
      </c>
      <c r="CF19" s="14">
        <v>62.8</v>
      </c>
      <c r="CG19" s="14">
        <v>67.099999999999994</v>
      </c>
      <c r="CH19" s="14">
        <v>30</v>
      </c>
      <c r="CI19" s="14"/>
      <c r="CJ19" s="14"/>
      <c r="CK19" s="14"/>
      <c r="CL19" s="14">
        <v>103.2</v>
      </c>
      <c r="CM19" s="14">
        <v>103.1</v>
      </c>
      <c r="CN19" s="14">
        <v>122.8</v>
      </c>
      <c r="CO19" s="14"/>
      <c r="CP19" s="14"/>
      <c r="CQ19" s="14"/>
      <c r="CR19" s="14"/>
      <c r="CS19" s="14"/>
      <c r="CT19" s="14">
        <v>217.7</v>
      </c>
      <c r="CU19" s="14">
        <v>103.7</v>
      </c>
      <c r="CV19" s="14">
        <v>0</v>
      </c>
      <c r="CW19" s="14">
        <v>118.3</v>
      </c>
      <c r="CX19" s="14">
        <v>0</v>
      </c>
      <c r="CY19" s="14">
        <v>11.2</v>
      </c>
      <c r="CZ19" s="14">
        <v>0</v>
      </c>
      <c r="DA19" s="14">
        <v>16.2</v>
      </c>
      <c r="DB19" s="14">
        <v>9.9</v>
      </c>
      <c r="DC19" s="14">
        <v>2.8</v>
      </c>
      <c r="DD19" s="14">
        <v>0.6</v>
      </c>
      <c r="DE19" s="14"/>
      <c r="DF19" s="14">
        <v>4.0999999999999996</v>
      </c>
      <c r="DG19" s="14">
        <v>20.2</v>
      </c>
      <c r="DH19" s="14">
        <v>20</v>
      </c>
      <c r="DI19" s="14">
        <v>10</v>
      </c>
      <c r="DJ19" s="14">
        <v>3.6</v>
      </c>
      <c r="DK19" s="14">
        <v>18.5</v>
      </c>
      <c r="DL19" s="14">
        <v>0</v>
      </c>
      <c r="DM19" s="14">
        <v>0</v>
      </c>
      <c r="DN19" s="14">
        <v>31.7</v>
      </c>
      <c r="DO19" s="14">
        <v>85.4</v>
      </c>
      <c r="DP19" s="14">
        <v>4.5</v>
      </c>
      <c r="DQ19" s="14">
        <v>1</v>
      </c>
      <c r="DR19" s="14">
        <v>2.2000000000000002</v>
      </c>
      <c r="DS19" s="14">
        <v>3</v>
      </c>
      <c r="DT19" s="14">
        <v>0</v>
      </c>
      <c r="DU19" s="14">
        <v>3.3</v>
      </c>
      <c r="DV19" s="14">
        <v>10.3</v>
      </c>
      <c r="DW19" s="14">
        <v>1.8</v>
      </c>
      <c r="DX19" s="14">
        <v>0.4</v>
      </c>
      <c r="DY19" s="14">
        <v>10.8</v>
      </c>
      <c r="DZ19" s="14">
        <v>4.8</v>
      </c>
      <c r="EA19" s="14">
        <v>6.7</v>
      </c>
      <c r="EB19" s="14">
        <v>10.199999999999999</v>
      </c>
      <c r="EC19" s="14">
        <v>19.8</v>
      </c>
      <c r="ED19" s="14">
        <v>30</v>
      </c>
      <c r="EE19" s="14">
        <v>25.9</v>
      </c>
      <c r="EF19" s="14">
        <v>0</v>
      </c>
      <c r="EG19" s="14">
        <v>68.2</v>
      </c>
      <c r="EH19" s="14">
        <v>79</v>
      </c>
      <c r="EI19" s="14">
        <v>11.9</v>
      </c>
      <c r="EJ19" s="14">
        <v>6.5</v>
      </c>
      <c r="EK19" s="14">
        <v>10.6</v>
      </c>
      <c r="EL19" s="14">
        <v>3.1</v>
      </c>
      <c r="EM19" s="14">
        <v>8.4</v>
      </c>
      <c r="EN19" s="14">
        <v>8.6</v>
      </c>
      <c r="EO19" s="14">
        <v>9.1999999999999993</v>
      </c>
      <c r="EP19" s="14">
        <v>9.6</v>
      </c>
      <c r="EQ19" s="14">
        <v>6.3</v>
      </c>
      <c r="ER19" s="14">
        <v>0</v>
      </c>
      <c r="ES19" s="14">
        <v>0</v>
      </c>
      <c r="ET19" s="14">
        <v>0</v>
      </c>
      <c r="EU19" s="14">
        <v>0.6</v>
      </c>
      <c r="EV19" s="14">
        <v>124.7</v>
      </c>
      <c r="EW19" s="14">
        <v>145.9</v>
      </c>
      <c r="EX19" s="14">
        <v>0</v>
      </c>
      <c r="EY19" s="14">
        <v>0</v>
      </c>
      <c r="EZ19" s="14">
        <v>0</v>
      </c>
      <c r="FA19" s="14">
        <v>19.899999999999999</v>
      </c>
      <c r="FB19" s="14">
        <v>9.5</v>
      </c>
      <c r="FC19" s="14">
        <v>42.5</v>
      </c>
      <c r="FD19" s="14">
        <v>17.8</v>
      </c>
      <c r="FE19" s="14"/>
      <c r="FF19" s="14"/>
      <c r="FG19" s="14">
        <v>16.600000000000001</v>
      </c>
      <c r="FH19" s="14"/>
      <c r="FI19" s="14">
        <v>7.6</v>
      </c>
      <c r="FJ19" s="14">
        <v>6074.1</v>
      </c>
      <c r="FK19" s="15"/>
      <c r="FL19" s="14">
        <v>5.6540999999999997</v>
      </c>
      <c r="FM19" s="14">
        <v>0</v>
      </c>
      <c r="FN19" s="14"/>
      <c r="FO19" s="14">
        <v>13.2</v>
      </c>
      <c r="FP19" s="14">
        <v>0</v>
      </c>
      <c r="FQ19" s="14">
        <v>18.899999999999999</v>
      </c>
      <c r="FR19" s="14">
        <v>0</v>
      </c>
      <c r="FS19" s="14">
        <v>0</v>
      </c>
      <c r="FT19" s="14">
        <v>37.754100000000001</v>
      </c>
    </row>
    <row r="20" spans="1:176" ht="24" customHeight="1" x14ac:dyDescent="0.3">
      <c r="A20" s="16" t="s">
        <v>50</v>
      </c>
      <c r="B20" s="16" t="s">
        <v>795</v>
      </c>
      <c r="C20" s="17">
        <v>78.599999999999994</v>
      </c>
      <c r="D20" s="17">
        <v>598.9</v>
      </c>
      <c r="E20" s="17">
        <v>199.4</v>
      </c>
      <c r="F20" s="17"/>
      <c r="G20" s="17"/>
      <c r="H20" s="17">
        <v>31.1</v>
      </c>
      <c r="I20" s="17">
        <v>111.5</v>
      </c>
      <c r="J20" s="17"/>
      <c r="K20" s="17"/>
      <c r="L20" s="17"/>
      <c r="M20" s="17">
        <v>104.6</v>
      </c>
      <c r="N20" s="17">
        <v>106.1</v>
      </c>
      <c r="O20" s="17">
        <v>130.6</v>
      </c>
      <c r="P20" s="17"/>
      <c r="Q20" s="17"/>
      <c r="R20" s="17">
        <v>398.8</v>
      </c>
      <c r="S20" s="17">
        <v>4.5999999999999996</v>
      </c>
      <c r="T20" s="17"/>
      <c r="U20" s="17"/>
      <c r="V20" s="17"/>
      <c r="W20" s="17"/>
      <c r="X20" s="17">
        <v>163.30000000000001</v>
      </c>
      <c r="Y20" s="17">
        <v>7.2</v>
      </c>
      <c r="Z20" s="17">
        <v>5.5</v>
      </c>
      <c r="AA20" s="17"/>
      <c r="AB20" s="17">
        <v>6.8</v>
      </c>
      <c r="AC20" s="17">
        <v>11.3</v>
      </c>
      <c r="AD20" s="17">
        <v>60.1</v>
      </c>
      <c r="AE20" s="17"/>
      <c r="AF20" s="17"/>
      <c r="AG20" s="17"/>
      <c r="AH20" s="17"/>
      <c r="AI20" s="17">
        <v>59.9</v>
      </c>
      <c r="AJ20" s="17">
        <v>140.5</v>
      </c>
      <c r="AK20" s="17"/>
      <c r="AL20" s="17"/>
      <c r="AM20" s="17"/>
      <c r="AN20" s="17">
        <v>6.5</v>
      </c>
      <c r="AO20" s="17">
        <v>203.8</v>
      </c>
      <c r="AP20" s="17">
        <v>50.4</v>
      </c>
      <c r="AQ20" s="17">
        <v>0</v>
      </c>
      <c r="AR20" s="17">
        <v>27.6</v>
      </c>
      <c r="AS20" s="17">
        <v>18.8</v>
      </c>
      <c r="AT20" s="17">
        <v>13.2</v>
      </c>
      <c r="AU20" s="17">
        <v>86.8</v>
      </c>
      <c r="AV20" s="17">
        <v>123.3</v>
      </c>
      <c r="AW20" s="17">
        <v>121.7</v>
      </c>
      <c r="AX20" s="17">
        <v>153.1</v>
      </c>
      <c r="AY20" s="17">
        <v>65.599999999999994</v>
      </c>
      <c r="AZ20" s="17">
        <v>8.3000000000000007</v>
      </c>
      <c r="BA20" s="17">
        <v>2.6</v>
      </c>
      <c r="BB20" s="17">
        <v>30.1</v>
      </c>
      <c r="BC20" s="17">
        <v>42.8</v>
      </c>
      <c r="BD20" s="17"/>
      <c r="BE20" s="17">
        <v>0</v>
      </c>
      <c r="BF20" s="17">
        <v>83.5</v>
      </c>
      <c r="BG20" s="17"/>
      <c r="BH20" s="17"/>
      <c r="BI20" s="17"/>
      <c r="BJ20" s="17"/>
      <c r="BK20" s="17"/>
      <c r="BL20" s="17"/>
      <c r="BM20" s="17"/>
      <c r="BN20" s="17"/>
      <c r="BO20" s="17"/>
      <c r="BP20" s="17">
        <v>33.200000000000003</v>
      </c>
      <c r="BQ20" s="17">
        <v>153</v>
      </c>
      <c r="BR20" s="17">
        <v>153.1</v>
      </c>
      <c r="BS20" s="17">
        <v>152.9</v>
      </c>
      <c r="BT20" s="17">
        <v>240.1</v>
      </c>
      <c r="BU20" s="17"/>
      <c r="BV20" s="17"/>
      <c r="BW20" s="17"/>
      <c r="BX20" s="17"/>
      <c r="BY20" s="17"/>
      <c r="BZ20" s="17"/>
      <c r="CA20" s="17"/>
      <c r="CB20" s="17"/>
      <c r="CC20" s="17">
        <v>4</v>
      </c>
      <c r="CD20" s="17">
        <v>74.8</v>
      </c>
      <c r="CE20" s="17">
        <v>109.9</v>
      </c>
      <c r="CF20" s="17">
        <v>62.8</v>
      </c>
      <c r="CG20" s="17">
        <v>67.099999999999994</v>
      </c>
      <c r="CH20" s="17">
        <v>30.1</v>
      </c>
      <c r="CI20" s="17"/>
      <c r="CJ20" s="17"/>
      <c r="CK20" s="17"/>
      <c r="CL20" s="17">
        <v>103.3</v>
      </c>
      <c r="CM20" s="17">
        <v>102.9</v>
      </c>
      <c r="CN20" s="17">
        <v>122.6</v>
      </c>
      <c r="CO20" s="17"/>
      <c r="CP20" s="17"/>
      <c r="CQ20" s="17"/>
      <c r="CR20" s="17"/>
      <c r="CS20" s="17"/>
      <c r="CT20" s="17">
        <v>218.2</v>
      </c>
      <c r="CU20" s="17">
        <v>103.8</v>
      </c>
      <c r="CV20" s="17">
        <v>0</v>
      </c>
      <c r="CW20" s="17">
        <v>104.6</v>
      </c>
      <c r="CX20" s="17">
        <v>0</v>
      </c>
      <c r="CY20" s="17">
        <v>11.4</v>
      </c>
      <c r="CZ20" s="17">
        <v>0</v>
      </c>
      <c r="DA20" s="17">
        <v>16.2</v>
      </c>
      <c r="DB20" s="17">
        <v>10</v>
      </c>
      <c r="DC20" s="17">
        <v>2.8</v>
      </c>
      <c r="DD20" s="17">
        <v>0.6</v>
      </c>
      <c r="DE20" s="17"/>
      <c r="DF20" s="17">
        <v>4.0999999999999996</v>
      </c>
      <c r="DG20" s="17">
        <v>20.399999999999999</v>
      </c>
      <c r="DH20" s="17">
        <v>20</v>
      </c>
      <c r="DI20" s="17">
        <v>10</v>
      </c>
      <c r="DJ20" s="17">
        <v>3.6</v>
      </c>
      <c r="DK20" s="17">
        <v>18.5</v>
      </c>
      <c r="DL20" s="17">
        <v>0</v>
      </c>
      <c r="DM20" s="17">
        <v>0</v>
      </c>
      <c r="DN20" s="17">
        <v>28.7</v>
      </c>
      <c r="DO20" s="17">
        <v>82.9</v>
      </c>
      <c r="DP20" s="17">
        <v>4.5</v>
      </c>
      <c r="DQ20" s="17">
        <v>1</v>
      </c>
      <c r="DR20" s="17">
        <v>2.2000000000000002</v>
      </c>
      <c r="DS20" s="17">
        <v>3</v>
      </c>
      <c r="DT20" s="17">
        <v>0</v>
      </c>
      <c r="DU20" s="17">
        <v>3.3</v>
      </c>
      <c r="DV20" s="17">
        <v>10.3</v>
      </c>
      <c r="DW20" s="17">
        <v>1.8</v>
      </c>
      <c r="DX20" s="17">
        <v>0.4</v>
      </c>
      <c r="DY20" s="17">
        <v>10.9</v>
      </c>
      <c r="DZ20" s="17">
        <v>4.8</v>
      </c>
      <c r="EA20" s="17">
        <v>6.7</v>
      </c>
      <c r="EB20" s="17">
        <v>10.4</v>
      </c>
      <c r="EC20" s="17">
        <v>19.8</v>
      </c>
      <c r="ED20" s="17">
        <v>29.9</v>
      </c>
      <c r="EE20" s="17">
        <v>21.8</v>
      </c>
      <c r="EF20" s="17">
        <v>0</v>
      </c>
      <c r="EG20" s="17">
        <v>68</v>
      </c>
      <c r="EH20" s="17">
        <v>78.099999999999994</v>
      </c>
      <c r="EI20" s="17">
        <v>14.4</v>
      </c>
      <c r="EJ20" s="17">
        <v>6.6</v>
      </c>
      <c r="EK20" s="17">
        <v>10.6</v>
      </c>
      <c r="EL20" s="17">
        <v>3.1</v>
      </c>
      <c r="EM20" s="17">
        <v>8.4</v>
      </c>
      <c r="EN20" s="17">
        <v>8.6</v>
      </c>
      <c r="EO20" s="17">
        <v>9.1999999999999993</v>
      </c>
      <c r="EP20" s="17">
        <v>9.1999999999999993</v>
      </c>
      <c r="EQ20" s="17">
        <v>6</v>
      </c>
      <c r="ER20" s="17">
        <v>0</v>
      </c>
      <c r="ES20" s="17">
        <v>0</v>
      </c>
      <c r="ET20" s="17">
        <v>0</v>
      </c>
      <c r="EU20" s="17">
        <v>0.6</v>
      </c>
      <c r="EV20" s="17">
        <v>131.30000000000001</v>
      </c>
      <c r="EW20" s="17">
        <v>153.5</v>
      </c>
      <c r="EX20" s="17">
        <v>0</v>
      </c>
      <c r="EY20" s="17">
        <v>0</v>
      </c>
      <c r="EZ20" s="17">
        <v>0</v>
      </c>
      <c r="FA20" s="17">
        <v>19.899999999999999</v>
      </c>
      <c r="FB20" s="17">
        <v>9.1999999999999993</v>
      </c>
      <c r="FC20" s="17">
        <v>42.3</v>
      </c>
      <c r="FD20" s="17">
        <v>18.100000000000001</v>
      </c>
      <c r="FE20" s="17"/>
      <c r="FF20" s="17"/>
      <c r="FG20" s="17">
        <v>17.5</v>
      </c>
      <c r="FH20" s="17"/>
      <c r="FI20" s="17">
        <v>3.6</v>
      </c>
      <c r="FJ20" s="17">
        <v>6071.5</v>
      </c>
      <c r="FK20" s="15"/>
      <c r="FL20" s="17">
        <v>2.8693</v>
      </c>
      <c r="FM20" s="17">
        <v>0</v>
      </c>
      <c r="FN20" s="17"/>
      <c r="FO20" s="17">
        <v>13.2</v>
      </c>
      <c r="FP20" s="17">
        <v>0</v>
      </c>
      <c r="FQ20" s="17">
        <v>18.899999999999999</v>
      </c>
      <c r="FR20" s="17">
        <v>0</v>
      </c>
      <c r="FS20" s="17">
        <v>0</v>
      </c>
      <c r="FT20" s="17">
        <v>34.969299999999997</v>
      </c>
    </row>
    <row r="21" spans="1:176" ht="24" customHeight="1" x14ac:dyDescent="0.3">
      <c r="A21" s="16" t="s">
        <v>50</v>
      </c>
      <c r="B21" s="16" t="s">
        <v>796</v>
      </c>
      <c r="C21" s="17">
        <v>73.7</v>
      </c>
      <c r="D21" s="17">
        <v>592.79999999999995</v>
      </c>
      <c r="E21" s="17">
        <v>199</v>
      </c>
      <c r="F21" s="17"/>
      <c r="G21" s="17"/>
      <c r="H21" s="17">
        <v>29.9</v>
      </c>
      <c r="I21" s="17">
        <v>107.8</v>
      </c>
      <c r="J21" s="17"/>
      <c r="K21" s="17"/>
      <c r="L21" s="17"/>
      <c r="M21" s="17">
        <v>105.9</v>
      </c>
      <c r="N21" s="17">
        <v>105.3</v>
      </c>
      <c r="O21" s="17">
        <v>131.4</v>
      </c>
      <c r="P21" s="17"/>
      <c r="Q21" s="17"/>
      <c r="R21" s="17">
        <v>425.8</v>
      </c>
      <c r="S21" s="17">
        <v>4.5</v>
      </c>
      <c r="T21" s="17"/>
      <c r="U21" s="17"/>
      <c r="V21" s="17"/>
      <c r="W21" s="17"/>
      <c r="X21" s="17">
        <v>152.1</v>
      </c>
      <c r="Y21" s="17">
        <v>7.1</v>
      </c>
      <c r="Z21" s="17">
        <v>5.3</v>
      </c>
      <c r="AA21" s="17"/>
      <c r="AB21" s="17">
        <v>6.8</v>
      </c>
      <c r="AC21" s="17">
        <v>11.3</v>
      </c>
      <c r="AD21" s="17">
        <v>60.4</v>
      </c>
      <c r="AE21" s="17"/>
      <c r="AF21" s="17"/>
      <c r="AG21" s="17"/>
      <c r="AH21" s="17"/>
      <c r="AI21" s="17">
        <v>58.6</v>
      </c>
      <c r="AJ21" s="17">
        <v>142</v>
      </c>
      <c r="AK21" s="17"/>
      <c r="AL21" s="17"/>
      <c r="AM21" s="17"/>
      <c r="AN21" s="17">
        <v>6.5</v>
      </c>
      <c r="AO21" s="17">
        <v>195.7</v>
      </c>
      <c r="AP21" s="17">
        <v>52.1</v>
      </c>
      <c r="AQ21" s="17">
        <v>0</v>
      </c>
      <c r="AR21" s="17">
        <v>27.3</v>
      </c>
      <c r="AS21" s="17">
        <v>18.8</v>
      </c>
      <c r="AT21" s="17">
        <v>13.2</v>
      </c>
      <c r="AU21" s="17">
        <v>88.5</v>
      </c>
      <c r="AV21" s="17">
        <v>119</v>
      </c>
      <c r="AW21" s="17">
        <v>120.5</v>
      </c>
      <c r="AX21" s="17">
        <v>153.19999999999999</v>
      </c>
      <c r="AY21" s="17">
        <v>66.7</v>
      </c>
      <c r="AZ21" s="17">
        <v>8.1999999999999993</v>
      </c>
      <c r="BA21" s="17">
        <v>2.6</v>
      </c>
      <c r="BB21" s="17">
        <v>16.8</v>
      </c>
      <c r="BC21" s="17">
        <v>42.8</v>
      </c>
      <c r="BD21" s="17"/>
      <c r="BE21" s="17">
        <v>0</v>
      </c>
      <c r="BF21" s="17">
        <v>63</v>
      </c>
      <c r="BG21" s="17"/>
      <c r="BH21" s="17"/>
      <c r="BI21" s="17"/>
      <c r="BJ21" s="17"/>
      <c r="BK21" s="17"/>
      <c r="BL21" s="17"/>
      <c r="BM21" s="17"/>
      <c r="BN21" s="17"/>
      <c r="BO21" s="17"/>
      <c r="BP21" s="17">
        <v>31.9</v>
      </c>
      <c r="BQ21" s="17">
        <v>153.6</v>
      </c>
      <c r="BR21" s="17">
        <v>153.69999999999999</v>
      </c>
      <c r="BS21" s="17">
        <v>153.80000000000001</v>
      </c>
      <c r="BT21" s="17">
        <v>241</v>
      </c>
      <c r="BU21" s="17"/>
      <c r="BV21" s="17"/>
      <c r="BW21" s="17"/>
      <c r="BX21" s="17"/>
      <c r="BY21" s="17"/>
      <c r="BZ21" s="17"/>
      <c r="CA21" s="17"/>
      <c r="CB21" s="17"/>
      <c r="CC21" s="17">
        <v>4</v>
      </c>
      <c r="CD21" s="17">
        <v>59</v>
      </c>
      <c r="CE21" s="17">
        <v>103.2</v>
      </c>
      <c r="CF21" s="17">
        <v>61.6</v>
      </c>
      <c r="CG21" s="17">
        <v>66.599999999999994</v>
      </c>
      <c r="CH21" s="17">
        <v>29.3</v>
      </c>
      <c r="CI21" s="17"/>
      <c r="CJ21" s="17"/>
      <c r="CK21" s="17"/>
      <c r="CL21" s="17">
        <v>103.4</v>
      </c>
      <c r="CM21" s="17">
        <v>103.5</v>
      </c>
      <c r="CN21" s="17">
        <v>123.3</v>
      </c>
      <c r="CO21" s="17"/>
      <c r="CP21" s="17"/>
      <c r="CQ21" s="17"/>
      <c r="CR21" s="17"/>
      <c r="CS21" s="17"/>
      <c r="CT21" s="17">
        <v>218.6</v>
      </c>
      <c r="CU21" s="17">
        <v>103.7</v>
      </c>
      <c r="CV21" s="17">
        <v>0</v>
      </c>
      <c r="CW21" s="17">
        <v>116</v>
      </c>
      <c r="CX21" s="17">
        <v>0</v>
      </c>
      <c r="CY21" s="17">
        <v>11.1</v>
      </c>
      <c r="CZ21" s="17">
        <v>0</v>
      </c>
      <c r="DA21" s="17">
        <v>16.2</v>
      </c>
      <c r="DB21" s="17">
        <v>10</v>
      </c>
      <c r="DC21" s="17">
        <v>2.7</v>
      </c>
      <c r="DD21" s="17">
        <v>0.6</v>
      </c>
      <c r="DE21" s="17"/>
      <c r="DF21" s="17">
        <v>4</v>
      </c>
      <c r="DG21" s="17">
        <v>20.3</v>
      </c>
      <c r="DH21" s="17">
        <v>20</v>
      </c>
      <c r="DI21" s="17">
        <v>10</v>
      </c>
      <c r="DJ21" s="17">
        <v>3.6</v>
      </c>
      <c r="DK21" s="17">
        <v>18.5</v>
      </c>
      <c r="DL21" s="17">
        <v>0</v>
      </c>
      <c r="DM21" s="17">
        <v>0</v>
      </c>
      <c r="DN21" s="17">
        <v>28.9</v>
      </c>
      <c r="DO21" s="17">
        <v>83.2</v>
      </c>
      <c r="DP21" s="17">
        <v>4.5</v>
      </c>
      <c r="DQ21" s="17">
        <v>1</v>
      </c>
      <c r="DR21" s="17">
        <v>2.2000000000000002</v>
      </c>
      <c r="DS21" s="17">
        <v>3</v>
      </c>
      <c r="DT21" s="17">
        <v>0</v>
      </c>
      <c r="DU21" s="17">
        <v>3.3</v>
      </c>
      <c r="DV21" s="17">
        <v>10.3</v>
      </c>
      <c r="DW21" s="17">
        <v>1.8</v>
      </c>
      <c r="DX21" s="17">
        <v>0.4</v>
      </c>
      <c r="DY21" s="17">
        <v>11.1</v>
      </c>
      <c r="DZ21" s="17">
        <v>4.8</v>
      </c>
      <c r="EA21" s="17">
        <v>6.7</v>
      </c>
      <c r="EB21" s="17">
        <v>9.9</v>
      </c>
      <c r="EC21" s="17">
        <v>19.8</v>
      </c>
      <c r="ED21" s="17">
        <v>30.2</v>
      </c>
      <c r="EE21" s="17">
        <v>28.8</v>
      </c>
      <c r="EF21" s="17">
        <v>0</v>
      </c>
      <c r="EG21" s="17">
        <v>71.599999999999994</v>
      </c>
      <c r="EH21" s="17">
        <v>79</v>
      </c>
      <c r="EI21" s="17">
        <v>10.7</v>
      </c>
      <c r="EJ21" s="17">
        <v>6.1</v>
      </c>
      <c r="EK21" s="17">
        <v>10.8</v>
      </c>
      <c r="EL21" s="17">
        <v>3.1</v>
      </c>
      <c r="EM21" s="17">
        <v>8.6</v>
      </c>
      <c r="EN21" s="17">
        <v>8.6</v>
      </c>
      <c r="EO21" s="17">
        <v>9.1999999999999993</v>
      </c>
      <c r="EP21" s="17">
        <v>9.1999999999999993</v>
      </c>
      <c r="EQ21" s="17">
        <v>7</v>
      </c>
      <c r="ER21" s="17">
        <v>0</v>
      </c>
      <c r="ES21" s="17">
        <v>0</v>
      </c>
      <c r="ET21" s="17">
        <v>0</v>
      </c>
      <c r="EU21" s="17">
        <v>0.6</v>
      </c>
      <c r="EV21" s="17">
        <v>131.4</v>
      </c>
      <c r="EW21" s="17">
        <v>152.1</v>
      </c>
      <c r="EX21" s="17">
        <v>0</v>
      </c>
      <c r="EY21" s="17">
        <v>0</v>
      </c>
      <c r="EZ21" s="17">
        <v>0</v>
      </c>
      <c r="FA21" s="17">
        <v>19.899999999999999</v>
      </c>
      <c r="FB21" s="17">
        <v>9.5</v>
      </c>
      <c r="FC21" s="17">
        <v>43.2</v>
      </c>
      <c r="FD21" s="17">
        <v>17.899999999999999</v>
      </c>
      <c r="FE21" s="17"/>
      <c r="FF21" s="17"/>
      <c r="FG21" s="17">
        <v>17.8</v>
      </c>
      <c r="FH21" s="17"/>
      <c r="FI21" s="17">
        <v>6.5</v>
      </c>
      <c r="FJ21" s="17">
        <v>6030.5</v>
      </c>
      <c r="FK21" s="15"/>
      <c r="FL21" s="17">
        <v>5.6576000000000004</v>
      </c>
      <c r="FM21" s="17">
        <v>0</v>
      </c>
      <c r="FN21" s="17"/>
      <c r="FO21" s="17">
        <v>13.2</v>
      </c>
      <c r="FP21" s="17">
        <v>0</v>
      </c>
      <c r="FQ21" s="17">
        <v>18.899999999999999</v>
      </c>
      <c r="FR21" s="17">
        <v>0</v>
      </c>
      <c r="FS21" s="17">
        <v>0</v>
      </c>
      <c r="FT21" s="17">
        <v>37.757599999999996</v>
      </c>
    </row>
    <row r="22" spans="1:176" ht="24" customHeight="1" x14ac:dyDescent="0.3">
      <c r="A22" s="16" t="s">
        <v>50</v>
      </c>
      <c r="B22" s="16" t="s">
        <v>797</v>
      </c>
      <c r="C22" s="17">
        <v>81.7</v>
      </c>
      <c r="D22" s="17">
        <v>598.20000000000005</v>
      </c>
      <c r="E22" s="17">
        <v>199.1</v>
      </c>
      <c r="F22" s="17"/>
      <c r="G22" s="17"/>
      <c r="H22" s="17">
        <v>31.8</v>
      </c>
      <c r="I22" s="17">
        <v>111.4</v>
      </c>
      <c r="J22" s="17"/>
      <c r="K22" s="17"/>
      <c r="L22" s="17"/>
      <c r="M22" s="17">
        <v>103.1</v>
      </c>
      <c r="N22" s="17">
        <v>103.4</v>
      </c>
      <c r="O22" s="17">
        <v>130.80000000000001</v>
      </c>
      <c r="P22" s="17"/>
      <c r="Q22" s="17"/>
      <c r="R22" s="17">
        <v>340.9</v>
      </c>
      <c r="S22" s="17">
        <v>4.7</v>
      </c>
      <c r="T22" s="17"/>
      <c r="U22" s="17"/>
      <c r="V22" s="17"/>
      <c r="W22" s="17"/>
      <c r="X22" s="17">
        <v>164.4</v>
      </c>
      <c r="Y22" s="17">
        <v>7.4</v>
      </c>
      <c r="Z22" s="17">
        <v>5.4</v>
      </c>
      <c r="AA22" s="17"/>
      <c r="AB22" s="17">
        <v>6.8</v>
      </c>
      <c r="AC22" s="17">
        <v>10.5</v>
      </c>
      <c r="AD22" s="17">
        <v>60.2</v>
      </c>
      <c r="AE22" s="17"/>
      <c r="AF22" s="17"/>
      <c r="AG22" s="17"/>
      <c r="AH22" s="17"/>
      <c r="AI22" s="17">
        <v>60.2</v>
      </c>
      <c r="AJ22" s="17">
        <v>133.19999999999999</v>
      </c>
      <c r="AK22" s="17"/>
      <c r="AL22" s="17"/>
      <c r="AM22" s="17"/>
      <c r="AN22" s="17">
        <v>6.5</v>
      </c>
      <c r="AO22" s="17">
        <v>202.8</v>
      </c>
      <c r="AP22" s="17">
        <v>51</v>
      </c>
      <c r="AQ22" s="17">
        <v>0</v>
      </c>
      <c r="AR22" s="17">
        <v>27</v>
      </c>
      <c r="AS22" s="17">
        <v>18.7</v>
      </c>
      <c r="AT22" s="17">
        <v>13.2</v>
      </c>
      <c r="AU22" s="17">
        <v>91.4</v>
      </c>
      <c r="AV22" s="17">
        <v>124.2</v>
      </c>
      <c r="AW22" s="17">
        <v>123.4</v>
      </c>
      <c r="AX22" s="17">
        <v>151.9</v>
      </c>
      <c r="AY22" s="17">
        <v>65.900000000000006</v>
      </c>
      <c r="AZ22" s="17">
        <v>8.1999999999999993</v>
      </c>
      <c r="BA22" s="17">
        <v>2.6</v>
      </c>
      <c r="BB22" s="17">
        <v>17.8</v>
      </c>
      <c r="BC22" s="17">
        <v>43.3</v>
      </c>
      <c r="BD22" s="17"/>
      <c r="BE22" s="17">
        <v>0</v>
      </c>
      <c r="BF22" s="17">
        <v>65.5</v>
      </c>
      <c r="BG22" s="17"/>
      <c r="BH22" s="17"/>
      <c r="BI22" s="17"/>
      <c r="BJ22" s="17"/>
      <c r="BK22" s="17"/>
      <c r="BL22" s="17"/>
      <c r="BM22" s="17"/>
      <c r="BN22" s="17"/>
      <c r="BO22" s="17"/>
      <c r="BP22" s="17">
        <v>33.4</v>
      </c>
      <c r="BQ22" s="17">
        <v>151.69999999999999</v>
      </c>
      <c r="BR22" s="17">
        <v>151.80000000000001</v>
      </c>
      <c r="BS22" s="17">
        <v>152.19999999999999</v>
      </c>
      <c r="BT22" s="17">
        <v>239.5</v>
      </c>
      <c r="BU22" s="17"/>
      <c r="BV22" s="17"/>
      <c r="BW22" s="17"/>
      <c r="BX22" s="17"/>
      <c r="BY22" s="17"/>
      <c r="BZ22" s="17"/>
      <c r="CA22" s="17"/>
      <c r="CB22" s="17"/>
      <c r="CC22" s="17">
        <v>4</v>
      </c>
      <c r="CD22" s="17">
        <v>81.7</v>
      </c>
      <c r="CE22" s="17">
        <v>102.4</v>
      </c>
      <c r="CF22" s="17">
        <v>63</v>
      </c>
      <c r="CG22" s="17">
        <v>72.099999999999994</v>
      </c>
      <c r="CH22" s="17">
        <v>30.1</v>
      </c>
      <c r="CI22" s="17"/>
      <c r="CJ22" s="17"/>
      <c r="CK22" s="17"/>
      <c r="CL22" s="17">
        <v>101.8</v>
      </c>
      <c r="CM22" s="17">
        <v>102.1</v>
      </c>
      <c r="CN22" s="17">
        <v>120.9</v>
      </c>
      <c r="CO22" s="17"/>
      <c r="CP22" s="17"/>
      <c r="CQ22" s="17"/>
      <c r="CR22" s="17"/>
      <c r="CS22" s="17"/>
      <c r="CT22" s="17">
        <v>218</v>
      </c>
      <c r="CU22" s="17">
        <v>103.6</v>
      </c>
      <c r="CV22" s="17">
        <v>0</v>
      </c>
      <c r="CW22" s="17">
        <v>113.1</v>
      </c>
      <c r="CX22" s="17">
        <v>0</v>
      </c>
      <c r="CY22" s="17">
        <v>12.2</v>
      </c>
      <c r="CZ22" s="17">
        <v>0</v>
      </c>
      <c r="DA22" s="17">
        <v>16.399999999999999</v>
      </c>
      <c r="DB22" s="17">
        <v>10</v>
      </c>
      <c r="DC22" s="17">
        <v>2.8</v>
      </c>
      <c r="DD22" s="17">
        <v>0.6</v>
      </c>
      <c r="DE22" s="17"/>
      <c r="DF22" s="17">
        <v>4.3</v>
      </c>
      <c r="DG22" s="17">
        <v>20.399999999999999</v>
      </c>
      <c r="DH22" s="17">
        <v>20</v>
      </c>
      <c r="DI22" s="17">
        <v>10</v>
      </c>
      <c r="DJ22" s="17">
        <v>3.6</v>
      </c>
      <c r="DK22" s="17">
        <v>18.5</v>
      </c>
      <c r="DL22" s="17">
        <v>0.1</v>
      </c>
      <c r="DM22" s="17">
        <v>0</v>
      </c>
      <c r="DN22" s="17">
        <v>28.9</v>
      </c>
      <c r="DO22" s="17">
        <v>83.2</v>
      </c>
      <c r="DP22" s="17">
        <v>4.5</v>
      </c>
      <c r="DQ22" s="17">
        <v>1</v>
      </c>
      <c r="DR22" s="17">
        <v>2.2000000000000002</v>
      </c>
      <c r="DS22" s="17">
        <v>3</v>
      </c>
      <c r="DT22" s="17">
        <v>0</v>
      </c>
      <c r="DU22" s="17">
        <v>3.3</v>
      </c>
      <c r="DV22" s="17">
        <v>10.3</v>
      </c>
      <c r="DW22" s="17">
        <v>1.8</v>
      </c>
      <c r="DX22" s="17">
        <v>0.4</v>
      </c>
      <c r="DY22" s="17">
        <v>11.2</v>
      </c>
      <c r="DZ22" s="17">
        <v>4.5999999999999996</v>
      </c>
      <c r="EA22" s="17">
        <v>6.8</v>
      </c>
      <c r="EB22" s="17">
        <v>10.1</v>
      </c>
      <c r="EC22" s="17">
        <v>19.8</v>
      </c>
      <c r="ED22" s="17">
        <v>30.3</v>
      </c>
      <c r="EE22" s="17">
        <v>23.6</v>
      </c>
      <c r="EF22" s="17">
        <v>0</v>
      </c>
      <c r="EG22" s="17">
        <v>72.5</v>
      </c>
      <c r="EH22" s="17">
        <v>74.599999999999994</v>
      </c>
      <c r="EI22" s="17">
        <v>12.5</v>
      </c>
      <c r="EJ22" s="17">
        <v>6.2</v>
      </c>
      <c r="EK22" s="17">
        <v>10.8</v>
      </c>
      <c r="EL22" s="17">
        <v>3.1</v>
      </c>
      <c r="EM22" s="17">
        <v>8.6</v>
      </c>
      <c r="EN22" s="17">
        <v>8.6</v>
      </c>
      <c r="EO22" s="17">
        <v>9.1999999999999993</v>
      </c>
      <c r="EP22" s="17">
        <v>9.1999999999999993</v>
      </c>
      <c r="EQ22" s="17">
        <v>7.1</v>
      </c>
      <c r="ER22" s="17">
        <v>0</v>
      </c>
      <c r="ES22" s="17">
        <v>0</v>
      </c>
      <c r="ET22" s="17">
        <v>0</v>
      </c>
      <c r="EU22" s="17">
        <v>0.6</v>
      </c>
      <c r="EV22" s="17">
        <v>127.8</v>
      </c>
      <c r="EW22" s="17">
        <v>152</v>
      </c>
      <c r="EX22" s="17">
        <v>0.1</v>
      </c>
      <c r="EY22" s="17">
        <v>0</v>
      </c>
      <c r="EZ22" s="17">
        <v>0</v>
      </c>
      <c r="FA22" s="17">
        <v>19.899999999999999</v>
      </c>
      <c r="FB22" s="17">
        <v>9.1999999999999993</v>
      </c>
      <c r="FC22" s="17">
        <v>43.5</v>
      </c>
      <c r="FD22" s="17">
        <v>17.8</v>
      </c>
      <c r="FE22" s="17"/>
      <c r="FF22" s="17"/>
      <c r="FG22" s="17">
        <v>17.8</v>
      </c>
      <c r="FH22" s="17"/>
      <c r="FI22" s="17">
        <v>6.8</v>
      </c>
      <c r="FJ22" s="17">
        <v>5989.8</v>
      </c>
      <c r="FK22" s="15"/>
      <c r="FL22" s="17">
        <v>2.7883</v>
      </c>
      <c r="FM22" s="17">
        <v>0</v>
      </c>
      <c r="FN22" s="17"/>
      <c r="FO22" s="17">
        <v>13.2</v>
      </c>
      <c r="FP22" s="17">
        <v>0</v>
      </c>
      <c r="FQ22" s="17">
        <v>18.899999999999999</v>
      </c>
      <c r="FR22" s="17">
        <v>0</v>
      </c>
      <c r="FS22" s="17">
        <v>0</v>
      </c>
      <c r="FT22" s="17">
        <v>34.888300000000001</v>
      </c>
    </row>
    <row r="23" spans="1:176" ht="24" customHeight="1" x14ac:dyDescent="0.3">
      <c r="A23" s="16" t="s">
        <v>50</v>
      </c>
      <c r="B23" s="16" t="s">
        <v>798</v>
      </c>
      <c r="C23" s="17">
        <v>79.400000000000006</v>
      </c>
      <c r="D23" s="17">
        <v>595.1</v>
      </c>
      <c r="E23" s="17">
        <v>197.9</v>
      </c>
      <c r="F23" s="17"/>
      <c r="G23" s="17"/>
      <c r="H23" s="17">
        <v>90</v>
      </c>
      <c r="I23" s="17">
        <v>111.6</v>
      </c>
      <c r="J23" s="17"/>
      <c r="K23" s="17"/>
      <c r="L23" s="17"/>
      <c r="M23" s="17">
        <v>104.5</v>
      </c>
      <c r="N23" s="17">
        <v>104</v>
      </c>
      <c r="O23" s="17">
        <v>131.4</v>
      </c>
      <c r="P23" s="17"/>
      <c r="Q23" s="17"/>
      <c r="R23" s="17">
        <v>355.7</v>
      </c>
      <c r="S23" s="17">
        <v>4.7</v>
      </c>
      <c r="T23" s="17"/>
      <c r="U23" s="17"/>
      <c r="V23" s="17"/>
      <c r="W23" s="17"/>
      <c r="X23" s="17">
        <v>165.6</v>
      </c>
      <c r="Y23" s="17">
        <v>7.1</v>
      </c>
      <c r="Z23" s="17">
        <v>5.3</v>
      </c>
      <c r="AA23" s="17"/>
      <c r="AB23" s="17">
        <v>6.8</v>
      </c>
      <c r="AC23" s="17">
        <v>10.9</v>
      </c>
      <c r="AD23" s="17">
        <v>59.6</v>
      </c>
      <c r="AE23" s="17"/>
      <c r="AF23" s="17"/>
      <c r="AG23" s="17"/>
      <c r="AH23" s="17"/>
      <c r="AI23" s="17">
        <v>60.3</v>
      </c>
      <c r="AJ23" s="17">
        <v>113</v>
      </c>
      <c r="AK23" s="17"/>
      <c r="AL23" s="17"/>
      <c r="AM23" s="17"/>
      <c r="AN23" s="17">
        <v>6.5</v>
      </c>
      <c r="AO23" s="17">
        <v>203.4</v>
      </c>
      <c r="AP23" s="17">
        <v>51.5</v>
      </c>
      <c r="AQ23" s="17">
        <v>0</v>
      </c>
      <c r="AR23" s="17">
        <v>29</v>
      </c>
      <c r="AS23" s="17">
        <v>18.8</v>
      </c>
      <c r="AT23" s="17">
        <v>13.2</v>
      </c>
      <c r="AU23" s="17">
        <v>87.9</v>
      </c>
      <c r="AV23" s="17">
        <v>122.9</v>
      </c>
      <c r="AW23" s="17">
        <v>122.8</v>
      </c>
      <c r="AX23" s="17">
        <v>152.5</v>
      </c>
      <c r="AY23" s="17">
        <v>66.7</v>
      </c>
      <c r="AZ23" s="17">
        <v>8.1999999999999993</v>
      </c>
      <c r="BA23" s="17">
        <v>2.6</v>
      </c>
      <c r="BB23" s="17">
        <v>17.600000000000001</v>
      </c>
      <c r="BC23" s="17">
        <v>43.3</v>
      </c>
      <c r="BD23" s="17"/>
      <c r="BE23" s="17">
        <v>0</v>
      </c>
      <c r="BF23" s="17">
        <v>53</v>
      </c>
      <c r="BG23" s="17"/>
      <c r="BH23" s="17"/>
      <c r="BI23" s="17"/>
      <c r="BJ23" s="17"/>
      <c r="BK23" s="17"/>
      <c r="BL23" s="17"/>
      <c r="BM23" s="17"/>
      <c r="BN23" s="17"/>
      <c r="BO23" s="17"/>
      <c r="BP23" s="17">
        <v>33.200000000000003</v>
      </c>
      <c r="BQ23" s="17">
        <v>152.69999999999999</v>
      </c>
      <c r="BR23" s="17">
        <v>152.69999999999999</v>
      </c>
      <c r="BS23" s="17">
        <v>152.69999999999999</v>
      </c>
      <c r="BT23" s="17">
        <v>240</v>
      </c>
      <c r="BU23" s="17"/>
      <c r="BV23" s="17"/>
      <c r="BW23" s="17"/>
      <c r="BX23" s="17"/>
      <c r="BY23" s="17"/>
      <c r="BZ23" s="17"/>
      <c r="CA23" s="17"/>
      <c r="CB23" s="17"/>
      <c r="CC23" s="17">
        <v>4</v>
      </c>
      <c r="CD23" s="17">
        <v>69.2</v>
      </c>
      <c r="CE23" s="17">
        <v>104.1</v>
      </c>
      <c r="CF23" s="17">
        <v>62.9</v>
      </c>
      <c r="CG23" s="17">
        <v>74.400000000000006</v>
      </c>
      <c r="CH23" s="17">
        <v>30.1</v>
      </c>
      <c r="CI23" s="17"/>
      <c r="CJ23" s="17"/>
      <c r="CK23" s="17"/>
      <c r="CL23" s="17">
        <v>103</v>
      </c>
      <c r="CM23" s="17">
        <v>102.4</v>
      </c>
      <c r="CN23" s="17">
        <v>122.6</v>
      </c>
      <c r="CO23" s="17"/>
      <c r="CP23" s="17"/>
      <c r="CQ23" s="17"/>
      <c r="CR23" s="17"/>
      <c r="CS23" s="17"/>
      <c r="CT23" s="17">
        <v>218.7</v>
      </c>
      <c r="CU23" s="17">
        <v>103.9</v>
      </c>
      <c r="CV23" s="17">
        <v>0</v>
      </c>
      <c r="CW23" s="17">
        <v>112.5</v>
      </c>
      <c r="CX23" s="17">
        <v>2.4</v>
      </c>
      <c r="CY23" s="17">
        <v>12.7</v>
      </c>
      <c r="CZ23" s="17">
        <v>0</v>
      </c>
      <c r="DA23" s="17">
        <v>16.8</v>
      </c>
      <c r="DB23" s="17">
        <v>10</v>
      </c>
      <c r="DC23" s="17">
        <v>2.8</v>
      </c>
      <c r="DD23" s="17">
        <v>0.6</v>
      </c>
      <c r="DE23" s="17"/>
      <c r="DF23" s="17">
        <v>4.3</v>
      </c>
      <c r="DG23" s="17">
        <v>20.2</v>
      </c>
      <c r="DH23" s="17">
        <v>20</v>
      </c>
      <c r="DI23" s="17">
        <v>10</v>
      </c>
      <c r="DJ23" s="17">
        <v>3.5</v>
      </c>
      <c r="DK23" s="17">
        <v>18.5</v>
      </c>
      <c r="DL23" s="17">
        <v>0.7</v>
      </c>
      <c r="DM23" s="17">
        <v>1</v>
      </c>
      <c r="DN23" s="17">
        <v>29</v>
      </c>
      <c r="DO23" s="17">
        <v>83.4</v>
      </c>
      <c r="DP23" s="17">
        <v>4.5</v>
      </c>
      <c r="DQ23" s="17">
        <v>1</v>
      </c>
      <c r="DR23" s="17">
        <v>2.2000000000000002</v>
      </c>
      <c r="DS23" s="17">
        <v>3</v>
      </c>
      <c r="DT23" s="17">
        <v>0</v>
      </c>
      <c r="DU23" s="17">
        <v>3.3</v>
      </c>
      <c r="DV23" s="17">
        <v>10.3</v>
      </c>
      <c r="DW23" s="17">
        <v>1.9</v>
      </c>
      <c r="DX23" s="17">
        <v>0.4</v>
      </c>
      <c r="DY23" s="17">
        <v>11</v>
      </c>
      <c r="DZ23" s="17">
        <v>4.5999999999999996</v>
      </c>
      <c r="EA23" s="17">
        <v>6.8</v>
      </c>
      <c r="EB23" s="17">
        <v>9.6</v>
      </c>
      <c r="EC23" s="17">
        <v>19.8</v>
      </c>
      <c r="ED23" s="17">
        <v>29.8</v>
      </c>
      <c r="EE23" s="17">
        <v>20.2</v>
      </c>
      <c r="EF23" s="17">
        <v>0.9</v>
      </c>
      <c r="EG23" s="17">
        <v>72.7</v>
      </c>
      <c r="EH23" s="17">
        <v>75.2</v>
      </c>
      <c r="EI23" s="17">
        <v>12.8</v>
      </c>
      <c r="EJ23" s="17">
        <v>6</v>
      </c>
      <c r="EK23" s="17">
        <v>10.8</v>
      </c>
      <c r="EL23" s="17">
        <v>3.1</v>
      </c>
      <c r="EM23" s="17">
        <v>8.6999999999999993</v>
      </c>
      <c r="EN23" s="17">
        <v>8.6</v>
      </c>
      <c r="EO23" s="17">
        <v>9.1999999999999993</v>
      </c>
      <c r="EP23" s="17">
        <v>9.1999999999999993</v>
      </c>
      <c r="EQ23" s="17">
        <v>8</v>
      </c>
      <c r="ER23" s="17">
        <v>6.8</v>
      </c>
      <c r="ES23" s="17">
        <v>0</v>
      </c>
      <c r="ET23" s="17">
        <v>4.0999999999999996</v>
      </c>
      <c r="EU23" s="17">
        <v>0.6</v>
      </c>
      <c r="EV23" s="17">
        <v>131.9</v>
      </c>
      <c r="EW23" s="17">
        <v>138.80000000000001</v>
      </c>
      <c r="EX23" s="17">
        <v>3.2</v>
      </c>
      <c r="EY23" s="17">
        <v>0.1</v>
      </c>
      <c r="EZ23" s="17">
        <v>0</v>
      </c>
      <c r="FA23" s="17">
        <v>19.8</v>
      </c>
      <c r="FB23" s="17">
        <v>6.9</v>
      </c>
      <c r="FC23" s="17">
        <v>43.8</v>
      </c>
      <c r="FD23" s="17">
        <v>18.100000000000001</v>
      </c>
      <c r="FE23" s="17"/>
      <c r="FF23" s="17"/>
      <c r="FG23" s="17">
        <v>17</v>
      </c>
      <c r="FH23" s="17"/>
      <c r="FI23" s="17">
        <v>6.7</v>
      </c>
      <c r="FJ23" s="17">
        <v>6029.2</v>
      </c>
      <c r="FK23" s="15"/>
      <c r="FL23" s="17">
        <v>2.9001000000000001</v>
      </c>
      <c r="FM23" s="17">
        <v>0</v>
      </c>
      <c r="FN23" s="17"/>
      <c r="FO23" s="17">
        <v>13.2</v>
      </c>
      <c r="FP23" s="17">
        <v>5.6</v>
      </c>
      <c r="FQ23" s="17">
        <v>18.899999999999999</v>
      </c>
      <c r="FR23" s="17">
        <v>0</v>
      </c>
      <c r="FS23" s="17">
        <v>0</v>
      </c>
      <c r="FT23" s="17">
        <v>40.600099999999998</v>
      </c>
    </row>
    <row r="24" spans="1:176" ht="24" customHeight="1" x14ac:dyDescent="0.3">
      <c r="A24" s="16" t="s">
        <v>50</v>
      </c>
      <c r="B24" s="16" t="s">
        <v>799</v>
      </c>
      <c r="C24" s="17">
        <v>81.2</v>
      </c>
      <c r="D24" s="17">
        <v>599.70000000000005</v>
      </c>
      <c r="E24" s="17">
        <v>200.1</v>
      </c>
      <c r="F24" s="17"/>
      <c r="G24" s="17"/>
      <c r="H24" s="17">
        <v>90.2</v>
      </c>
      <c r="I24" s="17">
        <v>111.1</v>
      </c>
      <c r="J24" s="17"/>
      <c r="K24" s="17"/>
      <c r="L24" s="17"/>
      <c r="M24" s="17">
        <v>104.8</v>
      </c>
      <c r="N24" s="17">
        <v>104.3</v>
      </c>
      <c r="O24" s="17">
        <v>132.1</v>
      </c>
      <c r="P24" s="17"/>
      <c r="Q24" s="17"/>
      <c r="R24" s="17">
        <v>326.5</v>
      </c>
      <c r="S24" s="17">
        <v>4.7</v>
      </c>
      <c r="T24" s="17"/>
      <c r="U24" s="17"/>
      <c r="V24" s="17"/>
      <c r="W24" s="17"/>
      <c r="X24" s="17">
        <v>165.4</v>
      </c>
      <c r="Y24" s="17">
        <v>7.4</v>
      </c>
      <c r="Z24" s="17">
        <v>5.4</v>
      </c>
      <c r="AA24" s="17"/>
      <c r="AB24" s="17">
        <v>6.9</v>
      </c>
      <c r="AC24" s="17">
        <v>11</v>
      </c>
      <c r="AD24" s="17">
        <v>60.1</v>
      </c>
      <c r="AE24" s="17"/>
      <c r="AF24" s="17"/>
      <c r="AG24" s="17"/>
      <c r="AH24" s="17"/>
      <c r="AI24" s="17">
        <v>60.6</v>
      </c>
      <c r="AJ24" s="17">
        <v>110.9</v>
      </c>
      <c r="AK24" s="17"/>
      <c r="AL24" s="17"/>
      <c r="AM24" s="17"/>
      <c r="AN24" s="17">
        <v>6.5</v>
      </c>
      <c r="AO24" s="17">
        <v>148</v>
      </c>
      <c r="AP24" s="17">
        <v>53</v>
      </c>
      <c r="AQ24" s="17">
        <v>0</v>
      </c>
      <c r="AR24" s="17">
        <v>29</v>
      </c>
      <c r="AS24" s="17">
        <v>18.8</v>
      </c>
      <c r="AT24" s="17">
        <v>13.2</v>
      </c>
      <c r="AU24" s="17">
        <v>89.1</v>
      </c>
      <c r="AV24" s="17">
        <v>123.1</v>
      </c>
      <c r="AW24" s="17">
        <v>123.9</v>
      </c>
      <c r="AX24" s="17">
        <v>152.80000000000001</v>
      </c>
      <c r="AY24" s="17">
        <v>66.900000000000006</v>
      </c>
      <c r="AZ24" s="17">
        <v>8.3000000000000007</v>
      </c>
      <c r="BA24" s="17">
        <v>2.6</v>
      </c>
      <c r="BB24" s="17">
        <v>21.9</v>
      </c>
      <c r="BC24" s="17">
        <v>43.8</v>
      </c>
      <c r="BD24" s="17"/>
      <c r="BE24" s="17">
        <v>0</v>
      </c>
      <c r="BF24" s="17">
        <v>83.5</v>
      </c>
      <c r="BG24" s="17"/>
      <c r="BH24" s="17"/>
      <c r="BI24" s="17"/>
      <c r="BJ24" s="17"/>
      <c r="BK24" s="17"/>
      <c r="BL24" s="17"/>
      <c r="BM24" s="17"/>
      <c r="BN24" s="17"/>
      <c r="BO24" s="17"/>
      <c r="BP24" s="17">
        <v>33.6</v>
      </c>
      <c r="BQ24" s="17">
        <v>128.19999999999999</v>
      </c>
      <c r="BR24" s="17">
        <v>128</v>
      </c>
      <c r="BS24" s="17">
        <v>127.9</v>
      </c>
      <c r="BT24" s="17">
        <v>215.4</v>
      </c>
      <c r="BU24" s="17"/>
      <c r="BV24" s="17"/>
      <c r="BW24" s="17"/>
      <c r="BX24" s="17"/>
      <c r="BY24" s="17"/>
      <c r="BZ24" s="17"/>
      <c r="CA24" s="17"/>
      <c r="CB24" s="17"/>
      <c r="CC24" s="17">
        <v>4</v>
      </c>
      <c r="CD24" s="17">
        <v>100.6</v>
      </c>
      <c r="CE24" s="17">
        <v>109.7</v>
      </c>
      <c r="CF24" s="17">
        <v>63.3</v>
      </c>
      <c r="CG24" s="17">
        <v>71.3</v>
      </c>
      <c r="CH24" s="17">
        <v>30.2</v>
      </c>
      <c r="CI24" s="17"/>
      <c r="CJ24" s="17"/>
      <c r="CK24" s="17"/>
      <c r="CL24" s="17">
        <v>102.7</v>
      </c>
      <c r="CM24" s="17">
        <v>102.4</v>
      </c>
      <c r="CN24" s="17">
        <v>122.7</v>
      </c>
      <c r="CO24" s="17"/>
      <c r="CP24" s="17"/>
      <c r="CQ24" s="17"/>
      <c r="CR24" s="17"/>
      <c r="CS24" s="17"/>
      <c r="CT24" s="17">
        <v>219</v>
      </c>
      <c r="CU24" s="17">
        <v>103.8</v>
      </c>
      <c r="CV24" s="17">
        <v>0</v>
      </c>
      <c r="CW24" s="17">
        <v>116.5</v>
      </c>
      <c r="CX24" s="17">
        <v>10.3</v>
      </c>
      <c r="CY24" s="17">
        <v>10.6</v>
      </c>
      <c r="CZ24" s="17">
        <v>0</v>
      </c>
      <c r="DA24" s="17">
        <v>16.600000000000001</v>
      </c>
      <c r="DB24" s="17">
        <v>9.9</v>
      </c>
      <c r="DC24" s="17">
        <v>5.3</v>
      </c>
      <c r="DD24" s="17">
        <v>0.6</v>
      </c>
      <c r="DE24" s="17"/>
      <c r="DF24" s="17">
        <v>4.3</v>
      </c>
      <c r="DG24" s="17">
        <v>20.3</v>
      </c>
      <c r="DH24" s="17">
        <v>20</v>
      </c>
      <c r="DI24" s="17">
        <v>10</v>
      </c>
      <c r="DJ24" s="17">
        <v>3.5</v>
      </c>
      <c r="DK24" s="17">
        <v>18.5</v>
      </c>
      <c r="DL24" s="17">
        <v>3.7</v>
      </c>
      <c r="DM24" s="17">
        <v>4.4000000000000004</v>
      </c>
      <c r="DN24" s="17">
        <v>29</v>
      </c>
      <c r="DO24" s="17">
        <v>83.8</v>
      </c>
      <c r="DP24" s="17">
        <v>4.5</v>
      </c>
      <c r="DQ24" s="17">
        <v>1</v>
      </c>
      <c r="DR24" s="17">
        <v>2.2000000000000002</v>
      </c>
      <c r="DS24" s="17">
        <v>3</v>
      </c>
      <c r="DT24" s="17">
        <v>0.6</v>
      </c>
      <c r="DU24" s="17">
        <v>3.3</v>
      </c>
      <c r="DV24" s="17">
        <v>10.3</v>
      </c>
      <c r="DW24" s="17">
        <v>1.8</v>
      </c>
      <c r="DX24" s="17">
        <v>0.4</v>
      </c>
      <c r="DY24" s="17">
        <v>11.1</v>
      </c>
      <c r="DZ24" s="17">
        <v>4.5999999999999996</v>
      </c>
      <c r="EA24" s="17">
        <v>6.9</v>
      </c>
      <c r="EB24" s="17">
        <v>9.8000000000000007</v>
      </c>
      <c r="EC24" s="17">
        <v>19.8</v>
      </c>
      <c r="ED24" s="17">
        <v>26.2</v>
      </c>
      <c r="EE24" s="17">
        <v>18.899999999999999</v>
      </c>
      <c r="EF24" s="17">
        <v>4.4000000000000004</v>
      </c>
      <c r="EG24" s="17">
        <v>72.599999999999994</v>
      </c>
      <c r="EH24" s="17">
        <v>75.8</v>
      </c>
      <c r="EI24" s="17">
        <v>12.1</v>
      </c>
      <c r="EJ24" s="17">
        <v>6.5</v>
      </c>
      <c r="EK24" s="17">
        <v>10.8</v>
      </c>
      <c r="EL24" s="17">
        <v>3.1</v>
      </c>
      <c r="EM24" s="17">
        <v>8.6</v>
      </c>
      <c r="EN24" s="17">
        <v>8.4</v>
      </c>
      <c r="EO24" s="17">
        <v>9.1999999999999993</v>
      </c>
      <c r="EP24" s="17">
        <v>9.1999999999999993</v>
      </c>
      <c r="EQ24" s="17">
        <v>5</v>
      </c>
      <c r="ER24" s="17">
        <v>32.1</v>
      </c>
      <c r="ES24" s="17">
        <v>1.3</v>
      </c>
      <c r="ET24" s="17">
        <v>14</v>
      </c>
      <c r="EU24" s="17">
        <v>0.6</v>
      </c>
      <c r="EV24" s="17">
        <v>132.69999999999999</v>
      </c>
      <c r="EW24" s="17">
        <v>137.5</v>
      </c>
      <c r="EX24" s="17">
        <v>11.2</v>
      </c>
      <c r="EY24" s="17">
        <v>1.5</v>
      </c>
      <c r="EZ24" s="17">
        <v>0</v>
      </c>
      <c r="FA24" s="17">
        <v>19.899999999999999</v>
      </c>
      <c r="FB24" s="17">
        <v>7</v>
      </c>
      <c r="FC24" s="17">
        <v>43.6</v>
      </c>
      <c r="FD24" s="17">
        <v>18</v>
      </c>
      <c r="FE24" s="17"/>
      <c r="FF24" s="17"/>
      <c r="FG24" s="17">
        <v>16.7</v>
      </c>
      <c r="FH24" s="17"/>
      <c r="FI24" s="17">
        <v>7.1</v>
      </c>
      <c r="FJ24" s="17">
        <v>5990.2</v>
      </c>
      <c r="FK24" s="15"/>
      <c r="FL24" s="17">
        <v>5.6856</v>
      </c>
      <c r="FM24" s="17">
        <v>0</v>
      </c>
      <c r="FN24" s="17"/>
      <c r="FO24" s="17">
        <v>13.2</v>
      </c>
      <c r="FP24" s="17">
        <v>24.3</v>
      </c>
      <c r="FQ24" s="17">
        <v>18.899999999999999</v>
      </c>
      <c r="FR24" s="17">
        <v>0</v>
      </c>
      <c r="FS24" s="17">
        <v>0</v>
      </c>
      <c r="FT24" s="17">
        <v>62.085599999999999</v>
      </c>
    </row>
    <row r="25" spans="1:176" ht="24" customHeight="1" x14ac:dyDescent="0.3">
      <c r="A25" s="16" t="s">
        <v>50</v>
      </c>
      <c r="B25" s="16" t="s">
        <v>800</v>
      </c>
      <c r="C25" s="17">
        <v>56.9</v>
      </c>
      <c r="D25" s="17">
        <v>599.5</v>
      </c>
      <c r="E25" s="17">
        <v>199.4</v>
      </c>
      <c r="F25" s="17"/>
      <c r="G25" s="17"/>
      <c r="H25" s="17">
        <v>91</v>
      </c>
      <c r="I25" s="17">
        <v>112.2</v>
      </c>
      <c r="J25" s="17"/>
      <c r="K25" s="17"/>
      <c r="L25" s="17"/>
      <c r="M25" s="17">
        <v>104</v>
      </c>
      <c r="N25" s="17">
        <v>104.3</v>
      </c>
      <c r="O25" s="17">
        <v>131.5</v>
      </c>
      <c r="P25" s="17"/>
      <c r="Q25" s="17"/>
      <c r="R25" s="17">
        <v>305.39999999999998</v>
      </c>
      <c r="S25" s="17">
        <v>4.7</v>
      </c>
      <c r="T25" s="17"/>
      <c r="U25" s="17"/>
      <c r="V25" s="17"/>
      <c r="W25" s="17"/>
      <c r="X25" s="17">
        <v>165</v>
      </c>
      <c r="Y25" s="17">
        <v>7.7</v>
      </c>
      <c r="Z25" s="17">
        <v>5.2</v>
      </c>
      <c r="AA25" s="17"/>
      <c r="AB25" s="17">
        <v>6.8</v>
      </c>
      <c r="AC25" s="17">
        <v>11</v>
      </c>
      <c r="AD25" s="17">
        <v>59.8</v>
      </c>
      <c r="AE25" s="17"/>
      <c r="AF25" s="17"/>
      <c r="AG25" s="17"/>
      <c r="AH25" s="17"/>
      <c r="AI25" s="17">
        <v>90.9</v>
      </c>
      <c r="AJ25" s="17">
        <v>97.8</v>
      </c>
      <c r="AK25" s="17"/>
      <c r="AL25" s="17"/>
      <c r="AM25" s="17"/>
      <c r="AN25" s="17">
        <v>6.5</v>
      </c>
      <c r="AO25" s="17">
        <v>147.9</v>
      </c>
      <c r="AP25" s="17">
        <v>51.4</v>
      </c>
      <c r="AQ25" s="17">
        <v>0</v>
      </c>
      <c r="AR25" s="17">
        <v>29.1</v>
      </c>
      <c r="AS25" s="17">
        <v>18.8</v>
      </c>
      <c r="AT25" s="17">
        <v>13.2</v>
      </c>
      <c r="AU25" s="17">
        <v>88.8</v>
      </c>
      <c r="AV25" s="17">
        <v>123.8</v>
      </c>
      <c r="AW25" s="17">
        <v>124.6</v>
      </c>
      <c r="AX25" s="17">
        <v>152.4</v>
      </c>
      <c r="AY25" s="17">
        <v>66.900000000000006</v>
      </c>
      <c r="AZ25" s="17">
        <v>8.4</v>
      </c>
      <c r="BA25" s="17">
        <v>2.6</v>
      </c>
      <c r="BB25" s="17">
        <v>18.7</v>
      </c>
      <c r="BC25" s="17">
        <v>44</v>
      </c>
      <c r="BD25" s="17"/>
      <c r="BE25" s="17">
        <v>0</v>
      </c>
      <c r="BF25" s="17">
        <v>98.2</v>
      </c>
      <c r="BG25" s="17"/>
      <c r="BH25" s="17"/>
      <c r="BI25" s="17"/>
      <c r="BJ25" s="17"/>
      <c r="BK25" s="17"/>
      <c r="BL25" s="17"/>
      <c r="BM25" s="17"/>
      <c r="BN25" s="17"/>
      <c r="BO25" s="17"/>
      <c r="BP25" s="17">
        <v>33.799999999999997</v>
      </c>
      <c r="BQ25" s="17">
        <v>127.6</v>
      </c>
      <c r="BR25" s="17">
        <v>127.5</v>
      </c>
      <c r="BS25" s="17">
        <v>127.4</v>
      </c>
      <c r="BT25" s="17">
        <v>216</v>
      </c>
      <c r="BU25" s="17"/>
      <c r="BV25" s="17"/>
      <c r="BW25" s="17"/>
      <c r="BX25" s="17"/>
      <c r="BY25" s="17"/>
      <c r="BZ25" s="17"/>
      <c r="CA25" s="17"/>
      <c r="CB25" s="17"/>
      <c r="CC25" s="17">
        <v>4.0999999999999996</v>
      </c>
      <c r="CD25" s="17">
        <v>90.8</v>
      </c>
      <c r="CE25" s="17">
        <v>109.9</v>
      </c>
      <c r="CF25" s="17">
        <v>63.7</v>
      </c>
      <c r="CG25" s="17">
        <v>61.3</v>
      </c>
      <c r="CH25" s="17">
        <v>30.3</v>
      </c>
      <c r="CI25" s="17"/>
      <c r="CJ25" s="17"/>
      <c r="CK25" s="17"/>
      <c r="CL25" s="17">
        <v>102.3</v>
      </c>
      <c r="CM25" s="17">
        <v>101.7</v>
      </c>
      <c r="CN25" s="17">
        <v>122.2</v>
      </c>
      <c r="CO25" s="17"/>
      <c r="CP25" s="17"/>
      <c r="CQ25" s="17"/>
      <c r="CR25" s="17"/>
      <c r="CS25" s="17"/>
      <c r="CT25" s="17">
        <v>218.7</v>
      </c>
      <c r="CU25" s="17">
        <v>103.7</v>
      </c>
      <c r="CV25" s="17">
        <v>0.1</v>
      </c>
      <c r="CW25" s="17">
        <v>113.1</v>
      </c>
      <c r="CX25" s="17">
        <v>26.3</v>
      </c>
      <c r="CY25" s="17">
        <v>9</v>
      </c>
      <c r="CZ25" s="17">
        <v>0</v>
      </c>
      <c r="DA25" s="17">
        <v>16.8</v>
      </c>
      <c r="DB25" s="17">
        <v>9.8000000000000007</v>
      </c>
      <c r="DC25" s="17">
        <v>5.5</v>
      </c>
      <c r="DD25" s="17">
        <v>0.6</v>
      </c>
      <c r="DE25" s="17"/>
      <c r="DF25" s="17">
        <v>4.2</v>
      </c>
      <c r="DG25" s="17">
        <v>20.5</v>
      </c>
      <c r="DH25" s="17">
        <v>20</v>
      </c>
      <c r="DI25" s="17">
        <v>10</v>
      </c>
      <c r="DJ25" s="17">
        <v>3.5</v>
      </c>
      <c r="DK25" s="17">
        <v>18.5</v>
      </c>
      <c r="DL25" s="17">
        <v>9.3000000000000007</v>
      </c>
      <c r="DM25" s="17">
        <v>11</v>
      </c>
      <c r="DN25" s="17">
        <v>29</v>
      </c>
      <c r="DO25" s="17">
        <v>84.1</v>
      </c>
      <c r="DP25" s="17">
        <v>4.5</v>
      </c>
      <c r="DQ25" s="17">
        <v>1</v>
      </c>
      <c r="DR25" s="17">
        <v>2.2000000000000002</v>
      </c>
      <c r="DS25" s="17">
        <v>3</v>
      </c>
      <c r="DT25" s="17">
        <v>6.2</v>
      </c>
      <c r="DU25" s="17">
        <v>3.3</v>
      </c>
      <c r="DV25" s="17">
        <v>10.3</v>
      </c>
      <c r="DW25" s="17">
        <v>1.8</v>
      </c>
      <c r="DX25" s="17">
        <v>0.4</v>
      </c>
      <c r="DY25" s="17">
        <v>11.1</v>
      </c>
      <c r="DZ25" s="17">
        <v>4.5</v>
      </c>
      <c r="EA25" s="17">
        <v>7</v>
      </c>
      <c r="EB25" s="17">
        <v>10.199999999999999</v>
      </c>
      <c r="EC25" s="17">
        <v>19.899999999999999</v>
      </c>
      <c r="ED25" s="17">
        <v>25.2</v>
      </c>
      <c r="EE25" s="17">
        <v>22.5</v>
      </c>
      <c r="EF25" s="17">
        <v>11.3</v>
      </c>
      <c r="EG25" s="17">
        <v>73</v>
      </c>
      <c r="EH25" s="17">
        <v>75</v>
      </c>
      <c r="EI25" s="17">
        <v>12.5</v>
      </c>
      <c r="EJ25" s="17">
        <v>6.3</v>
      </c>
      <c r="EK25" s="17">
        <v>10.8</v>
      </c>
      <c r="EL25" s="17">
        <v>3.1</v>
      </c>
      <c r="EM25" s="17">
        <v>8.6999999999999993</v>
      </c>
      <c r="EN25" s="17">
        <v>8.4</v>
      </c>
      <c r="EO25" s="17">
        <v>9.1999999999999993</v>
      </c>
      <c r="EP25" s="17">
        <v>9.1999999999999993</v>
      </c>
      <c r="EQ25" s="17">
        <v>5.0999999999999996</v>
      </c>
      <c r="ER25" s="17">
        <v>60.8</v>
      </c>
      <c r="ES25" s="17">
        <v>4.0999999999999996</v>
      </c>
      <c r="ET25" s="17">
        <v>54.2</v>
      </c>
      <c r="EU25" s="17">
        <v>0.6</v>
      </c>
      <c r="EV25" s="17">
        <v>120.3</v>
      </c>
      <c r="EW25" s="17">
        <v>116.8</v>
      </c>
      <c r="EX25" s="17">
        <v>42.1</v>
      </c>
      <c r="EY25" s="17">
        <v>2.8</v>
      </c>
      <c r="EZ25" s="17">
        <v>0</v>
      </c>
      <c r="FA25" s="17">
        <v>19.899999999999999</v>
      </c>
      <c r="FB25" s="17">
        <v>8.1</v>
      </c>
      <c r="FC25" s="17">
        <v>43.5</v>
      </c>
      <c r="FD25" s="17">
        <v>17.7</v>
      </c>
      <c r="FE25" s="17"/>
      <c r="FF25" s="17"/>
      <c r="FG25" s="17">
        <v>17.100000000000001</v>
      </c>
      <c r="FH25" s="17"/>
      <c r="FI25" s="17">
        <v>6.4</v>
      </c>
      <c r="FJ25" s="17">
        <v>6060.8</v>
      </c>
      <c r="FK25" s="15"/>
      <c r="FL25" s="17">
        <v>5.6707999999999998</v>
      </c>
      <c r="FM25" s="17">
        <v>0</v>
      </c>
      <c r="FN25" s="17"/>
      <c r="FO25" s="17">
        <v>13.2</v>
      </c>
      <c r="FP25" s="17">
        <v>27</v>
      </c>
      <c r="FQ25" s="17">
        <v>18.899999999999999</v>
      </c>
      <c r="FR25" s="17">
        <v>0</v>
      </c>
      <c r="FS25" s="17">
        <v>0</v>
      </c>
      <c r="FT25" s="17">
        <v>64.770799999999994</v>
      </c>
    </row>
    <row r="26" spans="1:176" ht="24" customHeight="1" x14ac:dyDescent="0.3">
      <c r="A26" s="18" t="s">
        <v>50</v>
      </c>
      <c r="B26" s="18" t="s">
        <v>801</v>
      </c>
      <c r="C26" s="19">
        <v>85.7</v>
      </c>
      <c r="D26" s="19">
        <v>599.70000000000005</v>
      </c>
      <c r="E26" s="19">
        <v>198.9</v>
      </c>
      <c r="F26" s="19"/>
      <c r="G26" s="19"/>
      <c r="H26" s="19">
        <v>90.4</v>
      </c>
      <c r="I26" s="19">
        <v>112.5</v>
      </c>
      <c r="J26" s="19"/>
      <c r="K26" s="19"/>
      <c r="L26" s="19"/>
      <c r="M26" s="19">
        <v>102.9</v>
      </c>
      <c r="N26" s="19">
        <v>104.6</v>
      </c>
      <c r="O26" s="19">
        <v>132</v>
      </c>
      <c r="P26" s="19"/>
      <c r="Q26" s="19"/>
      <c r="R26" s="19">
        <v>221.1</v>
      </c>
      <c r="S26" s="19">
        <v>4.7</v>
      </c>
      <c r="T26" s="19"/>
      <c r="U26" s="19"/>
      <c r="V26" s="19"/>
      <c r="W26" s="19"/>
      <c r="X26" s="19">
        <v>163</v>
      </c>
      <c r="Y26" s="19">
        <v>7.4</v>
      </c>
      <c r="Z26" s="19">
        <v>5.2</v>
      </c>
      <c r="AA26" s="19"/>
      <c r="AB26" s="19">
        <v>6.9</v>
      </c>
      <c r="AC26" s="19">
        <v>12.2</v>
      </c>
      <c r="AD26" s="19">
        <v>60</v>
      </c>
      <c r="AE26" s="19"/>
      <c r="AF26" s="19"/>
      <c r="AG26" s="19"/>
      <c r="AH26" s="19"/>
      <c r="AI26" s="19">
        <v>90.8</v>
      </c>
      <c r="AJ26" s="19">
        <v>97.8</v>
      </c>
      <c r="AK26" s="19"/>
      <c r="AL26" s="19"/>
      <c r="AM26" s="19"/>
      <c r="AN26" s="19">
        <v>6.5</v>
      </c>
      <c r="AO26" s="19">
        <v>148</v>
      </c>
      <c r="AP26" s="19">
        <v>52.5</v>
      </c>
      <c r="AQ26" s="19">
        <v>0</v>
      </c>
      <c r="AR26" s="19">
        <v>27.8</v>
      </c>
      <c r="AS26" s="19">
        <v>18.8</v>
      </c>
      <c r="AT26" s="19">
        <v>13.2</v>
      </c>
      <c r="AU26" s="19">
        <v>89.1</v>
      </c>
      <c r="AV26" s="19">
        <v>125</v>
      </c>
      <c r="AW26" s="19">
        <v>125.4</v>
      </c>
      <c r="AX26" s="19">
        <v>152.5</v>
      </c>
      <c r="AY26" s="19">
        <v>67.099999999999994</v>
      </c>
      <c r="AZ26" s="19">
        <v>8.3000000000000007</v>
      </c>
      <c r="BA26" s="19">
        <v>2.6</v>
      </c>
      <c r="BB26" s="19">
        <v>25.8</v>
      </c>
      <c r="BC26" s="19">
        <v>43.6</v>
      </c>
      <c r="BD26" s="19"/>
      <c r="BE26" s="19">
        <v>0</v>
      </c>
      <c r="BF26" s="19">
        <v>79.099999999999994</v>
      </c>
      <c r="BG26" s="19"/>
      <c r="BH26" s="19"/>
      <c r="BI26" s="19"/>
      <c r="BJ26" s="19"/>
      <c r="BK26" s="19"/>
      <c r="BL26" s="19"/>
      <c r="BM26" s="19"/>
      <c r="BN26" s="19"/>
      <c r="BO26" s="19"/>
      <c r="BP26" s="19">
        <v>33.700000000000003</v>
      </c>
      <c r="BQ26" s="19">
        <v>127.2</v>
      </c>
      <c r="BR26" s="19">
        <v>127.2</v>
      </c>
      <c r="BS26" s="19">
        <v>127.4</v>
      </c>
      <c r="BT26" s="19">
        <v>215.7</v>
      </c>
      <c r="BU26" s="19"/>
      <c r="BV26" s="19"/>
      <c r="BW26" s="19"/>
      <c r="BX26" s="19"/>
      <c r="BY26" s="19"/>
      <c r="BZ26" s="19"/>
      <c r="CA26" s="19"/>
      <c r="CB26" s="19"/>
      <c r="CC26" s="19">
        <v>4</v>
      </c>
      <c r="CD26" s="19">
        <v>95.6</v>
      </c>
      <c r="CE26" s="19">
        <v>106.2</v>
      </c>
      <c r="CF26" s="19">
        <v>63.5</v>
      </c>
      <c r="CG26" s="19">
        <v>62.3</v>
      </c>
      <c r="CH26" s="19">
        <v>30.3</v>
      </c>
      <c r="CI26" s="19"/>
      <c r="CJ26" s="19"/>
      <c r="CK26" s="19"/>
      <c r="CL26" s="19">
        <v>102.1</v>
      </c>
      <c r="CM26" s="19">
        <v>102.1</v>
      </c>
      <c r="CN26" s="19">
        <v>122.1</v>
      </c>
      <c r="CO26" s="19"/>
      <c r="CP26" s="19"/>
      <c r="CQ26" s="19"/>
      <c r="CR26" s="19"/>
      <c r="CS26" s="19"/>
      <c r="CT26" s="19">
        <v>218.7</v>
      </c>
      <c r="CU26" s="19">
        <v>103.6</v>
      </c>
      <c r="CV26" s="19">
        <v>0.3</v>
      </c>
      <c r="CW26" s="19">
        <v>108.6</v>
      </c>
      <c r="CX26" s="19">
        <v>41</v>
      </c>
      <c r="CY26" s="19">
        <v>12.8</v>
      </c>
      <c r="CZ26" s="19">
        <v>0.1</v>
      </c>
      <c r="DA26" s="19">
        <v>16.600000000000001</v>
      </c>
      <c r="DB26" s="19">
        <v>9.8000000000000007</v>
      </c>
      <c r="DC26" s="19">
        <v>5.5</v>
      </c>
      <c r="DD26" s="19">
        <v>0.6</v>
      </c>
      <c r="DE26" s="19"/>
      <c r="DF26" s="19">
        <v>4.2</v>
      </c>
      <c r="DG26" s="19">
        <v>20.5</v>
      </c>
      <c r="DH26" s="19">
        <v>20</v>
      </c>
      <c r="DI26" s="19">
        <v>10</v>
      </c>
      <c r="DJ26" s="19">
        <v>3.5</v>
      </c>
      <c r="DK26" s="19">
        <v>18.5</v>
      </c>
      <c r="DL26" s="19">
        <v>10.8</v>
      </c>
      <c r="DM26" s="19">
        <v>13</v>
      </c>
      <c r="DN26" s="19">
        <v>28.8</v>
      </c>
      <c r="DO26" s="19">
        <v>84.3</v>
      </c>
      <c r="DP26" s="19">
        <v>4.5</v>
      </c>
      <c r="DQ26" s="19">
        <v>1</v>
      </c>
      <c r="DR26" s="19">
        <v>2.2000000000000002</v>
      </c>
      <c r="DS26" s="19">
        <v>3</v>
      </c>
      <c r="DT26" s="19">
        <v>9.8000000000000007</v>
      </c>
      <c r="DU26" s="19">
        <v>3.3</v>
      </c>
      <c r="DV26" s="19">
        <v>10.3</v>
      </c>
      <c r="DW26" s="19">
        <v>1.8</v>
      </c>
      <c r="DX26" s="19">
        <v>0.4</v>
      </c>
      <c r="DY26" s="19">
        <v>11.1</v>
      </c>
      <c r="DZ26" s="19">
        <v>4.5</v>
      </c>
      <c r="EA26" s="19">
        <v>6.9</v>
      </c>
      <c r="EB26" s="19">
        <v>9.9</v>
      </c>
      <c r="EC26" s="19">
        <v>19.899999999999999</v>
      </c>
      <c r="ED26" s="19">
        <v>23.1</v>
      </c>
      <c r="EE26" s="19">
        <v>24.7</v>
      </c>
      <c r="EF26" s="19">
        <v>18.8</v>
      </c>
      <c r="EG26" s="19">
        <v>72.900000000000006</v>
      </c>
      <c r="EH26" s="19">
        <v>74.8</v>
      </c>
      <c r="EI26" s="19">
        <v>12.8</v>
      </c>
      <c r="EJ26" s="19">
        <v>6</v>
      </c>
      <c r="EK26" s="19">
        <v>10.8</v>
      </c>
      <c r="EL26" s="19">
        <v>3.1</v>
      </c>
      <c r="EM26" s="19">
        <v>8.6999999999999993</v>
      </c>
      <c r="EN26" s="19">
        <v>8.4</v>
      </c>
      <c r="EO26" s="19">
        <v>9.1999999999999993</v>
      </c>
      <c r="EP26" s="19">
        <v>9.1999999999999993</v>
      </c>
      <c r="EQ26" s="19">
        <v>9.6999999999999993</v>
      </c>
      <c r="ER26" s="19">
        <v>189.5</v>
      </c>
      <c r="ES26" s="19">
        <v>4.0999999999999996</v>
      </c>
      <c r="ET26" s="19">
        <v>93.2</v>
      </c>
      <c r="EU26" s="19">
        <v>0.6</v>
      </c>
      <c r="EV26" s="19">
        <v>114.5</v>
      </c>
      <c r="EW26" s="19">
        <v>123.6</v>
      </c>
      <c r="EX26" s="19">
        <v>65.8</v>
      </c>
      <c r="EY26" s="19">
        <v>7.5</v>
      </c>
      <c r="EZ26" s="19">
        <v>0</v>
      </c>
      <c r="FA26" s="19">
        <v>19.899999999999999</v>
      </c>
      <c r="FB26" s="19">
        <v>9.4</v>
      </c>
      <c r="FC26" s="19">
        <v>43.6</v>
      </c>
      <c r="FD26" s="19">
        <v>18.2</v>
      </c>
      <c r="FE26" s="19"/>
      <c r="FF26" s="19"/>
      <c r="FG26" s="19">
        <v>17</v>
      </c>
      <c r="FH26" s="19"/>
      <c r="FI26" s="19">
        <v>6.8</v>
      </c>
      <c r="FJ26" s="19">
        <v>6226.2</v>
      </c>
      <c r="FK26" s="15"/>
      <c r="FL26" s="19">
        <v>9.0152000000000001</v>
      </c>
      <c r="FM26" s="19">
        <v>0</v>
      </c>
      <c r="FN26" s="19"/>
      <c r="FO26" s="19">
        <v>13.2</v>
      </c>
      <c r="FP26" s="19">
        <v>27.1</v>
      </c>
      <c r="FQ26" s="19">
        <v>18.899999999999999</v>
      </c>
      <c r="FR26" s="19">
        <v>0</v>
      </c>
      <c r="FS26" s="19">
        <v>0</v>
      </c>
      <c r="FT26" s="19">
        <v>68.215199999999996</v>
      </c>
    </row>
    <row r="27" spans="1:176" ht="24" customHeight="1" x14ac:dyDescent="0.3">
      <c r="A27" s="13" t="s">
        <v>50</v>
      </c>
      <c r="B27" s="13" t="s">
        <v>802</v>
      </c>
      <c r="C27" s="14">
        <v>82.5</v>
      </c>
      <c r="D27" s="14">
        <v>595</v>
      </c>
      <c r="E27" s="14">
        <v>198.9</v>
      </c>
      <c r="F27" s="14"/>
      <c r="G27" s="14"/>
      <c r="H27" s="14">
        <v>90.2</v>
      </c>
      <c r="I27" s="14">
        <v>110.2</v>
      </c>
      <c r="J27" s="14"/>
      <c r="K27" s="14"/>
      <c r="L27" s="14"/>
      <c r="M27" s="14">
        <v>104.2</v>
      </c>
      <c r="N27" s="14">
        <v>103.3</v>
      </c>
      <c r="O27" s="14">
        <v>131.4</v>
      </c>
      <c r="P27" s="14"/>
      <c r="Q27" s="14"/>
      <c r="R27" s="14">
        <v>247.2</v>
      </c>
      <c r="S27" s="14">
        <v>4.7</v>
      </c>
      <c r="T27" s="14"/>
      <c r="U27" s="14"/>
      <c r="V27" s="14"/>
      <c r="W27" s="14"/>
      <c r="X27" s="14">
        <v>166</v>
      </c>
      <c r="Y27" s="14">
        <v>7.5</v>
      </c>
      <c r="Z27" s="14">
        <v>5.4</v>
      </c>
      <c r="AA27" s="14"/>
      <c r="AB27" s="14">
        <v>6.8</v>
      </c>
      <c r="AC27" s="14">
        <v>12.5</v>
      </c>
      <c r="AD27" s="14">
        <v>60.7</v>
      </c>
      <c r="AE27" s="14"/>
      <c r="AF27" s="14"/>
      <c r="AG27" s="14"/>
      <c r="AH27" s="14"/>
      <c r="AI27" s="14">
        <v>90.4</v>
      </c>
      <c r="AJ27" s="14">
        <v>156.30000000000001</v>
      </c>
      <c r="AK27" s="14"/>
      <c r="AL27" s="14"/>
      <c r="AM27" s="14"/>
      <c r="AN27" s="14">
        <v>6.5</v>
      </c>
      <c r="AO27" s="14">
        <v>147.19999999999999</v>
      </c>
      <c r="AP27" s="14">
        <v>51.2</v>
      </c>
      <c r="AQ27" s="14">
        <v>20.100000000000001</v>
      </c>
      <c r="AR27" s="14">
        <v>28.8</v>
      </c>
      <c r="AS27" s="14">
        <v>18.600000000000001</v>
      </c>
      <c r="AT27" s="14">
        <v>13.2</v>
      </c>
      <c r="AU27" s="14">
        <v>88.1</v>
      </c>
      <c r="AV27" s="14">
        <v>120.9</v>
      </c>
      <c r="AW27" s="14">
        <v>120.2</v>
      </c>
      <c r="AX27" s="14">
        <v>147.69999999999999</v>
      </c>
      <c r="AY27" s="14">
        <v>66.5</v>
      </c>
      <c r="AZ27" s="14">
        <v>8.3000000000000007</v>
      </c>
      <c r="BA27" s="14">
        <v>2.5</v>
      </c>
      <c r="BB27" s="14">
        <v>18.3</v>
      </c>
      <c r="BC27" s="14">
        <v>43.6</v>
      </c>
      <c r="BD27" s="14"/>
      <c r="BE27" s="14">
        <v>0</v>
      </c>
      <c r="BF27" s="14">
        <v>76.400000000000006</v>
      </c>
      <c r="BG27" s="14"/>
      <c r="BH27" s="14"/>
      <c r="BI27" s="14"/>
      <c r="BJ27" s="14"/>
      <c r="BK27" s="14"/>
      <c r="BL27" s="14"/>
      <c r="BM27" s="14"/>
      <c r="BN27" s="14"/>
      <c r="BO27" s="14"/>
      <c r="BP27" s="14">
        <v>33.5</v>
      </c>
      <c r="BQ27" s="14">
        <v>127.6</v>
      </c>
      <c r="BR27" s="14">
        <v>127.4</v>
      </c>
      <c r="BS27" s="14">
        <v>127.3</v>
      </c>
      <c r="BT27" s="14">
        <v>216.7</v>
      </c>
      <c r="BU27" s="14"/>
      <c r="BV27" s="14"/>
      <c r="BW27" s="14"/>
      <c r="BX27" s="14"/>
      <c r="BY27" s="14"/>
      <c r="BZ27" s="14"/>
      <c r="CA27" s="14"/>
      <c r="CB27" s="14"/>
      <c r="CC27" s="14">
        <v>4.0999999999999996</v>
      </c>
      <c r="CD27" s="14">
        <v>70</v>
      </c>
      <c r="CE27" s="14">
        <v>103.3</v>
      </c>
      <c r="CF27" s="14">
        <v>63.1</v>
      </c>
      <c r="CG27" s="14">
        <v>62.3</v>
      </c>
      <c r="CH27" s="14">
        <v>30.1</v>
      </c>
      <c r="CI27" s="14"/>
      <c r="CJ27" s="14"/>
      <c r="CK27" s="14"/>
      <c r="CL27" s="14">
        <v>102.6</v>
      </c>
      <c r="CM27" s="14">
        <v>102.3</v>
      </c>
      <c r="CN27" s="14">
        <v>122.4</v>
      </c>
      <c r="CO27" s="14"/>
      <c r="CP27" s="14"/>
      <c r="CQ27" s="14"/>
      <c r="CR27" s="14"/>
      <c r="CS27" s="14"/>
      <c r="CT27" s="14">
        <v>218.9</v>
      </c>
      <c r="CU27" s="14">
        <v>103.9</v>
      </c>
      <c r="CV27" s="14">
        <v>0.7</v>
      </c>
      <c r="CW27" s="14">
        <v>94.2</v>
      </c>
      <c r="CX27" s="14">
        <v>64.5</v>
      </c>
      <c r="CY27" s="14">
        <v>14.1</v>
      </c>
      <c r="CZ27" s="14">
        <v>0.1</v>
      </c>
      <c r="DA27" s="14">
        <v>16.399999999999999</v>
      </c>
      <c r="DB27" s="14">
        <v>9.8000000000000007</v>
      </c>
      <c r="DC27" s="14">
        <v>5.4</v>
      </c>
      <c r="DD27" s="14">
        <v>0.6</v>
      </c>
      <c r="DE27" s="14"/>
      <c r="DF27" s="14">
        <v>4.2</v>
      </c>
      <c r="DG27" s="14">
        <v>20.399999999999999</v>
      </c>
      <c r="DH27" s="14">
        <v>20</v>
      </c>
      <c r="DI27" s="14">
        <v>10</v>
      </c>
      <c r="DJ27" s="14">
        <v>3.5</v>
      </c>
      <c r="DK27" s="14">
        <v>18.5</v>
      </c>
      <c r="DL27" s="14">
        <v>12.7</v>
      </c>
      <c r="DM27" s="14">
        <v>15.3</v>
      </c>
      <c r="DN27" s="14">
        <v>28.6</v>
      </c>
      <c r="DO27" s="14">
        <v>84</v>
      </c>
      <c r="DP27" s="14">
        <v>4.5</v>
      </c>
      <c r="DQ27" s="14">
        <v>1</v>
      </c>
      <c r="DR27" s="14">
        <v>2.2000000000000002</v>
      </c>
      <c r="DS27" s="14">
        <v>3</v>
      </c>
      <c r="DT27" s="14">
        <v>15.4</v>
      </c>
      <c r="DU27" s="14">
        <v>3.3</v>
      </c>
      <c r="DV27" s="14">
        <v>10.3</v>
      </c>
      <c r="DW27" s="14">
        <v>1.8</v>
      </c>
      <c r="DX27" s="14">
        <v>0.4</v>
      </c>
      <c r="DY27" s="14">
        <v>11.1</v>
      </c>
      <c r="DZ27" s="14">
        <v>4.5</v>
      </c>
      <c r="EA27" s="14">
        <v>6.8</v>
      </c>
      <c r="EB27" s="14">
        <v>9.8000000000000007</v>
      </c>
      <c r="EC27" s="14">
        <v>19.8</v>
      </c>
      <c r="ED27" s="14">
        <v>23.8</v>
      </c>
      <c r="EE27" s="14">
        <v>31.5</v>
      </c>
      <c r="EF27" s="14">
        <v>24.7</v>
      </c>
      <c r="EG27" s="14">
        <v>76</v>
      </c>
      <c r="EH27" s="14">
        <v>70.8</v>
      </c>
      <c r="EI27" s="14">
        <v>13.3</v>
      </c>
      <c r="EJ27" s="14">
        <v>6.6</v>
      </c>
      <c r="EK27" s="14">
        <v>10.8</v>
      </c>
      <c r="EL27" s="14">
        <v>3.1</v>
      </c>
      <c r="EM27" s="14">
        <v>8.6999999999999993</v>
      </c>
      <c r="EN27" s="14">
        <v>8.4</v>
      </c>
      <c r="EO27" s="14">
        <v>9.1999999999999993</v>
      </c>
      <c r="EP27" s="14">
        <v>9.1999999999999993</v>
      </c>
      <c r="EQ27" s="14">
        <v>10.1</v>
      </c>
      <c r="ER27" s="14">
        <v>195.4</v>
      </c>
      <c r="ES27" s="14">
        <v>7.6</v>
      </c>
      <c r="ET27" s="14">
        <v>93.7</v>
      </c>
      <c r="EU27" s="14">
        <v>0.6</v>
      </c>
      <c r="EV27" s="14">
        <v>128.6</v>
      </c>
      <c r="EW27" s="14">
        <v>137.9</v>
      </c>
      <c r="EX27" s="14">
        <v>70.400000000000006</v>
      </c>
      <c r="EY27" s="14">
        <v>8.3000000000000007</v>
      </c>
      <c r="EZ27" s="14">
        <v>0</v>
      </c>
      <c r="FA27" s="14">
        <v>19.899999999999999</v>
      </c>
      <c r="FB27" s="14">
        <v>9.4</v>
      </c>
      <c r="FC27" s="14">
        <v>44</v>
      </c>
      <c r="FD27" s="14">
        <v>18.100000000000001</v>
      </c>
      <c r="FE27" s="14"/>
      <c r="FF27" s="14"/>
      <c r="FG27" s="14">
        <v>17.100000000000001</v>
      </c>
      <c r="FH27" s="14"/>
      <c r="FI27" s="14">
        <v>4.3</v>
      </c>
      <c r="FJ27" s="14">
        <v>6345.2</v>
      </c>
      <c r="FK27" s="15"/>
      <c r="FL27" s="14">
        <v>23.58</v>
      </c>
      <c r="FM27" s="14">
        <v>0</v>
      </c>
      <c r="FN27" s="14"/>
      <c r="FO27" s="14">
        <v>13.2</v>
      </c>
      <c r="FP27" s="14">
        <v>27.1</v>
      </c>
      <c r="FQ27" s="14">
        <v>18.899999999999999</v>
      </c>
      <c r="FR27" s="14">
        <v>0</v>
      </c>
      <c r="FS27" s="14">
        <v>0</v>
      </c>
      <c r="FT27" s="14">
        <v>82.78</v>
      </c>
    </row>
    <row r="28" spans="1:176" ht="24" customHeight="1" x14ac:dyDescent="0.3">
      <c r="A28" s="16" t="s">
        <v>50</v>
      </c>
      <c r="B28" s="16" t="s">
        <v>803</v>
      </c>
      <c r="C28" s="17">
        <v>115.3</v>
      </c>
      <c r="D28" s="17">
        <v>599.5</v>
      </c>
      <c r="E28" s="17">
        <v>200.7</v>
      </c>
      <c r="F28" s="17"/>
      <c r="G28" s="17"/>
      <c r="H28" s="17">
        <v>88.1</v>
      </c>
      <c r="I28" s="17">
        <v>110.3</v>
      </c>
      <c r="J28" s="17"/>
      <c r="K28" s="17"/>
      <c r="L28" s="17"/>
      <c r="M28" s="17">
        <v>104.4</v>
      </c>
      <c r="N28" s="17">
        <v>105.3</v>
      </c>
      <c r="O28" s="17">
        <v>132.1</v>
      </c>
      <c r="P28" s="17"/>
      <c r="Q28" s="17"/>
      <c r="R28" s="17">
        <v>303.2</v>
      </c>
      <c r="S28" s="17">
        <v>4.5999999999999996</v>
      </c>
      <c r="T28" s="17"/>
      <c r="U28" s="17"/>
      <c r="V28" s="17"/>
      <c r="W28" s="17"/>
      <c r="X28" s="17">
        <v>162.6</v>
      </c>
      <c r="Y28" s="17">
        <v>7.5</v>
      </c>
      <c r="Z28" s="17">
        <v>5.4</v>
      </c>
      <c r="AA28" s="17"/>
      <c r="AB28" s="17">
        <v>6.8</v>
      </c>
      <c r="AC28" s="17">
        <v>11.8</v>
      </c>
      <c r="AD28" s="17">
        <v>80.099999999999994</v>
      </c>
      <c r="AE28" s="17"/>
      <c r="AF28" s="17"/>
      <c r="AG28" s="17"/>
      <c r="AH28" s="17"/>
      <c r="AI28" s="17">
        <v>90.1</v>
      </c>
      <c r="AJ28" s="17">
        <v>141.69999999999999</v>
      </c>
      <c r="AK28" s="17"/>
      <c r="AL28" s="17"/>
      <c r="AM28" s="17"/>
      <c r="AN28" s="17">
        <v>6.5</v>
      </c>
      <c r="AO28" s="17">
        <v>145</v>
      </c>
      <c r="AP28" s="17">
        <v>52.6</v>
      </c>
      <c r="AQ28" s="17">
        <v>44.7</v>
      </c>
      <c r="AR28" s="17">
        <v>28.2</v>
      </c>
      <c r="AS28" s="17">
        <v>18.8</v>
      </c>
      <c r="AT28" s="17">
        <v>13.2</v>
      </c>
      <c r="AU28" s="17">
        <v>90.3</v>
      </c>
      <c r="AV28" s="17">
        <v>73.099999999999994</v>
      </c>
      <c r="AW28" s="17">
        <v>123.5</v>
      </c>
      <c r="AX28" s="17">
        <v>146.19999999999999</v>
      </c>
      <c r="AY28" s="17">
        <v>65.5</v>
      </c>
      <c r="AZ28" s="17">
        <v>8.4</v>
      </c>
      <c r="BA28" s="17">
        <v>2.6</v>
      </c>
      <c r="BB28" s="17">
        <v>27.1</v>
      </c>
      <c r="BC28" s="17">
        <v>42.5</v>
      </c>
      <c r="BD28" s="17"/>
      <c r="BE28" s="17">
        <v>0</v>
      </c>
      <c r="BF28" s="17">
        <v>139.6</v>
      </c>
      <c r="BG28" s="17"/>
      <c r="BH28" s="17"/>
      <c r="BI28" s="17"/>
      <c r="BJ28" s="17"/>
      <c r="BK28" s="17"/>
      <c r="BL28" s="17"/>
      <c r="BM28" s="17"/>
      <c r="BN28" s="17"/>
      <c r="BO28" s="17"/>
      <c r="BP28" s="17">
        <v>32.9</v>
      </c>
      <c r="BQ28" s="17">
        <v>128.80000000000001</v>
      </c>
      <c r="BR28" s="17">
        <v>128.80000000000001</v>
      </c>
      <c r="BS28" s="17">
        <v>128.19999999999999</v>
      </c>
      <c r="BT28" s="17">
        <v>216.7</v>
      </c>
      <c r="BU28" s="17"/>
      <c r="BV28" s="17"/>
      <c r="BW28" s="17"/>
      <c r="BX28" s="17"/>
      <c r="BY28" s="17"/>
      <c r="BZ28" s="17"/>
      <c r="CA28" s="17"/>
      <c r="CB28" s="17"/>
      <c r="CC28" s="17">
        <v>4</v>
      </c>
      <c r="CD28" s="17">
        <v>130</v>
      </c>
      <c r="CE28" s="17">
        <v>109.2</v>
      </c>
      <c r="CF28" s="17">
        <v>65.8</v>
      </c>
      <c r="CG28" s="17">
        <v>62.2</v>
      </c>
      <c r="CH28" s="17">
        <v>29.9</v>
      </c>
      <c r="CI28" s="17"/>
      <c r="CJ28" s="17"/>
      <c r="CK28" s="17"/>
      <c r="CL28" s="17">
        <v>103.4</v>
      </c>
      <c r="CM28" s="17">
        <v>102.7</v>
      </c>
      <c r="CN28" s="17">
        <v>123.2</v>
      </c>
      <c r="CO28" s="17"/>
      <c r="CP28" s="17"/>
      <c r="CQ28" s="17"/>
      <c r="CR28" s="17"/>
      <c r="CS28" s="17"/>
      <c r="CT28" s="17">
        <v>218</v>
      </c>
      <c r="CU28" s="17">
        <v>103.6</v>
      </c>
      <c r="CV28" s="17">
        <v>0.8</v>
      </c>
      <c r="CW28" s="17">
        <v>81.3</v>
      </c>
      <c r="CX28" s="17">
        <v>60.5</v>
      </c>
      <c r="CY28" s="17">
        <v>12.3</v>
      </c>
      <c r="CZ28" s="17">
        <v>0.2</v>
      </c>
      <c r="DA28" s="17">
        <v>16.600000000000001</v>
      </c>
      <c r="DB28" s="17">
        <v>9.9</v>
      </c>
      <c r="DC28" s="17">
        <v>5.5</v>
      </c>
      <c r="DD28" s="17">
        <v>0.6</v>
      </c>
      <c r="DE28" s="17"/>
      <c r="DF28" s="17">
        <v>4.0999999999999996</v>
      </c>
      <c r="DG28" s="17">
        <v>20.399999999999999</v>
      </c>
      <c r="DH28" s="17">
        <v>20</v>
      </c>
      <c r="DI28" s="17">
        <v>10</v>
      </c>
      <c r="DJ28" s="17">
        <v>3.5</v>
      </c>
      <c r="DK28" s="17">
        <v>18.5</v>
      </c>
      <c r="DL28" s="17">
        <v>12.3</v>
      </c>
      <c r="DM28" s="17">
        <v>14.7</v>
      </c>
      <c r="DN28" s="17">
        <v>28.3</v>
      </c>
      <c r="DO28" s="17">
        <v>83.4</v>
      </c>
      <c r="DP28" s="17">
        <v>4.5</v>
      </c>
      <c r="DQ28" s="17">
        <v>1</v>
      </c>
      <c r="DR28" s="17">
        <v>2.2000000000000002</v>
      </c>
      <c r="DS28" s="17">
        <v>3</v>
      </c>
      <c r="DT28" s="17">
        <v>15.6</v>
      </c>
      <c r="DU28" s="17">
        <v>3.3</v>
      </c>
      <c r="DV28" s="17">
        <v>10.3</v>
      </c>
      <c r="DW28" s="17">
        <v>1.8</v>
      </c>
      <c r="DX28" s="17">
        <v>0.4</v>
      </c>
      <c r="DY28" s="17">
        <v>11.1</v>
      </c>
      <c r="DZ28" s="17">
        <v>4.5</v>
      </c>
      <c r="EA28" s="17">
        <v>6.9</v>
      </c>
      <c r="EB28" s="17">
        <v>10.1</v>
      </c>
      <c r="EC28" s="17">
        <v>19.899999999999999</v>
      </c>
      <c r="ED28" s="17">
        <v>18.2</v>
      </c>
      <c r="EE28" s="17">
        <v>33.1</v>
      </c>
      <c r="EF28" s="17">
        <v>16.8</v>
      </c>
      <c r="EG28" s="17">
        <v>76.3</v>
      </c>
      <c r="EH28" s="17">
        <v>71.400000000000006</v>
      </c>
      <c r="EI28" s="17">
        <v>12.8</v>
      </c>
      <c r="EJ28" s="17">
        <v>6.5</v>
      </c>
      <c r="EK28" s="17">
        <v>10.8</v>
      </c>
      <c r="EL28" s="17">
        <v>3.1</v>
      </c>
      <c r="EM28" s="17">
        <v>8.6999999999999993</v>
      </c>
      <c r="EN28" s="17">
        <v>8.4</v>
      </c>
      <c r="EO28" s="17">
        <v>9.1999999999999993</v>
      </c>
      <c r="EP28" s="17">
        <v>9.1999999999999993</v>
      </c>
      <c r="EQ28" s="17">
        <v>8.8000000000000007</v>
      </c>
      <c r="ER28" s="17">
        <v>177.7</v>
      </c>
      <c r="ES28" s="17">
        <v>8.6</v>
      </c>
      <c r="ET28" s="17">
        <v>121.8</v>
      </c>
      <c r="EU28" s="17">
        <v>0.6</v>
      </c>
      <c r="EV28" s="17">
        <v>132.1</v>
      </c>
      <c r="EW28" s="17">
        <v>146.1</v>
      </c>
      <c r="EX28" s="17">
        <v>88.6</v>
      </c>
      <c r="EY28" s="17">
        <v>9.3000000000000007</v>
      </c>
      <c r="EZ28" s="17">
        <v>0</v>
      </c>
      <c r="FA28" s="17">
        <v>20</v>
      </c>
      <c r="FB28" s="17">
        <v>9.1999999999999993</v>
      </c>
      <c r="FC28" s="17">
        <v>43.7</v>
      </c>
      <c r="FD28" s="17">
        <v>17.600000000000001</v>
      </c>
      <c r="FE28" s="17"/>
      <c r="FF28" s="17"/>
      <c r="FG28" s="17">
        <v>17.5</v>
      </c>
      <c r="FH28" s="17"/>
      <c r="FI28" s="17">
        <v>6.1</v>
      </c>
      <c r="FJ28" s="17">
        <v>6574.4</v>
      </c>
      <c r="FK28" s="15"/>
      <c r="FL28" s="17">
        <v>5.6696</v>
      </c>
      <c r="FM28" s="17">
        <v>0</v>
      </c>
      <c r="FN28" s="17"/>
      <c r="FO28" s="17">
        <v>13.2</v>
      </c>
      <c r="FP28" s="17">
        <v>27</v>
      </c>
      <c r="FQ28" s="17">
        <v>18.899999999999999</v>
      </c>
      <c r="FR28" s="17">
        <v>0</v>
      </c>
      <c r="FS28" s="17">
        <v>0</v>
      </c>
      <c r="FT28" s="17">
        <v>64.769599999999997</v>
      </c>
    </row>
    <row r="29" spans="1:176" ht="24" customHeight="1" x14ac:dyDescent="0.3">
      <c r="A29" s="16" t="s">
        <v>50</v>
      </c>
      <c r="B29" s="16" t="s">
        <v>804</v>
      </c>
      <c r="C29" s="17">
        <v>117.9</v>
      </c>
      <c r="D29" s="17">
        <v>599</v>
      </c>
      <c r="E29" s="17">
        <v>200.3</v>
      </c>
      <c r="F29" s="17"/>
      <c r="G29" s="17"/>
      <c r="H29" s="17">
        <v>90.2</v>
      </c>
      <c r="I29" s="17">
        <v>110.7</v>
      </c>
      <c r="J29" s="17"/>
      <c r="K29" s="17"/>
      <c r="L29" s="17"/>
      <c r="M29" s="17">
        <v>104.2</v>
      </c>
      <c r="N29" s="17">
        <v>104.3</v>
      </c>
      <c r="O29" s="17">
        <v>131.80000000000001</v>
      </c>
      <c r="P29" s="17"/>
      <c r="Q29" s="17"/>
      <c r="R29" s="17">
        <v>258.2</v>
      </c>
      <c r="S29" s="17">
        <v>4.7</v>
      </c>
      <c r="T29" s="17"/>
      <c r="U29" s="17"/>
      <c r="V29" s="17"/>
      <c r="W29" s="17"/>
      <c r="X29" s="17">
        <v>164.1</v>
      </c>
      <c r="Y29" s="17">
        <v>7</v>
      </c>
      <c r="Z29" s="17">
        <v>5.6</v>
      </c>
      <c r="AA29" s="17"/>
      <c r="AB29" s="17">
        <v>6.8</v>
      </c>
      <c r="AC29" s="17">
        <v>12.3</v>
      </c>
      <c r="AD29" s="17">
        <v>80.599999999999994</v>
      </c>
      <c r="AE29" s="17"/>
      <c r="AF29" s="17"/>
      <c r="AG29" s="17"/>
      <c r="AH29" s="17"/>
      <c r="AI29" s="17">
        <v>89.9</v>
      </c>
      <c r="AJ29" s="17">
        <v>142</v>
      </c>
      <c r="AK29" s="17"/>
      <c r="AL29" s="17"/>
      <c r="AM29" s="17"/>
      <c r="AN29" s="17">
        <v>6.5</v>
      </c>
      <c r="AO29" s="17">
        <v>146</v>
      </c>
      <c r="AP29" s="17">
        <v>51</v>
      </c>
      <c r="AQ29" s="17">
        <v>46.1</v>
      </c>
      <c r="AR29" s="17">
        <v>27.9</v>
      </c>
      <c r="AS29" s="17">
        <v>18.7</v>
      </c>
      <c r="AT29" s="17">
        <v>13.2</v>
      </c>
      <c r="AU29" s="17">
        <v>87.6</v>
      </c>
      <c r="AV29" s="17">
        <v>0</v>
      </c>
      <c r="AW29" s="17">
        <v>124.5</v>
      </c>
      <c r="AX29" s="17">
        <v>73.599999999999994</v>
      </c>
      <c r="AY29" s="17">
        <v>103.3</v>
      </c>
      <c r="AZ29" s="17">
        <v>8.3000000000000007</v>
      </c>
      <c r="BA29" s="17">
        <v>2.6</v>
      </c>
      <c r="BB29" s="17">
        <v>26.5</v>
      </c>
      <c r="BC29" s="17">
        <v>43.8</v>
      </c>
      <c r="BD29" s="17"/>
      <c r="BE29" s="17">
        <v>0</v>
      </c>
      <c r="BF29" s="17">
        <v>139.4</v>
      </c>
      <c r="BG29" s="17"/>
      <c r="BH29" s="17"/>
      <c r="BI29" s="17"/>
      <c r="BJ29" s="17"/>
      <c r="BK29" s="17"/>
      <c r="BL29" s="17"/>
      <c r="BM29" s="17"/>
      <c r="BN29" s="17"/>
      <c r="BO29" s="17"/>
      <c r="BP29" s="17">
        <v>80.5</v>
      </c>
      <c r="BQ29" s="17">
        <v>176.8</v>
      </c>
      <c r="BR29" s="17">
        <v>174.3</v>
      </c>
      <c r="BS29" s="17">
        <v>163.4</v>
      </c>
      <c r="BT29" s="17">
        <v>251.4</v>
      </c>
      <c r="BU29" s="17"/>
      <c r="BV29" s="17"/>
      <c r="BW29" s="17"/>
      <c r="BX29" s="17"/>
      <c r="BY29" s="17"/>
      <c r="BZ29" s="17"/>
      <c r="CA29" s="17"/>
      <c r="CB29" s="17"/>
      <c r="CC29" s="17">
        <v>4.0999999999999996</v>
      </c>
      <c r="CD29" s="17">
        <v>95.8</v>
      </c>
      <c r="CE29" s="17">
        <v>108.2</v>
      </c>
      <c r="CF29" s="17">
        <v>66</v>
      </c>
      <c r="CG29" s="17">
        <v>65.400000000000006</v>
      </c>
      <c r="CH29" s="17">
        <v>30.1</v>
      </c>
      <c r="CI29" s="17"/>
      <c r="CJ29" s="17"/>
      <c r="CK29" s="17"/>
      <c r="CL29" s="17">
        <v>102.3</v>
      </c>
      <c r="CM29" s="17">
        <v>102</v>
      </c>
      <c r="CN29" s="17">
        <v>122.4</v>
      </c>
      <c r="CO29" s="17"/>
      <c r="CP29" s="17"/>
      <c r="CQ29" s="17"/>
      <c r="CR29" s="17"/>
      <c r="CS29" s="17"/>
      <c r="CT29" s="17">
        <v>218.2</v>
      </c>
      <c r="CU29" s="17">
        <v>103.8</v>
      </c>
      <c r="CV29" s="17">
        <v>0.9</v>
      </c>
      <c r="CW29" s="17">
        <v>87.1</v>
      </c>
      <c r="CX29" s="17">
        <v>65</v>
      </c>
      <c r="CY29" s="17">
        <v>10.7</v>
      </c>
      <c r="CZ29" s="17">
        <v>0.3</v>
      </c>
      <c r="DA29" s="17">
        <v>16.399999999999999</v>
      </c>
      <c r="DB29" s="17">
        <v>9.9</v>
      </c>
      <c r="DC29" s="17">
        <v>5.5</v>
      </c>
      <c r="DD29" s="17">
        <v>0.6</v>
      </c>
      <c r="DE29" s="17"/>
      <c r="DF29" s="17">
        <v>4.0999999999999996</v>
      </c>
      <c r="DG29" s="17">
        <v>20.3</v>
      </c>
      <c r="DH29" s="17">
        <v>20</v>
      </c>
      <c r="DI29" s="17">
        <v>10</v>
      </c>
      <c r="DJ29" s="17">
        <v>3.5</v>
      </c>
      <c r="DK29" s="17">
        <v>18.5</v>
      </c>
      <c r="DL29" s="17">
        <v>12.4</v>
      </c>
      <c r="DM29" s="17">
        <v>15.1</v>
      </c>
      <c r="DN29" s="17">
        <v>27.9</v>
      </c>
      <c r="DO29" s="17">
        <v>82.8</v>
      </c>
      <c r="DP29" s="17">
        <v>4.5</v>
      </c>
      <c r="DQ29" s="17">
        <v>1</v>
      </c>
      <c r="DR29" s="17">
        <v>2.2000000000000002</v>
      </c>
      <c r="DS29" s="17">
        <v>3</v>
      </c>
      <c r="DT29" s="17">
        <v>15.9</v>
      </c>
      <c r="DU29" s="17">
        <v>3.3</v>
      </c>
      <c r="DV29" s="17">
        <v>10.3</v>
      </c>
      <c r="DW29" s="17">
        <v>1.8</v>
      </c>
      <c r="DX29" s="17">
        <v>0.4</v>
      </c>
      <c r="DY29" s="17">
        <v>11.1</v>
      </c>
      <c r="DZ29" s="17">
        <v>4.4000000000000004</v>
      </c>
      <c r="EA29" s="17">
        <v>6.9</v>
      </c>
      <c r="EB29" s="17">
        <v>10.1</v>
      </c>
      <c r="EC29" s="17">
        <v>19.8</v>
      </c>
      <c r="ED29" s="17">
        <v>16.8</v>
      </c>
      <c r="EE29" s="17">
        <v>46.8</v>
      </c>
      <c r="EF29" s="17">
        <v>28.7</v>
      </c>
      <c r="EG29" s="17">
        <v>72.7</v>
      </c>
      <c r="EH29" s="17">
        <v>74.900000000000006</v>
      </c>
      <c r="EI29" s="17">
        <v>12.3</v>
      </c>
      <c r="EJ29" s="17">
        <v>6.5</v>
      </c>
      <c r="EK29" s="17">
        <v>10.8</v>
      </c>
      <c r="EL29" s="17">
        <v>3.1</v>
      </c>
      <c r="EM29" s="17">
        <v>9</v>
      </c>
      <c r="EN29" s="17">
        <v>8.1999999999999993</v>
      </c>
      <c r="EO29" s="17">
        <v>9.1999999999999993</v>
      </c>
      <c r="EP29" s="17">
        <v>9.1999999999999993</v>
      </c>
      <c r="EQ29" s="17">
        <v>6.9</v>
      </c>
      <c r="ER29" s="17">
        <v>216.7</v>
      </c>
      <c r="ES29" s="17">
        <v>11.8</v>
      </c>
      <c r="ET29" s="17">
        <v>117.8</v>
      </c>
      <c r="EU29" s="17">
        <v>0.6</v>
      </c>
      <c r="EV29" s="17">
        <v>128</v>
      </c>
      <c r="EW29" s="17">
        <v>148.30000000000001</v>
      </c>
      <c r="EX29" s="17">
        <v>85.9</v>
      </c>
      <c r="EY29" s="17">
        <v>12.7</v>
      </c>
      <c r="EZ29" s="17">
        <v>0</v>
      </c>
      <c r="FA29" s="17">
        <v>19.899999999999999</v>
      </c>
      <c r="FB29" s="17">
        <v>9.3000000000000007</v>
      </c>
      <c r="FC29" s="17">
        <v>43.7</v>
      </c>
      <c r="FD29" s="17">
        <v>18.2</v>
      </c>
      <c r="FE29" s="17"/>
      <c r="FF29" s="17"/>
      <c r="FG29" s="17">
        <v>17</v>
      </c>
      <c r="FH29" s="17"/>
      <c r="FI29" s="17">
        <v>6.1</v>
      </c>
      <c r="FJ29" s="17">
        <v>6670.1</v>
      </c>
      <c r="FK29" s="15"/>
      <c r="FL29" s="17">
        <v>2.7848000000000002</v>
      </c>
      <c r="FM29" s="17">
        <v>0</v>
      </c>
      <c r="FN29" s="17"/>
      <c r="FO29" s="17">
        <v>13.2</v>
      </c>
      <c r="FP29" s="17">
        <v>26.9</v>
      </c>
      <c r="FQ29" s="17">
        <v>18.899999999999999</v>
      </c>
      <c r="FR29" s="17">
        <v>0</v>
      </c>
      <c r="FS29" s="17">
        <v>0</v>
      </c>
      <c r="FT29" s="17">
        <v>61.784799999999997</v>
      </c>
    </row>
    <row r="30" spans="1:176" ht="24" customHeight="1" x14ac:dyDescent="0.3">
      <c r="A30" s="16" t="s">
        <v>50</v>
      </c>
      <c r="B30" s="16" t="s">
        <v>805</v>
      </c>
      <c r="C30" s="17">
        <v>128</v>
      </c>
      <c r="D30" s="17">
        <v>598.79999999999995</v>
      </c>
      <c r="E30" s="17">
        <v>198.7</v>
      </c>
      <c r="F30" s="17"/>
      <c r="G30" s="17"/>
      <c r="H30" s="17">
        <v>90</v>
      </c>
      <c r="I30" s="17">
        <v>110.7</v>
      </c>
      <c r="J30" s="17"/>
      <c r="K30" s="17"/>
      <c r="L30" s="17"/>
      <c r="M30" s="17">
        <v>104</v>
      </c>
      <c r="N30" s="17">
        <v>104</v>
      </c>
      <c r="O30" s="17">
        <v>131.6</v>
      </c>
      <c r="P30" s="17"/>
      <c r="Q30" s="17"/>
      <c r="R30" s="17">
        <v>263.7</v>
      </c>
      <c r="S30" s="17">
        <v>4.7</v>
      </c>
      <c r="T30" s="17"/>
      <c r="U30" s="17"/>
      <c r="V30" s="17"/>
      <c r="W30" s="17"/>
      <c r="X30" s="17">
        <v>153.5</v>
      </c>
      <c r="Y30" s="17">
        <v>6.8</v>
      </c>
      <c r="Z30" s="17">
        <v>5.4</v>
      </c>
      <c r="AA30" s="17"/>
      <c r="AB30" s="17">
        <v>6.8</v>
      </c>
      <c r="AC30" s="17">
        <v>12.5</v>
      </c>
      <c r="AD30" s="17">
        <v>80.5</v>
      </c>
      <c r="AE30" s="17"/>
      <c r="AF30" s="17"/>
      <c r="AG30" s="17"/>
      <c r="AH30" s="17"/>
      <c r="AI30" s="17">
        <v>90.2</v>
      </c>
      <c r="AJ30" s="17">
        <v>149.69999999999999</v>
      </c>
      <c r="AK30" s="17"/>
      <c r="AL30" s="17"/>
      <c r="AM30" s="17"/>
      <c r="AN30" s="17">
        <v>6.5</v>
      </c>
      <c r="AO30" s="17">
        <v>146.30000000000001</v>
      </c>
      <c r="AP30" s="17">
        <v>51.9</v>
      </c>
      <c r="AQ30" s="17">
        <v>46.2</v>
      </c>
      <c r="AR30" s="17">
        <v>27.5</v>
      </c>
      <c r="AS30" s="17">
        <v>18.8</v>
      </c>
      <c r="AT30" s="17">
        <v>13.2</v>
      </c>
      <c r="AU30" s="17">
        <v>85.4</v>
      </c>
      <c r="AV30" s="17">
        <v>0</v>
      </c>
      <c r="AW30" s="17">
        <v>125.6</v>
      </c>
      <c r="AX30" s="17">
        <v>75.5</v>
      </c>
      <c r="AY30" s="17">
        <v>104.7</v>
      </c>
      <c r="AZ30" s="17">
        <v>8.4</v>
      </c>
      <c r="BA30" s="17">
        <v>2.6</v>
      </c>
      <c r="BB30" s="17">
        <v>25.5</v>
      </c>
      <c r="BC30" s="17">
        <v>43.4</v>
      </c>
      <c r="BD30" s="17"/>
      <c r="BE30" s="17">
        <v>0</v>
      </c>
      <c r="BF30" s="17">
        <v>139.6</v>
      </c>
      <c r="BG30" s="17"/>
      <c r="BH30" s="17"/>
      <c r="BI30" s="17"/>
      <c r="BJ30" s="17"/>
      <c r="BK30" s="17"/>
      <c r="BL30" s="17"/>
      <c r="BM30" s="17"/>
      <c r="BN30" s="17"/>
      <c r="BO30" s="17"/>
      <c r="BP30" s="17">
        <v>80.599999999999994</v>
      </c>
      <c r="BQ30" s="17">
        <v>176.4</v>
      </c>
      <c r="BR30" s="17">
        <v>174.2</v>
      </c>
      <c r="BS30" s="17">
        <v>200</v>
      </c>
      <c r="BT30" s="17">
        <v>273.3</v>
      </c>
      <c r="BU30" s="17"/>
      <c r="BV30" s="17"/>
      <c r="BW30" s="17"/>
      <c r="BX30" s="17"/>
      <c r="BY30" s="17"/>
      <c r="BZ30" s="17"/>
      <c r="CA30" s="17"/>
      <c r="CB30" s="17"/>
      <c r="CC30" s="17">
        <v>4</v>
      </c>
      <c r="CD30" s="17">
        <v>105.5</v>
      </c>
      <c r="CE30" s="17">
        <v>108.1</v>
      </c>
      <c r="CF30" s="17">
        <v>66.3</v>
      </c>
      <c r="CG30" s="17">
        <v>67</v>
      </c>
      <c r="CH30" s="17">
        <v>30.2</v>
      </c>
      <c r="CI30" s="17"/>
      <c r="CJ30" s="17"/>
      <c r="CK30" s="17"/>
      <c r="CL30" s="17">
        <v>102.8</v>
      </c>
      <c r="CM30" s="17">
        <v>102.1</v>
      </c>
      <c r="CN30" s="17">
        <v>123.1</v>
      </c>
      <c r="CO30" s="17"/>
      <c r="CP30" s="17"/>
      <c r="CQ30" s="17"/>
      <c r="CR30" s="17"/>
      <c r="CS30" s="17"/>
      <c r="CT30" s="17">
        <v>217.4</v>
      </c>
      <c r="CU30" s="17">
        <v>103.5</v>
      </c>
      <c r="CV30" s="17">
        <v>1</v>
      </c>
      <c r="CW30" s="17">
        <v>101.4</v>
      </c>
      <c r="CX30" s="17">
        <v>66.400000000000006</v>
      </c>
      <c r="CY30" s="17">
        <v>9.9</v>
      </c>
      <c r="CZ30" s="17">
        <v>0.3</v>
      </c>
      <c r="DA30" s="17">
        <v>16.399999999999999</v>
      </c>
      <c r="DB30" s="17">
        <v>9.9</v>
      </c>
      <c r="DC30" s="17">
        <v>5.5</v>
      </c>
      <c r="DD30" s="17">
        <v>0.6</v>
      </c>
      <c r="DE30" s="17"/>
      <c r="DF30" s="17">
        <v>4.0999999999999996</v>
      </c>
      <c r="DG30" s="17">
        <v>20.2</v>
      </c>
      <c r="DH30" s="17">
        <v>20</v>
      </c>
      <c r="DI30" s="17">
        <v>10</v>
      </c>
      <c r="DJ30" s="17">
        <v>3.5</v>
      </c>
      <c r="DK30" s="17">
        <v>18.5</v>
      </c>
      <c r="DL30" s="17">
        <v>12.6</v>
      </c>
      <c r="DM30" s="17">
        <v>15.6</v>
      </c>
      <c r="DN30" s="17">
        <v>27.4</v>
      </c>
      <c r="DO30" s="17">
        <v>82.3</v>
      </c>
      <c r="DP30" s="17">
        <v>4.5</v>
      </c>
      <c r="DQ30" s="17">
        <v>1</v>
      </c>
      <c r="DR30" s="17">
        <v>2.2000000000000002</v>
      </c>
      <c r="DS30" s="17">
        <v>3</v>
      </c>
      <c r="DT30" s="17">
        <v>15.9</v>
      </c>
      <c r="DU30" s="17">
        <v>3.3</v>
      </c>
      <c r="DV30" s="17">
        <v>10.3</v>
      </c>
      <c r="DW30" s="17">
        <v>1.8</v>
      </c>
      <c r="DX30" s="17">
        <v>0.3</v>
      </c>
      <c r="DY30" s="17">
        <v>11.1</v>
      </c>
      <c r="DZ30" s="17">
        <v>4.0999999999999996</v>
      </c>
      <c r="EA30" s="17">
        <v>6.9</v>
      </c>
      <c r="EB30" s="17">
        <v>10</v>
      </c>
      <c r="EC30" s="17">
        <v>19.8</v>
      </c>
      <c r="ED30" s="17">
        <v>19.100000000000001</v>
      </c>
      <c r="EE30" s="17">
        <v>45.7</v>
      </c>
      <c r="EF30" s="17">
        <v>28.4</v>
      </c>
      <c r="EG30" s="17">
        <v>73.7</v>
      </c>
      <c r="EH30" s="17">
        <v>74.7</v>
      </c>
      <c r="EI30" s="17">
        <v>12.9</v>
      </c>
      <c r="EJ30" s="17">
        <v>5.9</v>
      </c>
      <c r="EK30" s="17">
        <v>10.8</v>
      </c>
      <c r="EL30" s="17">
        <v>3.1</v>
      </c>
      <c r="EM30" s="17">
        <v>9</v>
      </c>
      <c r="EN30" s="17">
        <v>8.1999999999999993</v>
      </c>
      <c r="EO30" s="17">
        <v>9.1999999999999993</v>
      </c>
      <c r="EP30" s="17">
        <v>9.1999999999999993</v>
      </c>
      <c r="EQ30" s="17">
        <v>7.8</v>
      </c>
      <c r="ER30" s="17">
        <v>194.4</v>
      </c>
      <c r="ES30" s="17">
        <v>13.8</v>
      </c>
      <c r="ET30" s="17">
        <v>114.7</v>
      </c>
      <c r="EU30" s="17">
        <v>0.6</v>
      </c>
      <c r="EV30" s="17">
        <v>129.69999999999999</v>
      </c>
      <c r="EW30" s="17">
        <v>152</v>
      </c>
      <c r="EX30" s="17">
        <v>84.2</v>
      </c>
      <c r="EY30" s="17">
        <v>13.6</v>
      </c>
      <c r="EZ30" s="17">
        <v>0</v>
      </c>
      <c r="FA30" s="17">
        <v>20</v>
      </c>
      <c r="FB30" s="17">
        <v>9.1</v>
      </c>
      <c r="FC30" s="17">
        <v>43.8</v>
      </c>
      <c r="FD30" s="17">
        <v>18</v>
      </c>
      <c r="FE30" s="17"/>
      <c r="FF30" s="17"/>
      <c r="FG30" s="17">
        <v>17</v>
      </c>
      <c r="FH30" s="17"/>
      <c r="FI30" s="17">
        <v>5.9</v>
      </c>
      <c r="FJ30" s="17">
        <v>6749.5</v>
      </c>
      <c r="FK30" s="15"/>
      <c r="FL30" s="17">
        <v>2.7823000000000002</v>
      </c>
      <c r="FM30" s="17">
        <v>0</v>
      </c>
      <c r="FN30" s="17"/>
      <c r="FO30" s="17">
        <v>13.2</v>
      </c>
      <c r="FP30" s="17">
        <v>26.8</v>
      </c>
      <c r="FQ30" s="17">
        <v>18.899999999999999</v>
      </c>
      <c r="FR30" s="17">
        <v>0</v>
      </c>
      <c r="FS30" s="17">
        <v>0</v>
      </c>
      <c r="FT30" s="17">
        <v>61.682299999999998</v>
      </c>
    </row>
    <row r="31" spans="1:176" ht="24" customHeight="1" x14ac:dyDescent="0.3">
      <c r="A31" s="16" t="s">
        <v>50</v>
      </c>
      <c r="B31" s="16" t="s">
        <v>806</v>
      </c>
      <c r="C31" s="17">
        <v>128.19999999999999</v>
      </c>
      <c r="D31" s="17">
        <v>595.20000000000005</v>
      </c>
      <c r="E31" s="17">
        <v>198.6</v>
      </c>
      <c r="F31" s="17"/>
      <c r="G31" s="17"/>
      <c r="H31" s="17">
        <v>90</v>
      </c>
      <c r="I31" s="17">
        <v>137.5</v>
      </c>
      <c r="J31" s="17"/>
      <c r="K31" s="17"/>
      <c r="L31" s="17"/>
      <c r="M31" s="17">
        <v>150.80000000000001</v>
      </c>
      <c r="N31" s="17">
        <v>150.30000000000001</v>
      </c>
      <c r="O31" s="17">
        <v>147.6</v>
      </c>
      <c r="P31" s="17"/>
      <c r="Q31" s="17"/>
      <c r="R31" s="17">
        <v>142.9</v>
      </c>
      <c r="S31" s="17">
        <v>4.7</v>
      </c>
      <c r="T31" s="17"/>
      <c r="U31" s="17"/>
      <c r="V31" s="17"/>
      <c r="W31" s="17"/>
      <c r="X31" s="17">
        <v>168</v>
      </c>
      <c r="Y31" s="17">
        <v>6.6</v>
      </c>
      <c r="Z31" s="17">
        <v>5.3</v>
      </c>
      <c r="AA31" s="17"/>
      <c r="AB31" s="17">
        <v>6.8</v>
      </c>
      <c r="AC31" s="17">
        <v>12.3</v>
      </c>
      <c r="AD31" s="17">
        <v>80</v>
      </c>
      <c r="AE31" s="17"/>
      <c r="AF31" s="17"/>
      <c r="AG31" s="17"/>
      <c r="AH31" s="17"/>
      <c r="AI31" s="17">
        <v>90.2</v>
      </c>
      <c r="AJ31" s="17">
        <v>160.1</v>
      </c>
      <c r="AK31" s="17"/>
      <c r="AL31" s="17"/>
      <c r="AM31" s="17"/>
      <c r="AN31" s="17">
        <v>6.5</v>
      </c>
      <c r="AO31" s="17">
        <v>189.2</v>
      </c>
      <c r="AP31" s="17">
        <v>50.7</v>
      </c>
      <c r="AQ31" s="17">
        <v>75.8</v>
      </c>
      <c r="AR31" s="17">
        <v>28.1</v>
      </c>
      <c r="AS31" s="17">
        <v>18.7</v>
      </c>
      <c r="AT31" s="17">
        <v>13.2</v>
      </c>
      <c r="AU31" s="17">
        <v>90.8</v>
      </c>
      <c r="AV31" s="17">
        <v>0</v>
      </c>
      <c r="AW31" s="17">
        <v>124.7</v>
      </c>
      <c r="AX31" s="17">
        <v>74.900000000000006</v>
      </c>
      <c r="AY31" s="17">
        <v>109.7</v>
      </c>
      <c r="AZ31" s="17">
        <v>8.4</v>
      </c>
      <c r="BA31" s="17">
        <v>2.6</v>
      </c>
      <c r="BB31" s="17">
        <v>21.7</v>
      </c>
      <c r="BC31" s="17">
        <v>43.3</v>
      </c>
      <c r="BD31" s="17"/>
      <c r="BE31" s="17">
        <v>11.9</v>
      </c>
      <c r="BF31" s="17">
        <v>95.7</v>
      </c>
      <c r="BG31" s="17"/>
      <c r="BH31" s="17"/>
      <c r="BI31" s="17"/>
      <c r="BJ31" s="17"/>
      <c r="BK31" s="17"/>
      <c r="BL31" s="17"/>
      <c r="BM31" s="17"/>
      <c r="BN31" s="17"/>
      <c r="BO31" s="17"/>
      <c r="BP31" s="17">
        <v>84</v>
      </c>
      <c r="BQ31" s="17">
        <v>175.6</v>
      </c>
      <c r="BR31" s="17">
        <v>173.5</v>
      </c>
      <c r="BS31" s="17">
        <v>200</v>
      </c>
      <c r="BT31" s="17">
        <v>273.10000000000002</v>
      </c>
      <c r="BU31" s="17"/>
      <c r="BV31" s="17"/>
      <c r="BW31" s="17"/>
      <c r="BX31" s="17"/>
      <c r="BY31" s="17"/>
      <c r="BZ31" s="17"/>
      <c r="CA31" s="17"/>
      <c r="CB31" s="17"/>
      <c r="CC31" s="17">
        <v>4</v>
      </c>
      <c r="CD31" s="17">
        <v>85.6</v>
      </c>
      <c r="CE31" s="17">
        <v>104.8</v>
      </c>
      <c r="CF31" s="17">
        <v>66.099999999999994</v>
      </c>
      <c r="CG31" s="17">
        <v>66.900000000000006</v>
      </c>
      <c r="CH31" s="17">
        <v>30.1</v>
      </c>
      <c r="CI31" s="17"/>
      <c r="CJ31" s="17"/>
      <c r="CK31" s="17"/>
      <c r="CL31" s="17">
        <v>102</v>
      </c>
      <c r="CM31" s="17">
        <v>100.8</v>
      </c>
      <c r="CN31" s="17">
        <v>121.3</v>
      </c>
      <c r="CO31" s="17"/>
      <c r="CP31" s="17"/>
      <c r="CQ31" s="17"/>
      <c r="CR31" s="17"/>
      <c r="CS31" s="17"/>
      <c r="CT31" s="17">
        <v>218.2</v>
      </c>
      <c r="CU31" s="17">
        <v>103.6</v>
      </c>
      <c r="CV31" s="17">
        <v>1.1000000000000001</v>
      </c>
      <c r="CW31" s="17">
        <v>101.8</v>
      </c>
      <c r="CX31" s="17">
        <v>43.8</v>
      </c>
      <c r="CY31" s="17">
        <v>11.7</v>
      </c>
      <c r="CZ31" s="17">
        <v>0.2</v>
      </c>
      <c r="DA31" s="17">
        <v>16.2</v>
      </c>
      <c r="DB31" s="17">
        <v>9.9</v>
      </c>
      <c r="DC31" s="17">
        <v>5.5</v>
      </c>
      <c r="DD31" s="17">
        <v>0.6</v>
      </c>
      <c r="DE31" s="17"/>
      <c r="DF31" s="17">
        <v>4.2</v>
      </c>
      <c r="DG31" s="17">
        <v>20.3</v>
      </c>
      <c r="DH31" s="17">
        <v>20</v>
      </c>
      <c r="DI31" s="17">
        <v>10</v>
      </c>
      <c r="DJ31" s="17">
        <v>3.5</v>
      </c>
      <c r="DK31" s="17">
        <v>18.5</v>
      </c>
      <c r="DL31" s="17">
        <v>12.5</v>
      </c>
      <c r="DM31" s="17">
        <v>15.2</v>
      </c>
      <c r="DN31" s="17">
        <v>27.2</v>
      </c>
      <c r="DO31" s="17">
        <v>82.2</v>
      </c>
      <c r="DP31" s="17">
        <v>4.5</v>
      </c>
      <c r="DQ31" s="17">
        <v>1</v>
      </c>
      <c r="DR31" s="17">
        <v>2.2000000000000002</v>
      </c>
      <c r="DS31" s="17">
        <v>3</v>
      </c>
      <c r="DT31" s="17">
        <v>15.6</v>
      </c>
      <c r="DU31" s="17">
        <v>3.3</v>
      </c>
      <c r="DV31" s="17">
        <v>10.3</v>
      </c>
      <c r="DW31" s="17">
        <v>1.8</v>
      </c>
      <c r="DX31" s="17">
        <v>0.2</v>
      </c>
      <c r="DY31" s="17">
        <v>10.8</v>
      </c>
      <c r="DZ31" s="17">
        <v>4.2</v>
      </c>
      <c r="EA31" s="17">
        <v>6.7</v>
      </c>
      <c r="EB31" s="17">
        <v>9.6999999999999993</v>
      </c>
      <c r="EC31" s="17">
        <v>19.8</v>
      </c>
      <c r="ED31" s="17">
        <v>17.600000000000001</v>
      </c>
      <c r="EE31" s="17">
        <v>44.2</v>
      </c>
      <c r="EF31" s="17">
        <v>28</v>
      </c>
      <c r="EG31" s="17">
        <v>73.7</v>
      </c>
      <c r="EH31" s="17">
        <v>73</v>
      </c>
      <c r="EI31" s="17">
        <v>13</v>
      </c>
      <c r="EJ31" s="17">
        <v>6.7</v>
      </c>
      <c r="EK31" s="17">
        <v>10.8</v>
      </c>
      <c r="EL31" s="17">
        <v>3.1</v>
      </c>
      <c r="EM31" s="17">
        <v>9</v>
      </c>
      <c r="EN31" s="17">
        <v>8.1999999999999993</v>
      </c>
      <c r="EO31" s="17">
        <v>9.1999999999999993</v>
      </c>
      <c r="EP31" s="17">
        <v>9.1999999999999993</v>
      </c>
      <c r="EQ31" s="17">
        <v>9.1999999999999993</v>
      </c>
      <c r="ER31" s="17">
        <v>198.8</v>
      </c>
      <c r="ES31" s="17">
        <v>13.5</v>
      </c>
      <c r="ET31" s="17">
        <v>114.4</v>
      </c>
      <c r="EU31" s="17">
        <v>0.6</v>
      </c>
      <c r="EV31" s="17">
        <v>129.1</v>
      </c>
      <c r="EW31" s="17">
        <v>152.4</v>
      </c>
      <c r="EX31" s="17">
        <v>84.6</v>
      </c>
      <c r="EY31" s="17">
        <v>13.6</v>
      </c>
      <c r="EZ31" s="17">
        <v>0</v>
      </c>
      <c r="FA31" s="17">
        <v>19.899999999999999</v>
      </c>
      <c r="FB31" s="17">
        <v>9.3000000000000007</v>
      </c>
      <c r="FC31" s="17">
        <v>43.9</v>
      </c>
      <c r="FD31" s="17">
        <v>18.3</v>
      </c>
      <c r="FE31" s="17"/>
      <c r="FF31" s="17"/>
      <c r="FG31" s="17">
        <v>17.5</v>
      </c>
      <c r="FH31" s="17"/>
      <c r="FI31" s="17">
        <v>6.1</v>
      </c>
      <c r="FJ31" s="17">
        <v>6785</v>
      </c>
      <c r="FK31" s="15"/>
      <c r="FL31" s="17">
        <v>23.73</v>
      </c>
      <c r="FM31" s="17">
        <v>6.3</v>
      </c>
      <c r="FN31" s="17"/>
      <c r="FO31" s="17">
        <v>13.2</v>
      </c>
      <c r="FP31" s="17">
        <v>26.7</v>
      </c>
      <c r="FQ31" s="17">
        <v>18.899999999999999</v>
      </c>
      <c r="FR31" s="17">
        <v>0</v>
      </c>
      <c r="FS31" s="17">
        <v>0</v>
      </c>
      <c r="FT31" s="17">
        <v>88.83</v>
      </c>
    </row>
    <row r="32" spans="1:176" ht="24" customHeight="1" x14ac:dyDescent="0.3">
      <c r="A32" s="16" t="s">
        <v>50</v>
      </c>
      <c r="B32" s="16" t="s">
        <v>807</v>
      </c>
      <c r="C32" s="17">
        <v>142.80000000000001</v>
      </c>
      <c r="D32" s="17">
        <v>598.20000000000005</v>
      </c>
      <c r="E32" s="17">
        <v>198.9</v>
      </c>
      <c r="F32" s="17"/>
      <c r="G32" s="17"/>
      <c r="H32" s="17">
        <v>90.9</v>
      </c>
      <c r="I32" s="17">
        <v>162.80000000000001</v>
      </c>
      <c r="J32" s="17"/>
      <c r="K32" s="17"/>
      <c r="L32" s="17"/>
      <c r="M32" s="17">
        <v>176.3</v>
      </c>
      <c r="N32" s="17">
        <v>176.6</v>
      </c>
      <c r="O32" s="17">
        <v>174.2</v>
      </c>
      <c r="P32" s="17"/>
      <c r="Q32" s="17"/>
      <c r="R32" s="17">
        <v>157.30000000000001</v>
      </c>
      <c r="S32" s="17">
        <v>4.7</v>
      </c>
      <c r="T32" s="17"/>
      <c r="U32" s="17"/>
      <c r="V32" s="17"/>
      <c r="W32" s="17"/>
      <c r="X32" s="17">
        <v>166.3</v>
      </c>
      <c r="Y32" s="17">
        <v>7.4</v>
      </c>
      <c r="Z32" s="17">
        <v>5.4</v>
      </c>
      <c r="AA32" s="17"/>
      <c r="AB32" s="17">
        <v>6.8</v>
      </c>
      <c r="AC32" s="17">
        <v>12.5</v>
      </c>
      <c r="AD32" s="17">
        <v>80.400000000000006</v>
      </c>
      <c r="AE32" s="17"/>
      <c r="AF32" s="17"/>
      <c r="AG32" s="17"/>
      <c r="AH32" s="17"/>
      <c r="AI32" s="17">
        <v>90.3</v>
      </c>
      <c r="AJ32" s="17">
        <v>91.7</v>
      </c>
      <c r="AK32" s="17"/>
      <c r="AL32" s="17"/>
      <c r="AM32" s="17"/>
      <c r="AN32" s="17">
        <v>6.5</v>
      </c>
      <c r="AO32" s="17">
        <v>188.2</v>
      </c>
      <c r="AP32" s="17">
        <v>51</v>
      </c>
      <c r="AQ32" s="17">
        <v>86.7</v>
      </c>
      <c r="AR32" s="17">
        <v>27.6</v>
      </c>
      <c r="AS32" s="17">
        <v>18.7</v>
      </c>
      <c r="AT32" s="17">
        <v>13.2</v>
      </c>
      <c r="AU32" s="17">
        <v>91.9</v>
      </c>
      <c r="AV32" s="17">
        <v>0</v>
      </c>
      <c r="AW32" s="17">
        <v>125.6</v>
      </c>
      <c r="AX32" s="17">
        <v>75</v>
      </c>
      <c r="AY32" s="17">
        <v>106.5</v>
      </c>
      <c r="AZ32" s="17">
        <v>8.4</v>
      </c>
      <c r="BA32" s="17">
        <v>2.6</v>
      </c>
      <c r="BB32" s="17">
        <v>19.600000000000001</v>
      </c>
      <c r="BC32" s="17">
        <v>44.2</v>
      </c>
      <c r="BD32" s="17"/>
      <c r="BE32" s="17">
        <v>16.100000000000001</v>
      </c>
      <c r="BF32" s="17">
        <v>80.900000000000006</v>
      </c>
      <c r="BG32" s="17"/>
      <c r="BH32" s="17"/>
      <c r="BI32" s="17"/>
      <c r="BJ32" s="17"/>
      <c r="BK32" s="17"/>
      <c r="BL32" s="17"/>
      <c r="BM32" s="17"/>
      <c r="BN32" s="17"/>
      <c r="BO32" s="17"/>
      <c r="BP32" s="17">
        <v>84</v>
      </c>
      <c r="BQ32" s="17">
        <v>175.4</v>
      </c>
      <c r="BR32" s="17">
        <v>173.6</v>
      </c>
      <c r="BS32" s="17">
        <v>200</v>
      </c>
      <c r="BT32" s="17">
        <v>272.7</v>
      </c>
      <c r="BU32" s="17"/>
      <c r="BV32" s="17"/>
      <c r="BW32" s="17"/>
      <c r="BX32" s="17"/>
      <c r="BY32" s="17"/>
      <c r="BZ32" s="17"/>
      <c r="CA32" s="17"/>
      <c r="CB32" s="17"/>
      <c r="CC32" s="17">
        <v>4</v>
      </c>
      <c r="CD32" s="17">
        <v>69.400000000000006</v>
      </c>
      <c r="CE32" s="17">
        <v>99.9</v>
      </c>
      <c r="CF32" s="17">
        <v>66.2</v>
      </c>
      <c r="CG32" s="17">
        <v>67</v>
      </c>
      <c r="CH32" s="17">
        <v>30.1</v>
      </c>
      <c r="CI32" s="17"/>
      <c r="CJ32" s="17"/>
      <c r="CK32" s="17"/>
      <c r="CL32" s="17">
        <v>101.9</v>
      </c>
      <c r="CM32" s="17">
        <v>101.4</v>
      </c>
      <c r="CN32" s="17">
        <v>121.5</v>
      </c>
      <c r="CO32" s="17"/>
      <c r="CP32" s="17"/>
      <c r="CQ32" s="17"/>
      <c r="CR32" s="17"/>
      <c r="CS32" s="17"/>
      <c r="CT32" s="17">
        <v>218.2</v>
      </c>
      <c r="CU32" s="17">
        <v>103.3</v>
      </c>
      <c r="CV32" s="17">
        <v>1.2</v>
      </c>
      <c r="CW32" s="17">
        <v>113.1</v>
      </c>
      <c r="CX32" s="17">
        <v>68.400000000000006</v>
      </c>
      <c r="CY32" s="17">
        <v>10.9</v>
      </c>
      <c r="CZ32" s="17">
        <v>0.5</v>
      </c>
      <c r="DA32" s="17">
        <v>16.399999999999999</v>
      </c>
      <c r="DB32" s="17">
        <v>10</v>
      </c>
      <c r="DC32" s="17">
        <v>5.5</v>
      </c>
      <c r="DD32" s="17">
        <v>0.6</v>
      </c>
      <c r="DE32" s="17"/>
      <c r="DF32" s="17">
        <v>4.2</v>
      </c>
      <c r="DG32" s="17">
        <v>20.2</v>
      </c>
      <c r="DH32" s="17">
        <v>20</v>
      </c>
      <c r="DI32" s="17">
        <v>10</v>
      </c>
      <c r="DJ32" s="17">
        <v>3.5</v>
      </c>
      <c r="DK32" s="17">
        <v>18.5</v>
      </c>
      <c r="DL32" s="17">
        <v>12.6</v>
      </c>
      <c r="DM32" s="17">
        <v>15</v>
      </c>
      <c r="DN32" s="17">
        <v>27.1</v>
      </c>
      <c r="DO32" s="17">
        <v>82.4</v>
      </c>
      <c r="DP32" s="17">
        <v>4.5</v>
      </c>
      <c r="DQ32" s="17">
        <v>1</v>
      </c>
      <c r="DR32" s="17">
        <v>2.2000000000000002</v>
      </c>
      <c r="DS32" s="17">
        <v>3</v>
      </c>
      <c r="DT32" s="17">
        <v>15.4</v>
      </c>
      <c r="DU32" s="17">
        <v>3.3</v>
      </c>
      <c r="DV32" s="17">
        <v>10.3</v>
      </c>
      <c r="DW32" s="17">
        <v>1.8</v>
      </c>
      <c r="DX32" s="17">
        <v>0.2</v>
      </c>
      <c r="DY32" s="17">
        <v>11</v>
      </c>
      <c r="DZ32" s="17">
        <v>4.0999999999999996</v>
      </c>
      <c r="EA32" s="17">
        <v>6.9</v>
      </c>
      <c r="EB32" s="17">
        <v>9.9</v>
      </c>
      <c r="EC32" s="17">
        <v>19.7</v>
      </c>
      <c r="ED32" s="17">
        <v>14.4</v>
      </c>
      <c r="EE32" s="17">
        <v>45</v>
      </c>
      <c r="EF32" s="17">
        <v>28</v>
      </c>
      <c r="EG32" s="17">
        <v>71.7</v>
      </c>
      <c r="EH32" s="17">
        <v>75.599999999999994</v>
      </c>
      <c r="EI32" s="17">
        <v>13.1</v>
      </c>
      <c r="EJ32" s="17">
        <v>6.8</v>
      </c>
      <c r="EK32" s="17">
        <v>10.8</v>
      </c>
      <c r="EL32" s="17">
        <v>3.1</v>
      </c>
      <c r="EM32" s="17">
        <v>9</v>
      </c>
      <c r="EN32" s="17">
        <v>8.5</v>
      </c>
      <c r="EO32" s="17">
        <v>9.1999999999999993</v>
      </c>
      <c r="EP32" s="17">
        <v>9.1999999999999993</v>
      </c>
      <c r="EQ32" s="17">
        <v>11.1</v>
      </c>
      <c r="ER32" s="17">
        <v>216.5</v>
      </c>
      <c r="ES32" s="17">
        <v>15.5</v>
      </c>
      <c r="ET32" s="17">
        <v>113.3</v>
      </c>
      <c r="EU32" s="17">
        <v>0.6</v>
      </c>
      <c r="EV32" s="17">
        <v>129</v>
      </c>
      <c r="EW32" s="17">
        <v>150.1</v>
      </c>
      <c r="EX32" s="17">
        <v>84</v>
      </c>
      <c r="EY32" s="17">
        <v>14.5</v>
      </c>
      <c r="EZ32" s="17">
        <v>4.0999999999999996</v>
      </c>
      <c r="FA32" s="17">
        <v>19.8</v>
      </c>
      <c r="FB32" s="17">
        <v>9.4</v>
      </c>
      <c r="FC32" s="17">
        <v>44.3</v>
      </c>
      <c r="FD32" s="17">
        <v>10</v>
      </c>
      <c r="FE32" s="17"/>
      <c r="FF32" s="17"/>
      <c r="FG32" s="17">
        <v>16.7</v>
      </c>
      <c r="FH32" s="17"/>
      <c r="FI32" s="17">
        <v>5.9</v>
      </c>
      <c r="FJ32" s="17">
        <v>6877.4</v>
      </c>
      <c r="FK32" s="15"/>
      <c r="FL32" s="17">
        <v>23.64</v>
      </c>
      <c r="FM32" s="17">
        <v>7.9</v>
      </c>
      <c r="FN32" s="17"/>
      <c r="FO32" s="17">
        <v>13.2</v>
      </c>
      <c r="FP32" s="17">
        <v>26.6</v>
      </c>
      <c r="FQ32" s="17">
        <v>18.899999999999999</v>
      </c>
      <c r="FR32" s="17">
        <v>0</v>
      </c>
      <c r="FS32" s="17">
        <v>16</v>
      </c>
      <c r="FT32" s="17">
        <v>106.24</v>
      </c>
    </row>
    <row r="33" spans="1:176" ht="24" customHeight="1" x14ac:dyDescent="0.3">
      <c r="A33" s="16" t="s">
        <v>50</v>
      </c>
      <c r="B33" s="16" t="s">
        <v>808</v>
      </c>
      <c r="C33" s="17">
        <v>135.9</v>
      </c>
      <c r="D33" s="17">
        <v>591.29999999999995</v>
      </c>
      <c r="E33" s="17">
        <v>199.2</v>
      </c>
      <c r="F33" s="17"/>
      <c r="G33" s="17"/>
      <c r="H33" s="17">
        <v>89.5</v>
      </c>
      <c r="I33" s="17">
        <v>151.69999999999999</v>
      </c>
      <c r="J33" s="17"/>
      <c r="K33" s="17"/>
      <c r="L33" s="17"/>
      <c r="M33" s="17">
        <v>101.7</v>
      </c>
      <c r="N33" s="17">
        <v>101.7</v>
      </c>
      <c r="O33" s="17">
        <v>132.30000000000001</v>
      </c>
      <c r="P33" s="17"/>
      <c r="Q33" s="17"/>
      <c r="R33" s="17">
        <v>228.3</v>
      </c>
      <c r="S33" s="17">
        <v>4.5</v>
      </c>
      <c r="T33" s="17"/>
      <c r="U33" s="17"/>
      <c r="V33" s="17"/>
      <c r="W33" s="17"/>
      <c r="X33" s="17">
        <v>156.5</v>
      </c>
      <c r="Y33" s="17">
        <v>7.1</v>
      </c>
      <c r="Z33" s="17">
        <v>5.0999999999999996</v>
      </c>
      <c r="AA33" s="17"/>
      <c r="AB33" s="17">
        <v>6.8</v>
      </c>
      <c r="AC33" s="17">
        <v>12.5</v>
      </c>
      <c r="AD33" s="17">
        <v>79.900000000000006</v>
      </c>
      <c r="AE33" s="17"/>
      <c r="AF33" s="17"/>
      <c r="AG33" s="17"/>
      <c r="AH33" s="17"/>
      <c r="AI33" s="17">
        <v>88.6</v>
      </c>
      <c r="AJ33" s="17">
        <v>133.4</v>
      </c>
      <c r="AK33" s="17"/>
      <c r="AL33" s="17"/>
      <c r="AM33" s="17"/>
      <c r="AN33" s="17">
        <v>6.5</v>
      </c>
      <c r="AO33" s="17">
        <v>185.9</v>
      </c>
      <c r="AP33" s="17">
        <v>51</v>
      </c>
      <c r="AQ33" s="17">
        <v>99.2</v>
      </c>
      <c r="AR33" s="17">
        <v>26.2</v>
      </c>
      <c r="AS33" s="17">
        <v>18.8</v>
      </c>
      <c r="AT33" s="17">
        <v>13.2</v>
      </c>
      <c r="AU33" s="17">
        <v>81.7</v>
      </c>
      <c r="AV33" s="17">
        <v>0</v>
      </c>
      <c r="AW33" s="17">
        <v>122.5</v>
      </c>
      <c r="AX33" s="17">
        <v>74.900000000000006</v>
      </c>
      <c r="AY33" s="17">
        <v>104.8</v>
      </c>
      <c r="AZ33" s="17">
        <v>8.3000000000000007</v>
      </c>
      <c r="BA33" s="17">
        <v>2.6</v>
      </c>
      <c r="BB33" s="17">
        <v>26.1</v>
      </c>
      <c r="BC33" s="17">
        <v>43.2</v>
      </c>
      <c r="BD33" s="17"/>
      <c r="BE33" s="17">
        <v>16.2</v>
      </c>
      <c r="BF33" s="17">
        <v>105.1</v>
      </c>
      <c r="BG33" s="17"/>
      <c r="BH33" s="17"/>
      <c r="BI33" s="17"/>
      <c r="BJ33" s="17"/>
      <c r="BK33" s="17"/>
      <c r="BL33" s="17"/>
      <c r="BM33" s="17"/>
      <c r="BN33" s="17"/>
      <c r="BO33" s="17"/>
      <c r="BP33" s="17">
        <v>83.1</v>
      </c>
      <c r="BQ33" s="17">
        <v>176.4</v>
      </c>
      <c r="BR33" s="17">
        <v>174.4</v>
      </c>
      <c r="BS33" s="17">
        <v>200</v>
      </c>
      <c r="BT33" s="17">
        <v>273.2</v>
      </c>
      <c r="BU33" s="17"/>
      <c r="BV33" s="17"/>
      <c r="BW33" s="17"/>
      <c r="BX33" s="17"/>
      <c r="BY33" s="17"/>
      <c r="BZ33" s="17"/>
      <c r="CA33" s="17"/>
      <c r="CB33" s="17"/>
      <c r="CC33" s="17">
        <v>4</v>
      </c>
      <c r="CD33" s="17">
        <v>74.7</v>
      </c>
      <c r="CE33" s="17">
        <v>103</v>
      </c>
      <c r="CF33" s="17">
        <v>65</v>
      </c>
      <c r="CG33" s="17">
        <v>66.3</v>
      </c>
      <c r="CH33" s="17">
        <v>29.6</v>
      </c>
      <c r="CI33" s="17"/>
      <c r="CJ33" s="17"/>
      <c r="CK33" s="17"/>
      <c r="CL33" s="17">
        <v>102.2</v>
      </c>
      <c r="CM33" s="17">
        <v>101</v>
      </c>
      <c r="CN33" s="17">
        <v>121.8</v>
      </c>
      <c r="CO33" s="17"/>
      <c r="CP33" s="17"/>
      <c r="CQ33" s="17"/>
      <c r="CR33" s="17"/>
      <c r="CS33" s="17"/>
      <c r="CT33" s="17">
        <v>217.8</v>
      </c>
      <c r="CU33" s="17">
        <v>103.3</v>
      </c>
      <c r="CV33" s="17">
        <v>1.2</v>
      </c>
      <c r="CW33" s="17">
        <v>107.5</v>
      </c>
      <c r="CX33" s="17">
        <v>68.599999999999994</v>
      </c>
      <c r="CY33" s="17">
        <v>12.5</v>
      </c>
      <c r="CZ33" s="17">
        <v>0.4</v>
      </c>
      <c r="DA33" s="17">
        <v>16.399999999999999</v>
      </c>
      <c r="DB33" s="17">
        <v>10</v>
      </c>
      <c r="DC33" s="17">
        <v>5.5</v>
      </c>
      <c r="DD33" s="17">
        <v>0.6</v>
      </c>
      <c r="DE33" s="17"/>
      <c r="DF33" s="17">
        <v>4.2</v>
      </c>
      <c r="DG33" s="17">
        <v>19.899999999999999</v>
      </c>
      <c r="DH33" s="17">
        <v>20</v>
      </c>
      <c r="DI33" s="17">
        <v>13.8</v>
      </c>
      <c r="DJ33" s="17">
        <v>3.5</v>
      </c>
      <c r="DK33" s="17">
        <v>18.5</v>
      </c>
      <c r="DL33" s="17">
        <v>12.7</v>
      </c>
      <c r="DM33" s="17">
        <v>15.2</v>
      </c>
      <c r="DN33" s="17">
        <v>27</v>
      </c>
      <c r="DO33" s="17">
        <v>82.8</v>
      </c>
      <c r="DP33" s="17">
        <v>4.5</v>
      </c>
      <c r="DQ33" s="17">
        <v>1</v>
      </c>
      <c r="DR33" s="17">
        <v>2.2000000000000002</v>
      </c>
      <c r="DS33" s="17">
        <v>3</v>
      </c>
      <c r="DT33" s="17">
        <v>15.4</v>
      </c>
      <c r="DU33" s="17">
        <v>3.3</v>
      </c>
      <c r="DV33" s="17">
        <v>10.3</v>
      </c>
      <c r="DW33" s="17">
        <v>1.8</v>
      </c>
      <c r="DX33" s="17">
        <v>0.2</v>
      </c>
      <c r="DY33" s="17">
        <v>10.9</v>
      </c>
      <c r="DZ33" s="17">
        <v>4.3</v>
      </c>
      <c r="EA33" s="17">
        <v>6.6</v>
      </c>
      <c r="EB33" s="17">
        <v>9.4</v>
      </c>
      <c r="EC33" s="17">
        <v>19.8</v>
      </c>
      <c r="ED33" s="17">
        <v>16.100000000000001</v>
      </c>
      <c r="EE33" s="17">
        <v>59.6</v>
      </c>
      <c r="EF33" s="17">
        <v>28</v>
      </c>
      <c r="EG33" s="17">
        <v>63.7</v>
      </c>
      <c r="EH33" s="17">
        <v>69.599999999999994</v>
      </c>
      <c r="EI33" s="17">
        <v>11.6</v>
      </c>
      <c r="EJ33" s="17">
        <v>5.8</v>
      </c>
      <c r="EK33" s="17">
        <v>10.8</v>
      </c>
      <c r="EL33" s="17">
        <v>3.1</v>
      </c>
      <c r="EM33" s="17">
        <v>9</v>
      </c>
      <c r="EN33" s="17">
        <v>8.5</v>
      </c>
      <c r="EO33" s="17">
        <v>9.1999999999999993</v>
      </c>
      <c r="EP33" s="17">
        <v>9.1999999999999993</v>
      </c>
      <c r="EQ33" s="17">
        <v>11.4</v>
      </c>
      <c r="ER33" s="17">
        <v>197.2</v>
      </c>
      <c r="ES33" s="17">
        <v>14.8</v>
      </c>
      <c r="ET33" s="17">
        <v>114.7</v>
      </c>
      <c r="EU33" s="17">
        <v>0.6</v>
      </c>
      <c r="EV33" s="17">
        <v>129.30000000000001</v>
      </c>
      <c r="EW33" s="17">
        <v>149.9</v>
      </c>
      <c r="EX33" s="17">
        <v>84.6</v>
      </c>
      <c r="EY33" s="17">
        <v>16.3</v>
      </c>
      <c r="EZ33" s="17">
        <v>9.8000000000000007</v>
      </c>
      <c r="FA33" s="17">
        <v>19.8</v>
      </c>
      <c r="FB33" s="17">
        <v>9.4</v>
      </c>
      <c r="FC33" s="17">
        <v>38.299999999999997</v>
      </c>
      <c r="FD33" s="17">
        <v>9.8000000000000007</v>
      </c>
      <c r="FE33" s="17"/>
      <c r="FF33" s="17"/>
      <c r="FG33" s="17">
        <v>16.7</v>
      </c>
      <c r="FH33" s="17"/>
      <c r="FI33" s="17">
        <v>6.2</v>
      </c>
      <c r="FJ33" s="17">
        <v>6774</v>
      </c>
      <c r="FK33" s="15"/>
      <c r="FL33" s="17">
        <v>2.7650000000000001</v>
      </c>
      <c r="FM33" s="17">
        <v>7.9</v>
      </c>
      <c r="FN33" s="17"/>
      <c r="FO33" s="17">
        <v>13.2</v>
      </c>
      <c r="FP33" s="17">
        <v>26.5</v>
      </c>
      <c r="FQ33" s="17">
        <v>18.899999999999999</v>
      </c>
      <c r="FR33" s="17">
        <v>0</v>
      </c>
      <c r="FS33" s="17">
        <v>16</v>
      </c>
      <c r="FT33" s="17">
        <v>85.265000000000001</v>
      </c>
    </row>
    <row r="34" spans="1:176" ht="24" customHeight="1" x14ac:dyDescent="0.3">
      <c r="A34" s="18" t="s">
        <v>50</v>
      </c>
      <c r="B34" s="18" t="s">
        <v>809</v>
      </c>
      <c r="C34" s="19">
        <v>142.19999999999999</v>
      </c>
      <c r="D34" s="19">
        <v>602.5</v>
      </c>
      <c r="E34" s="19">
        <v>199.9</v>
      </c>
      <c r="F34" s="19"/>
      <c r="G34" s="19"/>
      <c r="H34" s="19">
        <v>90.3</v>
      </c>
      <c r="I34" s="19">
        <v>150.19999999999999</v>
      </c>
      <c r="J34" s="19"/>
      <c r="K34" s="19"/>
      <c r="L34" s="19"/>
      <c r="M34" s="19">
        <v>102.1</v>
      </c>
      <c r="N34" s="19">
        <v>103.6</v>
      </c>
      <c r="O34" s="19">
        <v>132.1</v>
      </c>
      <c r="P34" s="19"/>
      <c r="Q34" s="19"/>
      <c r="R34" s="19">
        <v>183.3</v>
      </c>
      <c r="S34" s="19">
        <v>4.7</v>
      </c>
      <c r="T34" s="19"/>
      <c r="U34" s="19"/>
      <c r="V34" s="19"/>
      <c r="W34" s="19"/>
      <c r="X34" s="19">
        <v>167.6</v>
      </c>
      <c r="Y34" s="19">
        <v>7.9</v>
      </c>
      <c r="Z34" s="19">
        <v>4.7</v>
      </c>
      <c r="AA34" s="19"/>
      <c r="AB34" s="19">
        <v>6.8</v>
      </c>
      <c r="AC34" s="19">
        <v>12.6</v>
      </c>
      <c r="AD34" s="19">
        <v>80</v>
      </c>
      <c r="AE34" s="19"/>
      <c r="AF34" s="19"/>
      <c r="AG34" s="19"/>
      <c r="AH34" s="19"/>
      <c r="AI34" s="19">
        <v>90.3</v>
      </c>
      <c r="AJ34" s="19">
        <v>185.8</v>
      </c>
      <c r="AK34" s="19"/>
      <c r="AL34" s="19"/>
      <c r="AM34" s="19"/>
      <c r="AN34" s="19">
        <v>6.5</v>
      </c>
      <c r="AO34" s="19">
        <v>187.1</v>
      </c>
      <c r="AP34" s="19">
        <v>49</v>
      </c>
      <c r="AQ34" s="19">
        <v>124.2</v>
      </c>
      <c r="AR34" s="19">
        <v>24.8</v>
      </c>
      <c r="AS34" s="19">
        <v>18.8</v>
      </c>
      <c r="AT34" s="19">
        <v>13.2</v>
      </c>
      <c r="AU34" s="19">
        <v>91.9</v>
      </c>
      <c r="AV34" s="19">
        <v>0</v>
      </c>
      <c r="AW34" s="19">
        <v>125.3</v>
      </c>
      <c r="AX34" s="19">
        <v>75.8</v>
      </c>
      <c r="AY34" s="19">
        <v>106.7</v>
      </c>
      <c r="AZ34" s="19">
        <v>8.3000000000000007</v>
      </c>
      <c r="BA34" s="19">
        <v>2.5</v>
      </c>
      <c r="BB34" s="19">
        <v>26.6</v>
      </c>
      <c r="BC34" s="19">
        <v>43.6</v>
      </c>
      <c r="BD34" s="19"/>
      <c r="BE34" s="19">
        <v>16.399999999999999</v>
      </c>
      <c r="BF34" s="19">
        <v>119.2</v>
      </c>
      <c r="BG34" s="19"/>
      <c r="BH34" s="19"/>
      <c r="BI34" s="19"/>
      <c r="BJ34" s="19"/>
      <c r="BK34" s="19"/>
      <c r="BL34" s="19"/>
      <c r="BM34" s="19"/>
      <c r="BN34" s="19"/>
      <c r="BO34" s="19"/>
      <c r="BP34" s="19">
        <v>84.1</v>
      </c>
      <c r="BQ34" s="19">
        <v>176.4</v>
      </c>
      <c r="BR34" s="19">
        <v>174.1</v>
      </c>
      <c r="BS34" s="19">
        <v>200</v>
      </c>
      <c r="BT34" s="19">
        <v>273</v>
      </c>
      <c r="BU34" s="19"/>
      <c r="BV34" s="19"/>
      <c r="BW34" s="19"/>
      <c r="BX34" s="19"/>
      <c r="BY34" s="19"/>
      <c r="BZ34" s="19"/>
      <c r="CA34" s="19"/>
      <c r="CB34" s="19"/>
      <c r="CC34" s="19">
        <v>4.0999999999999996</v>
      </c>
      <c r="CD34" s="19">
        <v>99.1</v>
      </c>
      <c r="CE34" s="19">
        <v>112.9</v>
      </c>
      <c r="CF34" s="19">
        <v>66.2</v>
      </c>
      <c r="CG34" s="19">
        <v>67.099999999999994</v>
      </c>
      <c r="CH34" s="19">
        <v>30.1</v>
      </c>
      <c r="CI34" s="19"/>
      <c r="CJ34" s="19"/>
      <c r="CK34" s="19"/>
      <c r="CL34" s="19">
        <v>102.7</v>
      </c>
      <c r="CM34" s="19">
        <v>102.3</v>
      </c>
      <c r="CN34" s="19">
        <v>122.9</v>
      </c>
      <c r="CO34" s="19"/>
      <c r="CP34" s="19"/>
      <c r="CQ34" s="19"/>
      <c r="CR34" s="19"/>
      <c r="CS34" s="19"/>
      <c r="CT34" s="19">
        <v>217.5</v>
      </c>
      <c r="CU34" s="19">
        <v>103.2</v>
      </c>
      <c r="CV34" s="19">
        <v>1.2</v>
      </c>
      <c r="CW34" s="19">
        <v>104.4</v>
      </c>
      <c r="CX34" s="19">
        <v>70.599999999999994</v>
      </c>
      <c r="CY34" s="19">
        <v>13.2</v>
      </c>
      <c r="CZ34" s="19">
        <v>0.3</v>
      </c>
      <c r="DA34" s="19">
        <v>16.2</v>
      </c>
      <c r="DB34" s="19">
        <v>10</v>
      </c>
      <c r="DC34" s="19">
        <v>5.6</v>
      </c>
      <c r="DD34" s="19">
        <v>0.6</v>
      </c>
      <c r="DE34" s="19"/>
      <c r="DF34" s="19">
        <v>4.0999999999999996</v>
      </c>
      <c r="DG34" s="19">
        <v>20.3</v>
      </c>
      <c r="DH34" s="19">
        <v>20</v>
      </c>
      <c r="DI34" s="19">
        <v>12.8</v>
      </c>
      <c r="DJ34" s="19">
        <v>3.5</v>
      </c>
      <c r="DK34" s="19">
        <v>18.5</v>
      </c>
      <c r="DL34" s="19">
        <v>12.9</v>
      </c>
      <c r="DM34" s="19">
        <v>15.6</v>
      </c>
      <c r="DN34" s="19">
        <v>27</v>
      </c>
      <c r="DO34" s="19">
        <v>83.3</v>
      </c>
      <c r="DP34" s="19">
        <v>4.5</v>
      </c>
      <c r="DQ34" s="19">
        <v>1</v>
      </c>
      <c r="DR34" s="19">
        <v>2.2000000000000002</v>
      </c>
      <c r="DS34" s="19">
        <v>3</v>
      </c>
      <c r="DT34" s="19">
        <v>15.5</v>
      </c>
      <c r="DU34" s="19">
        <v>3.3</v>
      </c>
      <c r="DV34" s="19">
        <v>10.3</v>
      </c>
      <c r="DW34" s="19">
        <v>1.8</v>
      </c>
      <c r="DX34" s="19">
        <v>0.2</v>
      </c>
      <c r="DY34" s="19">
        <v>10.8</v>
      </c>
      <c r="DZ34" s="19">
        <v>4.2</v>
      </c>
      <c r="EA34" s="19">
        <v>6.9</v>
      </c>
      <c r="EB34" s="19">
        <v>10.199999999999999</v>
      </c>
      <c r="EC34" s="19">
        <v>19.899999999999999</v>
      </c>
      <c r="ED34" s="19">
        <v>19.3</v>
      </c>
      <c r="EE34" s="19">
        <v>64.099999999999994</v>
      </c>
      <c r="EF34" s="19">
        <v>28.4</v>
      </c>
      <c r="EG34" s="19">
        <v>65.599999999999994</v>
      </c>
      <c r="EH34" s="19">
        <v>67</v>
      </c>
      <c r="EI34" s="19">
        <v>11.7</v>
      </c>
      <c r="EJ34" s="19">
        <v>6</v>
      </c>
      <c r="EK34" s="19">
        <v>10.8</v>
      </c>
      <c r="EL34" s="19">
        <v>3.1</v>
      </c>
      <c r="EM34" s="19">
        <v>8.6999999999999993</v>
      </c>
      <c r="EN34" s="19">
        <v>8.6</v>
      </c>
      <c r="EO34" s="19">
        <v>9.1999999999999993</v>
      </c>
      <c r="EP34" s="19">
        <v>9.1999999999999993</v>
      </c>
      <c r="EQ34" s="19">
        <v>11.1</v>
      </c>
      <c r="ER34" s="19">
        <v>201.4</v>
      </c>
      <c r="ES34" s="19">
        <v>16.899999999999999</v>
      </c>
      <c r="ET34" s="19">
        <v>115.7</v>
      </c>
      <c r="EU34" s="19">
        <v>0.6</v>
      </c>
      <c r="EV34" s="19">
        <v>129.30000000000001</v>
      </c>
      <c r="EW34" s="19">
        <v>145.30000000000001</v>
      </c>
      <c r="EX34" s="19">
        <v>84.8</v>
      </c>
      <c r="EY34" s="19">
        <v>13.8</v>
      </c>
      <c r="EZ34" s="19">
        <v>9.8000000000000007</v>
      </c>
      <c r="FA34" s="19">
        <v>20</v>
      </c>
      <c r="FB34" s="19">
        <v>9.1999999999999993</v>
      </c>
      <c r="FC34" s="19">
        <v>34.700000000000003</v>
      </c>
      <c r="FD34" s="19">
        <v>12</v>
      </c>
      <c r="FE34" s="19"/>
      <c r="FF34" s="19"/>
      <c r="FG34" s="19">
        <v>16.8</v>
      </c>
      <c r="FH34" s="19"/>
      <c r="FI34" s="19">
        <v>6.6</v>
      </c>
      <c r="FJ34" s="19">
        <v>6915.8</v>
      </c>
      <c r="FK34" s="15"/>
      <c r="FL34" s="19">
        <v>2.794</v>
      </c>
      <c r="FM34" s="19">
        <v>7.9</v>
      </c>
      <c r="FN34" s="19"/>
      <c r="FO34" s="19">
        <v>13.2</v>
      </c>
      <c r="FP34" s="19">
        <v>26.3</v>
      </c>
      <c r="FQ34" s="19">
        <v>18.899999999999999</v>
      </c>
      <c r="FR34" s="19">
        <v>0</v>
      </c>
      <c r="FS34" s="19">
        <v>16.3</v>
      </c>
      <c r="FT34" s="19">
        <v>85.394000000000005</v>
      </c>
    </row>
    <row r="35" spans="1:176" ht="24" customHeight="1" x14ac:dyDescent="0.3">
      <c r="A35" s="13" t="s">
        <v>50</v>
      </c>
      <c r="B35" s="13" t="s">
        <v>810</v>
      </c>
      <c r="C35" s="14">
        <v>140.69999999999999</v>
      </c>
      <c r="D35" s="14">
        <v>596.79999999999995</v>
      </c>
      <c r="E35" s="14">
        <v>199.3</v>
      </c>
      <c r="F35" s="14"/>
      <c r="G35" s="14"/>
      <c r="H35" s="14">
        <v>90.1</v>
      </c>
      <c r="I35" s="14">
        <v>147.30000000000001</v>
      </c>
      <c r="J35" s="14"/>
      <c r="K35" s="14"/>
      <c r="L35" s="14"/>
      <c r="M35" s="14">
        <v>101.8</v>
      </c>
      <c r="N35" s="14">
        <v>102.6</v>
      </c>
      <c r="O35" s="14">
        <v>132.30000000000001</v>
      </c>
      <c r="P35" s="14"/>
      <c r="Q35" s="14"/>
      <c r="R35" s="14">
        <v>166.2</v>
      </c>
      <c r="S35" s="14">
        <v>4.7</v>
      </c>
      <c r="T35" s="14"/>
      <c r="U35" s="14"/>
      <c r="V35" s="14"/>
      <c r="W35" s="14"/>
      <c r="X35" s="14">
        <v>162.80000000000001</v>
      </c>
      <c r="Y35" s="14">
        <v>7.4</v>
      </c>
      <c r="Z35" s="14">
        <v>5.9</v>
      </c>
      <c r="AA35" s="14"/>
      <c r="AB35" s="14">
        <v>6.8</v>
      </c>
      <c r="AC35" s="14">
        <v>12.6</v>
      </c>
      <c r="AD35" s="14">
        <v>70.099999999999994</v>
      </c>
      <c r="AE35" s="14"/>
      <c r="AF35" s="14"/>
      <c r="AG35" s="14"/>
      <c r="AH35" s="14"/>
      <c r="AI35" s="14">
        <v>89.9</v>
      </c>
      <c r="AJ35" s="14">
        <v>155</v>
      </c>
      <c r="AK35" s="14"/>
      <c r="AL35" s="14"/>
      <c r="AM35" s="14"/>
      <c r="AN35" s="14">
        <v>6.5</v>
      </c>
      <c r="AO35" s="14">
        <v>188.7</v>
      </c>
      <c r="AP35" s="14">
        <v>51</v>
      </c>
      <c r="AQ35" s="14">
        <v>123.7</v>
      </c>
      <c r="AR35" s="14">
        <v>27.1</v>
      </c>
      <c r="AS35" s="14">
        <v>18.8</v>
      </c>
      <c r="AT35" s="14">
        <v>13.2</v>
      </c>
      <c r="AU35" s="14">
        <v>89.7</v>
      </c>
      <c r="AV35" s="14">
        <v>0</v>
      </c>
      <c r="AW35" s="14">
        <v>124.6</v>
      </c>
      <c r="AX35" s="14">
        <v>74.400000000000006</v>
      </c>
      <c r="AY35" s="14">
        <v>106.4</v>
      </c>
      <c r="AZ35" s="14">
        <v>8.1999999999999993</v>
      </c>
      <c r="BA35" s="14">
        <v>2.6</v>
      </c>
      <c r="BB35" s="14">
        <v>22</v>
      </c>
      <c r="BC35" s="14">
        <v>43.6</v>
      </c>
      <c r="BD35" s="14"/>
      <c r="BE35" s="14">
        <v>17.3</v>
      </c>
      <c r="BF35" s="14">
        <v>86.8</v>
      </c>
      <c r="BG35" s="14"/>
      <c r="BH35" s="14"/>
      <c r="BI35" s="14"/>
      <c r="BJ35" s="14"/>
      <c r="BK35" s="14"/>
      <c r="BL35" s="14"/>
      <c r="BM35" s="14"/>
      <c r="BN35" s="14"/>
      <c r="BO35" s="14"/>
      <c r="BP35" s="14">
        <v>83.9</v>
      </c>
      <c r="BQ35" s="14">
        <v>176.7</v>
      </c>
      <c r="BR35" s="14">
        <v>174.3</v>
      </c>
      <c r="BS35" s="14">
        <v>200</v>
      </c>
      <c r="BT35" s="14">
        <v>272.8</v>
      </c>
      <c r="BU35" s="14"/>
      <c r="BV35" s="14"/>
      <c r="BW35" s="14"/>
      <c r="BX35" s="14"/>
      <c r="BY35" s="14"/>
      <c r="BZ35" s="14"/>
      <c r="CA35" s="14"/>
      <c r="CB35" s="14"/>
      <c r="CC35" s="14">
        <v>4</v>
      </c>
      <c r="CD35" s="14">
        <v>74.400000000000006</v>
      </c>
      <c r="CE35" s="14">
        <v>104.8</v>
      </c>
      <c r="CF35" s="14">
        <v>66.2</v>
      </c>
      <c r="CG35" s="14">
        <v>65.8</v>
      </c>
      <c r="CH35" s="14">
        <v>30.1</v>
      </c>
      <c r="CI35" s="14"/>
      <c r="CJ35" s="14"/>
      <c r="CK35" s="14"/>
      <c r="CL35" s="14">
        <v>102.5</v>
      </c>
      <c r="CM35" s="14">
        <v>101</v>
      </c>
      <c r="CN35" s="14">
        <v>122</v>
      </c>
      <c r="CO35" s="14"/>
      <c r="CP35" s="14"/>
      <c r="CQ35" s="14"/>
      <c r="CR35" s="14"/>
      <c r="CS35" s="14"/>
      <c r="CT35" s="14">
        <v>217.3</v>
      </c>
      <c r="CU35" s="14">
        <v>103</v>
      </c>
      <c r="CV35" s="14">
        <v>1.3</v>
      </c>
      <c r="CW35" s="14">
        <v>102.6</v>
      </c>
      <c r="CX35" s="14">
        <v>71.7</v>
      </c>
      <c r="CY35" s="14">
        <v>10.7</v>
      </c>
      <c r="CZ35" s="14">
        <v>0.4</v>
      </c>
      <c r="DA35" s="14">
        <v>16</v>
      </c>
      <c r="DB35" s="14">
        <v>9.9</v>
      </c>
      <c r="DC35" s="14">
        <v>5.5</v>
      </c>
      <c r="DD35" s="14">
        <v>0.6</v>
      </c>
      <c r="DE35" s="14"/>
      <c r="DF35" s="14">
        <v>4.2</v>
      </c>
      <c r="DG35" s="14">
        <v>20.2</v>
      </c>
      <c r="DH35" s="14">
        <v>20</v>
      </c>
      <c r="DI35" s="14">
        <v>12.8</v>
      </c>
      <c r="DJ35" s="14">
        <v>3.5</v>
      </c>
      <c r="DK35" s="14">
        <v>18.5</v>
      </c>
      <c r="DL35" s="14">
        <v>13</v>
      </c>
      <c r="DM35" s="14">
        <v>15.7</v>
      </c>
      <c r="DN35" s="14">
        <v>27</v>
      </c>
      <c r="DO35" s="14">
        <v>83.8</v>
      </c>
      <c r="DP35" s="14">
        <v>4.5</v>
      </c>
      <c r="DQ35" s="14">
        <v>1</v>
      </c>
      <c r="DR35" s="14">
        <v>2.2000000000000002</v>
      </c>
      <c r="DS35" s="14">
        <v>3</v>
      </c>
      <c r="DT35" s="14">
        <v>15.7</v>
      </c>
      <c r="DU35" s="14">
        <v>3.3</v>
      </c>
      <c r="DV35" s="14">
        <v>10.3</v>
      </c>
      <c r="DW35" s="14">
        <v>1.7</v>
      </c>
      <c r="DX35" s="14">
        <v>0.2</v>
      </c>
      <c r="DY35" s="14">
        <v>10.8</v>
      </c>
      <c r="DZ35" s="14">
        <v>4.4000000000000004</v>
      </c>
      <c r="EA35" s="14">
        <v>6.8</v>
      </c>
      <c r="EB35" s="14">
        <v>9.6999999999999993</v>
      </c>
      <c r="EC35" s="14">
        <v>19.8</v>
      </c>
      <c r="ED35" s="14">
        <v>21.2</v>
      </c>
      <c r="EE35" s="14">
        <v>74</v>
      </c>
      <c r="EF35" s="14">
        <v>28.1</v>
      </c>
      <c r="EG35" s="14">
        <v>67.900000000000006</v>
      </c>
      <c r="EH35" s="14">
        <v>65.3</v>
      </c>
      <c r="EI35" s="14">
        <v>11.1</v>
      </c>
      <c r="EJ35" s="14">
        <v>5.9</v>
      </c>
      <c r="EK35" s="14">
        <v>10.8</v>
      </c>
      <c r="EL35" s="14">
        <v>3.1</v>
      </c>
      <c r="EM35" s="14">
        <v>8.3000000000000007</v>
      </c>
      <c r="EN35" s="14">
        <v>8.6</v>
      </c>
      <c r="EO35" s="14">
        <v>9.1999999999999993</v>
      </c>
      <c r="EP35" s="14">
        <v>9.1999999999999993</v>
      </c>
      <c r="EQ35" s="14">
        <v>9.6</v>
      </c>
      <c r="ER35" s="14">
        <v>185.7</v>
      </c>
      <c r="ES35" s="14">
        <v>15.8</v>
      </c>
      <c r="ET35" s="14">
        <v>118.7</v>
      </c>
      <c r="EU35" s="14">
        <v>0.6</v>
      </c>
      <c r="EV35" s="14">
        <v>129.6</v>
      </c>
      <c r="EW35" s="14">
        <v>133.9</v>
      </c>
      <c r="EX35" s="14">
        <v>85.9</v>
      </c>
      <c r="EY35" s="14">
        <v>16.2</v>
      </c>
      <c r="EZ35" s="14">
        <v>9.9</v>
      </c>
      <c r="FA35" s="14">
        <v>19.8</v>
      </c>
      <c r="FB35" s="14">
        <v>9.4</v>
      </c>
      <c r="FC35" s="14">
        <v>34.1</v>
      </c>
      <c r="FD35" s="14">
        <v>12</v>
      </c>
      <c r="FE35" s="14"/>
      <c r="FF35" s="14"/>
      <c r="FG35" s="14">
        <v>17.3</v>
      </c>
      <c r="FH35" s="14"/>
      <c r="FI35" s="14">
        <v>6.6</v>
      </c>
      <c r="FJ35" s="14">
        <v>6754.3</v>
      </c>
      <c r="FK35" s="15"/>
      <c r="FL35" s="14">
        <v>11.7768</v>
      </c>
      <c r="FM35" s="14">
        <v>7.9</v>
      </c>
      <c r="FN35" s="14"/>
      <c r="FO35" s="14">
        <v>13.2</v>
      </c>
      <c r="FP35" s="14">
        <v>26.1</v>
      </c>
      <c r="FQ35" s="14">
        <v>18.899999999999999</v>
      </c>
      <c r="FR35" s="14">
        <v>0</v>
      </c>
      <c r="FS35" s="14">
        <v>15.9</v>
      </c>
      <c r="FT35" s="14">
        <v>93.776799999999994</v>
      </c>
    </row>
    <row r="36" spans="1:176" ht="24" customHeight="1" x14ac:dyDescent="0.3">
      <c r="A36" s="16" t="s">
        <v>50</v>
      </c>
      <c r="B36" s="16" t="s">
        <v>811</v>
      </c>
      <c r="C36" s="17">
        <v>144.6</v>
      </c>
      <c r="D36" s="17">
        <v>599.1</v>
      </c>
      <c r="E36" s="17">
        <v>199.1</v>
      </c>
      <c r="F36" s="17"/>
      <c r="G36" s="17"/>
      <c r="H36" s="17">
        <v>90.9</v>
      </c>
      <c r="I36" s="17">
        <v>147.9</v>
      </c>
      <c r="J36" s="17"/>
      <c r="K36" s="17"/>
      <c r="L36" s="17"/>
      <c r="M36" s="17">
        <v>106.2</v>
      </c>
      <c r="N36" s="17">
        <v>105.7</v>
      </c>
      <c r="O36" s="17">
        <v>133.9</v>
      </c>
      <c r="P36" s="17"/>
      <c r="Q36" s="17"/>
      <c r="R36" s="17">
        <v>136</v>
      </c>
      <c r="S36" s="17">
        <v>4.7</v>
      </c>
      <c r="T36" s="17"/>
      <c r="U36" s="17"/>
      <c r="V36" s="17"/>
      <c r="W36" s="17"/>
      <c r="X36" s="17">
        <v>155.80000000000001</v>
      </c>
      <c r="Y36" s="17">
        <v>6.8</v>
      </c>
      <c r="Z36" s="17">
        <v>5.2</v>
      </c>
      <c r="AA36" s="17"/>
      <c r="AB36" s="17">
        <v>6.8</v>
      </c>
      <c r="AC36" s="17">
        <v>12.6</v>
      </c>
      <c r="AD36" s="17">
        <v>70.2</v>
      </c>
      <c r="AE36" s="17"/>
      <c r="AF36" s="17"/>
      <c r="AG36" s="17"/>
      <c r="AH36" s="17"/>
      <c r="AI36" s="17">
        <v>90.6</v>
      </c>
      <c r="AJ36" s="17">
        <v>138.5</v>
      </c>
      <c r="AK36" s="17"/>
      <c r="AL36" s="17"/>
      <c r="AM36" s="17"/>
      <c r="AN36" s="17">
        <v>6.5</v>
      </c>
      <c r="AO36" s="17">
        <v>189.5</v>
      </c>
      <c r="AP36" s="17">
        <v>49.2</v>
      </c>
      <c r="AQ36" s="17">
        <v>118.7</v>
      </c>
      <c r="AR36" s="17">
        <v>25.1</v>
      </c>
      <c r="AS36" s="17">
        <v>18.8</v>
      </c>
      <c r="AT36" s="17">
        <v>13.2</v>
      </c>
      <c r="AU36" s="17">
        <v>86.5</v>
      </c>
      <c r="AV36" s="17">
        <v>0</v>
      </c>
      <c r="AW36" s="17">
        <v>124.2</v>
      </c>
      <c r="AX36" s="17">
        <v>75</v>
      </c>
      <c r="AY36" s="17">
        <v>109</v>
      </c>
      <c r="AZ36" s="17">
        <v>8.3000000000000007</v>
      </c>
      <c r="BA36" s="17">
        <v>2.5</v>
      </c>
      <c r="BB36" s="17">
        <v>28.4</v>
      </c>
      <c r="BC36" s="17">
        <v>43.1</v>
      </c>
      <c r="BD36" s="17"/>
      <c r="BE36" s="17">
        <v>17.7</v>
      </c>
      <c r="BF36" s="17">
        <v>139.19999999999999</v>
      </c>
      <c r="BG36" s="17"/>
      <c r="BH36" s="17"/>
      <c r="BI36" s="17"/>
      <c r="BJ36" s="17"/>
      <c r="BK36" s="17"/>
      <c r="BL36" s="17"/>
      <c r="BM36" s="17"/>
      <c r="BN36" s="17"/>
      <c r="BO36" s="17"/>
      <c r="BP36" s="17">
        <v>84.1</v>
      </c>
      <c r="BQ36" s="17">
        <v>176.1</v>
      </c>
      <c r="BR36" s="17">
        <v>173.8</v>
      </c>
      <c r="BS36" s="17">
        <v>200</v>
      </c>
      <c r="BT36" s="17">
        <v>272.3</v>
      </c>
      <c r="BU36" s="17"/>
      <c r="BV36" s="17"/>
      <c r="BW36" s="17"/>
      <c r="BX36" s="17"/>
      <c r="BY36" s="17"/>
      <c r="BZ36" s="17"/>
      <c r="CA36" s="17"/>
      <c r="CB36" s="17"/>
      <c r="CC36" s="17">
        <v>4</v>
      </c>
      <c r="CD36" s="17">
        <v>159.5</v>
      </c>
      <c r="CE36" s="17">
        <v>110.5</v>
      </c>
      <c r="CF36" s="17">
        <v>66.5</v>
      </c>
      <c r="CG36" s="17">
        <v>67</v>
      </c>
      <c r="CH36" s="17">
        <v>30.5</v>
      </c>
      <c r="CI36" s="17"/>
      <c r="CJ36" s="17"/>
      <c r="CK36" s="17"/>
      <c r="CL36" s="17">
        <v>102.9</v>
      </c>
      <c r="CM36" s="17">
        <v>100</v>
      </c>
      <c r="CN36" s="17">
        <v>121.8</v>
      </c>
      <c r="CO36" s="17"/>
      <c r="CP36" s="17"/>
      <c r="CQ36" s="17"/>
      <c r="CR36" s="17"/>
      <c r="CS36" s="17"/>
      <c r="CT36" s="17">
        <v>217.1</v>
      </c>
      <c r="CU36" s="17">
        <v>103.1</v>
      </c>
      <c r="CV36" s="17">
        <v>1.3</v>
      </c>
      <c r="CW36" s="17">
        <v>104</v>
      </c>
      <c r="CX36" s="17">
        <v>70</v>
      </c>
      <c r="CY36" s="17">
        <v>14</v>
      </c>
      <c r="CZ36" s="17">
        <v>0.3</v>
      </c>
      <c r="DA36" s="17">
        <v>16</v>
      </c>
      <c r="DB36" s="17">
        <v>9.9</v>
      </c>
      <c r="DC36" s="17">
        <v>5.5</v>
      </c>
      <c r="DD36" s="17">
        <v>0.6</v>
      </c>
      <c r="DE36" s="17"/>
      <c r="DF36" s="17">
        <v>4.2</v>
      </c>
      <c r="DG36" s="17">
        <v>20.3</v>
      </c>
      <c r="DH36" s="17">
        <v>20</v>
      </c>
      <c r="DI36" s="17">
        <v>12.8</v>
      </c>
      <c r="DJ36" s="17">
        <v>3.5</v>
      </c>
      <c r="DK36" s="17">
        <v>18.5</v>
      </c>
      <c r="DL36" s="17">
        <v>13.1</v>
      </c>
      <c r="DM36" s="17">
        <v>15.7</v>
      </c>
      <c r="DN36" s="17">
        <v>27.1</v>
      </c>
      <c r="DO36" s="17">
        <v>84.2</v>
      </c>
      <c r="DP36" s="17">
        <v>4.5</v>
      </c>
      <c r="DQ36" s="17">
        <v>1</v>
      </c>
      <c r="DR36" s="17">
        <v>2.2000000000000002</v>
      </c>
      <c r="DS36" s="17">
        <v>3</v>
      </c>
      <c r="DT36" s="17">
        <v>15.8</v>
      </c>
      <c r="DU36" s="17">
        <v>3.3</v>
      </c>
      <c r="DV36" s="17">
        <v>10.3</v>
      </c>
      <c r="DW36" s="17">
        <v>1.8</v>
      </c>
      <c r="DX36" s="17">
        <v>0.2</v>
      </c>
      <c r="DY36" s="17">
        <v>10.8</v>
      </c>
      <c r="DZ36" s="17">
        <v>4.4000000000000004</v>
      </c>
      <c r="EA36" s="17">
        <v>6.9</v>
      </c>
      <c r="EB36" s="17">
        <v>10</v>
      </c>
      <c r="EC36" s="17">
        <v>19.7</v>
      </c>
      <c r="ED36" s="17">
        <v>22.5</v>
      </c>
      <c r="EE36" s="17">
        <v>76.2</v>
      </c>
      <c r="EF36" s="17">
        <v>28.6</v>
      </c>
      <c r="EG36" s="17">
        <v>68.900000000000006</v>
      </c>
      <c r="EH36" s="17">
        <v>63.5</v>
      </c>
      <c r="EI36" s="17">
        <v>12</v>
      </c>
      <c r="EJ36" s="17">
        <v>5.8</v>
      </c>
      <c r="EK36" s="17">
        <v>10.8</v>
      </c>
      <c r="EL36" s="17">
        <v>3.1</v>
      </c>
      <c r="EM36" s="17">
        <v>8.9</v>
      </c>
      <c r="EN36" s="17">
        <v>8.6</v>
      </c>
      <c r="EO36" s="17">
        <v>9.1999999999999993</v>
      </c>
      <c r="EP36" s="17">
        <v>9.1999999999999993</v>
      </c>
      <c r="EQ36" s="17">
        <v>11</v>
      </c>
      <c r="ER36" s="17">
        <v>216.2</v>
      </c>
      <c r="ES36" s="17">
        <v>16.2</v>
      </c>
      <c r="ET36" s="17">
        <v>117.6</v>
      </c>
      <c r="EU36" s="17">
        <v>0.6</v>
      </c>
      <c r="EV36" s="17">
        <v>124.8</v>
      </c>
      <c r="EW36" s="17">
        <v>137.6</v>
      </c>
      <c r="EX36" s="17">
        <v>86.4</v>
      </c>
      <c r="EY36" s="17">
        <v>13.1</v>
      </c>
      <c r="EZ36" s="17">
        <v>9.8000000000000007</v>
      </c>
      <c r="FA36" s="17">
        <v>19.8</v>
      </c>
      <c r="FB36" s="17">
        <v>8</v>
      </c>
      <c r="FC36" s="17">
        <v>34.299999999999997</v>
      </c>
      <c r="FD36" s="17">
        <v>12</v>
      </c>
      <c r="FE36" s="17"/>
      <c r="FF36" s="17"/>
      <c r="FG36" s="17">
        <v>17.3</v>
      </c>
      <c r="FH36" s="17"/>
      <c r="FI36" s="17">
        <v>6.7</v>
      </c>
      <c r="FJ36" s="17">
        <v>6892.3</v>
      </c>
      <c r="FK36" s="15"/>
      <c r="FL36" s="17">
        <v>5.6334</v>
      </c>
      <c r="FM36" s="17">
        <v>7.9</v>
      </c>
      <c r="FN36" s="17"/>
      <c r="FO36" s="17">
        <v>13.2</v>
      </c>
      <c r="FP36" s="17">
        <v>26</v>
      </c>
      <c r="FQ36" s="17">
        <v>18.899999999999999</v>
      </c>
      <c r="FR36" s="17">
        <v>0</v>
      </c>
      <c r="FS36" s="17">
        <v>16</v>
      </c>
      <c r="FT36" s="17">
        <v>87.633399999999995</v>
      </c>
    </row>
    <row r="37" spans="1:176" ht="24" customHeight="1" x14ac:dyDescent="0.3">
      <c r="A37" s="16" t="s">
        <v>50</v>
      </c>
      <c r="B37" s="16" t="s">
        <v>812</v>
      </c>
      <c r="C37" s="17">
        <v>146.5</v>
      </c>
      <c r="D37" s="17">
        <v>601.29999999999995</v>
      </c>
      <c r="E37" s="17">
        <v>199.6</v>
      </c>
      <c r="F37" s="17"/>
      <c r="G37" s="17"/>
      <c r="H37" s="17">
        <v>91</v>
      </c>
      <c r="I37" s="17">
        <v>148.30000000000001</v>
      </c>
      <c r="J37" s="17"/>
      <c r="K37" s="17"/>
      <c r="L37" s="17"/>
      <c r="M37" s="17">
        <v>105.7</v>
      </c>
      <c r="N37" s="17">
        <v>106.9</v>
      </c>
      <c r="O37" s="17">
        <v>134</v>
      </c>
      <c r="P37" s="17"/>
      <c r="Q37" s="17"/>
      <c r="R37" s="17">
        <v>216.7</v>
      </c>
      <c r="S37" s="17">
        <v>4.7</v>
      </c>
      <c r="T37" s="17"/>
      <c r="U37" s="17"/>
      <c r="V37" s="17"/>
      <c r="W37" s="17"/>
      <c r="X37" s="17">
        <v>165.6</v>
      </c>
      <c r="Y37" s="17">
        <v>6.6</v>
      </c>
      <c r="Z37" s="17">
        <v>5.7</v>
      </c>
      <c r="AA37" s="17"/>
      <c r="AB37" s="17">
        <v>6.9</v>
      </c>
      <c r="AC37" s="17">
        <v>12.6</v>
      </c>
      <c r="AD37" s="17">
        <v>69.599999999999994</v>
      </c>
      <c r="AE37" s="17"/>
      <c r="AF37" s="17"/>
      <c r="AG37" s="17"/>
      <c r="AH37" s="17"/>
      <c r="AI37" s="17">
        <v>90.9</v>
      </c>
      <c r="AJ37" s="17">
        <v>137.1</v>
      </c>
      <c r="AK37" s="17"/>
      <c r="AL37" s="17"/>
      <c r="AM37" s="17"/>
      <c r="AN37" s="17">
        <v>6.5</v>
      </c>
      <c r="AO37" s="17">
        <v>188.4</v>
      </c>
      <c r="AP37" s="17">
        <v>48.8</v>
      </c>
      <c r="AQ37" s="17">
        <v>67.900000000000006</v>
      </c>
      <c r="AR37" s="17">
        <v>25.7</v>
      </c>
      <c r="AS37" s="17">
        <v>18.8</v>
      </c>
      <c r="AT37" s="17">
        <v>13.2</v>
      </c>
      <c r="AU37" s="17">
        <v>89.7</v>
      </c>
      <c r="AV37" s="17">
        <v>0</v>
      </c>
      <c r="AW37" s="17">
        <v>127.1</v>
      </c>
      <c r="AX37" s="17">
        <v>75.099999999999994</v>
      </c>
      <c r="AY37" s="17">
        <v>107.5</v>
      </c>
      <c r="AZ37" s="17">
        <v>8.1999999999999993</v>
      </c>
      <c r="BA37" s="17">
        <v>2.6</v>
      </c>
      <c r="BB37" s="17">
        <v>30.6</v>
      </c>
      <c r="BC37" s="17">
        <v>44.1</v>
      </c>
      <c r="BD37" s="17"/>
      <c r="BE37" s="17">
        <v>17.600000000000001</v>
      </c>
      <c r="BF37" s="17">
        <v>95.5</v>
      </c>
      <c r="BG37" s="17"/>
      <c r="BH37" s="17"/>
      <c r="BI37" s="17"/>
      <c r="BJ37" s="17"/>
      <c r="BK37" s="17"/>
      <c r="BL37" s="17"/>
      <c r="BM37" s="17"/>
      <c r="BN37" s="17"/>
      <c r="BO37" s="17"/>
      <c r="BP37" s="17">
        <v>84.2</v>
      </c>
      <c r="BQ37" s="17">
        <v>175.7</v>
      </c>
      <c r="BR37" s="17">
        <v>173.6</v>
      </c>
      <c r="BS37" s="17">
        <v>200</v>
      </c>
      <c r="BT37" s="17">
        <v>272.89999999999998</v>
      </c>
      <c r="BU37" s="17"/>
      <c r="BV37" s="17"/>
      <c r="BW37" s="17"/>
      <c r="BX37" s="17"/>
      <c r="BY37" s="17"/>
      <c r="BZ37" s="17"/>
      <c r="CA37" s="17"/>
      <c r="CB37" s="17"/>
      <c r="CC37" s="17">
        <v>3.9</v>
      </c>
      <c r="CD37" s="17">
        <v>74</v>
      </c>
      <c r="CE37" s="17">
        <v>104.9</v>
      </c>
      <c r="CF37" s="17">
        <v>66.5</v>
      </c>
      <c r="CG37" s="17">
        <v>67.099999999999994</v>
      </c>
      <c r="CH37" s="17">
        <v>30.4</v>
      </c>
      <c r="CI37" s="17"/>
      <c r="CJ37" s="17"/>
      <c r="CK37" s="17"/>
      <c r="CL37" s="17">
        <v>102.3</v>
      </c>
      <c r="CM37" s="17">
        <v>100.7</v>
      </c>
      <c r="CN37" s="17">
        <v>121.7</v>
      </c>
      <c r="CO37" s="17"/>
      <c r="CP37" s="17"/>
      <c r="CQ37" s="17"/>
      <c r="CR37" s="17"/>
      <c r="CS37" s="17"/>
      <c r="CT37" s="17">
        <v>217</v>
      </c>
      <c r="CU37" s="17">
        <v>103</v>
      </c>
      <c r="CV37" s="17">
        <v>0.4</v>
      </c>
      <c r="CW37" s="17">
        <v>111.6</v>
      </c>
      <c r="CX37" s="17">
        <v>70.2</v>
      </c>
      <c r="CY37" s="17">
        <v>13.8</v>
      </c>
      <c r="CZ37" s="17">
        <v>0.3</v>
      </c>
      <c r="DA37" s="17">
        <v>16</v>
      </c>
      <c r="DB37" s="17">
        <v>9.9</v>
      </c>
      <c r="DC37" s="17">
        <v>5.6</v>
      </c>
      <c r="DD37" s="17">
        <v>0.6</v>
      </c>
      <c r="DE37" s="17"/>
      <c r="DF37" s="17">
        <v>4.2</v>
      </c>
      <c r="DG37" s="17">
        <v>20.6</v>
      </c>
      <c r="DH37" s="17">
        <v>20</v>
      </c>
      <c r="DI37" s="17">
        <v>12.8</v>
      </c>
      <c r="DJ37" s="17">
        <v>3.5</v>
      </c>
      <c r="DK37" s="17">
        <v>18.5</v>
      </c>
      <c r="DL37" s="17">
        <v>13.2</v>
      </c>
      <c r="DM37" s="17">
        <v>15.9</v>
      </c>
      <c r="DN37" s="17">
        <v>27.1</v>
      </c>
      <c r="DO37" s="17">
        <v>84.5</v>
      </c>
      <c r="DP37" s="17">
        <v>4.5</v>
      </c>
      <c r="DQ37" s="17">
        <v>1</v>
      </c>
      <c r="DR37" s="17">
        <v>2.2000000000000002</v>
      </c>
      <c r="DS37" s="17">
        <v>3</v>
      </c>
      <c r="DT37" s="17">
        <v>15.9</v>
      </c>
      <c r="DU37" s="17">
        <v>3.3</v>
      </c>
      <c r="DV37" s="17">
        <v>10.3</v>
      </c>
      <c r="DW37" s="17">
        <v>1.7</v>
      </c>
      <c r="DX37" s="17">
        <v>0.2</v>
      </c>
      <c r="DY37" s="17">
        <v>10.8</v>
      </c>
      <c r="DZ37" s="17">
        <v>4.4000000000000004</v>
      </c>
      <c r="EA37" s="17">
        <v>6.9</v>
      </c>
      <c r="EB37" s="17">
        <v>10</v>
      </c>
      <c r="EC37" s="17">
        <v>19.899999999999999</v>
      </c>
      <c r="ED37" s="17">
        <v>21.6</v>
      </c>
      <c r="EE37" s="17">
        <v>74.400000000000006</v>
      </c>
      <c r="EF37" s="17">
        <v>29</v>
      </c>
      <c r="EG37" s="17">
        <v>68.3</v>
      </c>
      <c r="EH37" s="17">
        <v>64.8</v>
      </c>
      <c r="EI37" s="17">
        <v>11.8</v>
      </c>
      <c r="EJ37" s="17">
        <v>5.9</v>
      </c>
      <c r="EK37" s="17">
        <v>10.8</v>
      </c>
      <c r="EL37" s="17">
        <v>3.1</v>
      </c>
      <c r="EM37" s="17">
        <v>9.1999999999999993</v>
      </c>
      <c r="EN37" s="17">
        <v>8.6</v>
      </c>
      <c r="EO37" s="17">
        <v>9.1999999999999993</v>
      </c>
      <c r="EP37" s="17">
        <v>9.1999999999999993</v>
      </c>
      <c r="EQ37" s="17">
        <v>12</v>
      </c>
      <c r="ER37" s="17">
        <v>218.1</v>
      </c>
      <c r="ES37" s="17">
        <v>15.4</v>
      </c>
      <c r="ET37" s="17">
        <v>116.9</v>
      </c>
      <c r="EU37" s="17">
        <v>0.6</v>
      </c>
      <c r="EV37" s="17">
        <v>127</v>
      </c>
      <c r="EW37" s="17">
        <v>137.9</v>
      </c>
      <c r="EX37" s="17">
        <v>85</v>
      </c>
      <c r="EY37" s="17">
        <v>15.4</v>
      </c>
      <c r="EZ37" s="17">
        <v>10</v>
      </c>
      <c r="FA37" s="17">
        <v>20</v>
      </c>
      <c r="FB37" s="17">
        <v>8.1999999999999993</v>
      </c>
      <c r="FC37" s="17">
        <v>34.200000000000003</v>
      </c>
      <c r="FD37" s="17">
        <v>12</v>
      </c>
      <c r="FE37" s="17"/>
      <c r="FF37" s="17"/>
      <c r="FG37" s="17">
        <v>17.2</v>
      </c>
      <c r="FH37" s="17"/>
      <c r="FI37" s="17">
        <v>6.8</v>
      </c>
      <c r="FJ37" s="17">
        <v>6820.3</v>
      </c>
      <c r="FK37" s="15"/>
      <c r="FL37" s="17">
        <v>11.9177</v>
      </c>
      <c r="FM37" s="17">
        <v>7.9</v>
      </c>
      <c r="FN37" s="17"/>
      <c r="FO37" s="17">
        <v>13.2</v>
      </c>
      <c r="FP37" s="17">
        <v>26.1</v>
      </c>
      <c r="FQ37" s="17">
        <v>18.899999999999999</v>
      </c>
      <c r="FR37" s="17">
        <v>0</v>
      </c>
      <c r="FS37" s="17">
        <v>16.100000000000001</v>
      </c>
      <c r="FT37" s="17">
        <v>94.117699999999999</v>
      </c>
    </row>
    <row r="38" spans="1:176" ht="24" customHeight="1" x14ac:dyDescent="0.3">
      <c r="A38" s="16" t="s">
        <v>50</v>
      </c>
      <c r="B38" s="16" t="s">
        <v>813</v>
      </c>
      <c r="C38" s="17">
        <v>141.5</v>
      </c>
      <c r="D38" s="17">
        <v>597.79999999999995</v>
      </c>
      <c r="E38" s="17">
        <v>198.3</v>
      </c>
      <c r="F38" s="17"/>
      <c r="G38" s="17"/>
      <c r="H38" s="17">
        <v>90.3</v>
      </c>
      <c r="I38" s="17">
        <v>146.30000000000001</v>
      </c>
      <c r="J38" s="17"/>
      <c r="K38" s="17"/>
      <c r="L38" s="17"/>
      <c r="M38" s="17">
        <v>105.9</v>
      </c>
      <c r="N38" s="17">
        <v>105.7</v>
      </c>
      <c r="O38" s="17">
        <v>134.19999999999999</v>
      </c>
      <c r="P38" s="17"/>
      <c r="Q38" s="17"/>
      <c r="R38" s="17">
        <v>228.7</v>
      </c>
      <c r="S38" s="17">
        <v>4.7</v>
      </c>
      <c r="T38" s="17"/>
      <c r="U38" s="17"/>
      <c r="V38" s="17"/>
      <c r="W38" s="17"/>
      <c r="X38" s="17">
        <v>159.5</v>
      </c>
      <c r="Y38" s="17">
        <v>7.4</v>
      </c>
      <c r="Z38" s="17">
        <v>5.5</v>
      </c>
      <c r="AA38" s="17"/>
      <c r="AB38" s="17">
        <v>6.8</v>
      </c>
      <c r="AC38" s="17">
        <v>11.9</v>
      </c>
      <c r="AD38" s="17">
        <v>70.400000000000006</v>
      </c>
      <c r="AE38" s="17"/>
      <c r="AF38" s="17"/>
      <c r="AG38" s="17"/>
      <c r="AH38" s="17"/>
      <c r="AI38" s="17">
        <v>89.9</v>
      </c>
      <c r="AJ38" s="17">
        <v>133.80000000000001</v>
      </c>
      <c r="AK38" s="17"/>
      <c r="AL38" s="17"/>
      <c r="AM38" s="17"/>
      <c r="AN38" s="17">
        <v>6.5</v>
      </c>
      <c r="AO38" s="17">
        <v>188.5</v>
      </c>
      <c r="AP38" s="17">
        <v>48.3</v>
      </c>
      <c r="AQ38" s="17">
        <v>65</v>
      </c>
      <c r="AR38" s="17">
        <v>24.4</v>
      </c>
      <c r="AS38" s="17">
        <v>18.8</v>
      </c>
      <c r="AT38" s="17">
        <v>13.2</v>
      </c>
      <c r="AU38" s="17">
        <v>89</v>
      </c>
      <c r="AV38" s="17">
        <v>0</v>
      </c>
      <c r="AW38" s="17">
        <v>124.7</v>
      </c>
      <c r="AX38" s="17">
        <v>75.2</v>
      </c>
      <c r="AY38" s="17">
        <v>106.1</v>
      </c>
      <c r="AZ38" s="17">
        <v>8.3000000000000007</v>
      </c>
      <c r="BA38" s="17">
        <v>2.6</v>
      </c>
      <c r="BB38" s="17">
        <v>17.8</v>
      </c>
      <c r="BC38" s="17">
        <v>43.7</v>
      </c>
      <c r="BD38" s="17"/>
      <c r="BE38" s="17">
        <v>17.600000000000001</v>
      </c>
      <c r="BF38" s="17">
        <v>98.7</v>
      </c>
      <c r="BG38" s="17"/>
      <c r="BH38" s="17"/>
      <c r="BI38" s="17"/>
      <c r="BJ38" s="17"/>
      <c r="BK38" s="17"/>
      <c r="BL38" s="17"/>
      <c r="BM38" s="17"/>
      <c r="BN38" s="17"/>
      <c r="BO38" s="17"/>
      <c r="BP38" s="17">
        <v>83.8</v>
      </c>
      <c r="BQ38" s="17">
        <v>175.7</v>
      </c>
      <c r="BR38" s="17">
        <v>173.6</v>
      </c>
      <c r="BS38" s="17">
        <v>200</v>
      </c>
      <c r="BT38" s="17">
        <v>272.8</v>
      </c>
      <c r="BU38" s="17"/>
      <c r="BV38" s="17"/>
      <c r="BW38" s="17"/>
      <c r="BX38" s="17"/>
      <c r="BY38" s="17"/>
      <c r="BZ38" s="17"/>
      <c r="CA38" s="17"/>
      <c r="CB38" s="17"/>
      <c r="CC38" s="17">
        <v>3.9</v>
      </c>
      <c r="CD38" s="17">
        <v>65.7</v>
      </c>
      <c r="CE38" s="17">
        <v>102.8</v>
      </c>
      <c r="CF38" s="17">
        <v>66.099999999999994</v>
      </c>
      <c r="CG38" s="17">
        <v>65.8</v>
      </c>
      <c r="CH38" s="17">
        <v>30</v>
      </c>
      <c r="CI38" s="17"/>
      <c r="CJ38" s="17"/>
      <c r="CK38" s="17"/>
      <c r="CL38" s="17">
        <v>102.2</v>
      </c>
      <c r="CM38" s="17">
        <v>100.1</v>
      </c>
      <c r="CN38" s="17">
        <v>121.6</v>
      </c>
      <c r="CO38" s="17"/>
      <c r="CP38" s="17"/>
      <c r="CQ38" s="17"/>
      <c r="CR38" s="17"/>
      <c r="CS38" s="17"/>
      <c r="CT38" s="17">
        <v>217.1</v>
      </c>
      <c r="CU38" s="17">
        <v>103.1</v>
      </c>
      <c r="CV38" s="17">
        <v>0.7</v>
      </c>
      <c r="CW38" s="17">
        <v>110.4</v>
      </c>
      <c r="CX38" s="17">
        <v>70.099999999999994</v>
      </c>
      <c r="CY38" s="17">
        <v>14.5</v>
      </c>
      <c r="CZ38" s="17">
        <v>0.2</v>
      </c>
      <c r="DA38" s="17">
        <v>16</v>
      </c>
      <c r="DB38" s="17">
        <v>9.9</v>
      </c>
      <c r="DC38" s="17">
        <v>5.5</v>
      </c>
      <c r="DD38" s="17">
        <v>0.6</v>
      </c>
      <c r="DE38" s="17"/>
      <c r="DF38" s="17">
        <v>4.2</v>
      </c>
      <c r="DG38" s="17">
        <v>20.100000000000001</v>
      </c>
      <c r="DH38" s="17">
        <v>20</v>
      </c>
      <c r="DI38" s="17">
        <v>12.2</v>
      </c>
      <c r="DJ38" s="17">
        <v>3.5</v>
      </c>
      <c r="DK38" s="17">
        <v>18.5</v>
      </c>
      <c r="DL38" s="17">
        <v>13.2</v>
      </c>
      <c r="DM38" s="17">
        <v>16</v>
      </c>
      <c r="DN38" s="17">
        <v>27.2</v>
      </c>
      <c r="DO38" s="17">
        <v>84.7</v>
      </c>
      <c r="DP38" s="17">
        <v>4.5</v>
      </c>
      <c r="DQ38" s="17">
        <v>1</v>
      </c>
      <c r="DR38" s="17">
        <v>2.2000000000000002</v>
      </c>
      <c r="DS38" s="17">
        <v>3</v>
      </c>
      <c r="DT38" s="17">
        <v>15.8</v>
      </c>
      <c r="DU38" s="17">
        <v>3.3</v>
      </c>
      <c r="DV38" s="17">
        <v>10.3</v>
      </c>
      <c r="DW38" s="17">
        <v>1.7</v>
      </c>
      <c r="DX38" s="17">
        <v>0.2</v>
      </c>
      <c r="DY38" s="17">
        <v>10.7</v>
      </c>
      <c r="DZ38" s="17">
        <v>4.5999999999999996</v>
      </c>
      <c r="EA38" s="17">
        <v>6.8</v>
      </c>
      <c r="EB38" s="17">
        <v>9.9</v>
      </c>
      <c r="EC38" s="17">
        <v>19.899999999999999</v>
      </c>
      <c r="ED38" s="17">
        <v>21.2</v>
      </c>
      <c r="EE38" s="17">
        <v>76.3</v>
      </c>
      <c r="EF38" s="17">
        <v>29</v>
      </c>
      <c r="EG38" s="17">
        <v>65.400000000000006</v>
      </c>
      <c r="EH38" s="17">
        <v>68.099999999999994</v>
      </c>
      <c r="EI38" s="17">
        <v>11.3</v>
      </c>
      <c r="EJ38" s="17">
        <v>5.9</v>
      </c>
      <c r="EK38" s="17">
        <v>10.8</v>
      </c>
      <c r="EL38" s="17">
        <v>3.1</v>
      </c>
      <c r="EM38" s="17">
        <v>9.1999999999999993</v>
      </c>
      <c r="EN38" s="17">
        <v>8.4</v>
      </c>
      <c r="EO38" s="17">
        <v>9.1999999999999993</v>
      </c>
      <c r="EP38" s="17">
        <v>9.1999999999999993</v>
      </c>
      <c r="EQ38" s="17">
        <v>12.1</v>
      </c>
      <c r="ER38" s="17">
        <v>219.3</v>
      </c>
      <c r="ES38" s="17">
        <v>14.2</v>
      </c>
      <c r="ET38" s="17">
        <v>119.6</v>
      </c>
      <c r="EU38" s="17">
        <v>0.6</v>
      </c>
      <c r="EV38" s="17">
        <v>127.1</v>
      </c>
      <c r="EW38" s="17">
        <v>143.9</v>
      </c>
      <c r="EX38" s="17">
        <v>87</v>
      </c>
      <c r="EY38" s="17">
        <v>14.3</v>
      </c>
      <c r="EZ38" s="17">
        <v>10</v>
      </c>
      <c r="FA38" s="17">
        <v>19.899999999999999</v>
      </c>
      <c r="FB38" s="17">
        <v>8.3000000000000007</v>
      </c>
      <c r="FC38" s="17">
        <v>34.299999999999997</v>
      </c>
      <c r="FD38" s="17">
        <v>12</v>
      </c>
      <c r="FE38" s="17"/>
      <c r="FF38" s="17"/>
      <c r="FG38" s="17">
        <v>17.5</v>
      </c>
      <c r="FH38" s="17"/>
      <c r="FI38" s="17">
        <v>7</v>
      </c>
      <c r="FJ38" s="17">
        <v>6786.9</v>
      </c>
      <c r="FK38" s="15"/>
      <c r="FL38" s="17">
        <v>11.8062</v>
      </c>
      <c r="FM38" s="17">
        <v>7.9</v>
      </c>
      <c r="FN38" s="17"/>
      <c r="FO38" s="17">
        <v>13.2</v>
      </c>
      <c r="FP38" s="17">
        <v>26.2</v>
      </c>
      <c r="FQ38" s="17">
        <v>18.899999999999999</v>
      </c>
      <c r="FR38" s="17">
        <v>12</v>
      </c>
      <c r="FS38" s="17">
        <v>16.100000000000001</v>
      </c>
      <c r="FT38" s="17">
        <v>106.1062</v>
      </c>
    </row>
    <row r="39" spans="1:176" ht="24" customHeight="1" x14ac:dyDescent="0.3">
      <c r="A39" s="16" t="s">
        <v>50</v>
      </c>
      <c r="B39" s="16" t="s">
        <v>814</v>
      </c>
      <c r="C39" s="17">
        <v>148.19999999999999</v>
      </c>
      <c r="D39" s="17">
        <v>604.29999999999995</v>
      </c>
      <c r="E39" s="17">
        <v>200.3</v>
      </c>
      <c r="F39" s="17"/>
      <c r="G39" s="17"/>
      <c r="H39" s="17">
        <v>91.8</v>
      </c>
      <c r="I39" s="17">
        <v>150</v>
      </c>
      <c r="J39" s="17"/>
      <c r="K39" s="17"/>
      <c r="L39" s="17"/>
      <c r="M39" s="17">
        <v>105.1</v>
      </c>
      <c r="N39" s="17">
        <v>105.7</v>
      </c>
      <c r="O39" s="17">
        <v>134.1</v>
      </c>
      <c r="P39" s="17"/>
      <c r="Q39" s="17"/>
      <c r="R39" s="17">
        <v>143.6</v>
      </c>
      <c r="S39" s="17">
        <v>4.8</v>
      </c>
      <c r="T39" s="17"/>
      <c r="U39" s="17"/>
      <c r="V39" s="17"/>
      <c r="W39" s="17"/>
      <c r="X39" s="17">
        <v>170.3</v>
      </c>
      <c r="Y39" s="17">
        <v>8.1999999999999993</v>
      </c>
      <c r="Z39" s="17">
        <v>5</v>
      </c>
      <c r="AA39" s="17"/>
      <c r="AB39" s="17">
        <v>6.8</v>
      </c>
      <c r="AC39" s="17">
        <v>11.9</v>
      </c>
      <c r="AD39" s="17">
        <v>71.2</v>
      </c>
      <c r="AE39" s="17"/>
      <c r="AF39" s="17"/>
      <c r="AG39" s="17"/>
      <c r="AH39" s="17"/>
      <c r="AI39" s="17">
        <v>91.9</v>
      </c>
      <c r="AJ39" s="17">
        <v>221.7</v>
      </c>
      <c r="AK39" s="17"/>
      <c r="AL39" s="17"/>
      <c r="AM39" s="17"/>
      <c r="AN39" s="17">
        <v>6.5</v>
      </c>
      <c r="AO39" s="17">
        <v>151.19999999999999</v>
      </c>
      <c r="AP39" s="17">
        <v>47.9</v>
      </c>
      <c r="AQ39" s="17">
        <v>54</v>
      </c>
      <c r="AR39" s="17">
        <v>25.5</v>
      </c>
      <c r="AS39" s="17">
        <v>18.8</v>
      </c>
      <c r="AT39" s="17">
        <v>13.2</v>
      </c>
      <c r="AU39" s="17">
        <v>93.9</v>
      </c>
      <c r="AV39" s="17">
        <v>0</v>
      </c>
      <c r="AW39" s="17">
        <v>127.5</v>
      </c>
      <c r="AX39" s="17">
        <v>74.2</v>
      </c>
      <c r="AY39" s="17">
        <v>107.1</v>
      </c>
      <c r="AZ39" s="17">
        <v>8.1999999999999993</v>
      </c>
      <c r="BA39" s="17">
        <v>2.5</v>
      </c>
      <c r="BB39" s="17">
        <v>19.600000000000001</v>
      </c>
      <c r="BC39" s="17">
        <v>44.7</v>
      </c>
      <c r="BD39" s="17"/>
      <c r="BE39" s="17">
        <v>17.8</v>
      </c>
      <c r="BF39" s="17">
        <v>61</v>
      </c>
      <c r="BG39" s="17"/>
      <c r="BH39" s="17"/>
      <c r="BI39" s="17"/>
      <c r="BJ39" s="17"/>
      <c r="BK39" s="17"/>
      <c r="BL39" s="17"/>
      <c r="BM39" s="17"/>
      <c r="BN39" s="17"/>
      <c r="BO39" s="17"/>
      <c r="BP39" s="17">
        <v>84.8</v>
      </c>
      <c r="BQ39" s="17">
        <v>176</v>
      </c>
      <c r="BR39" s="17">
        <v>173.8</v>
      </c>
      <c r="BS39" s="17">
        <v>200</v>
      </c>
      <c r="BT39" s="17">
        <v>272</v>
      </c>
      <c r="BU39" s="17"/>
      <c r="BV39" s="17"/>
      <c r="BW39" s="17"/>
      <c r="BX39" s="17"/>
      <c r="BY39" s="17"/>
      <c r="BZ39" s="17"/>
      <c r="CA39" s="17"/>
      <c r="CB39" s="17"/>
      <c r="CC39" s="17">
        <v>3.9</v>
      </c>
      <c r="CD39" s="17">
        <v>97.7</v>
      </c>
      <c r="CE39" s="17">
        <v>104.2</v>
      </c>
      <c r="CF39" s="17">
        <v>67.7</v>
      </c>
      <c r="CG39" s="17">
        <v>66.3</v>
      </c>
      <c r="CH39" s="17">
        <v>30.6</v>
      </c>
      <c r="CI39" s="17"/>
      <c r="CJ39" s="17"/>
      <c r="CK39" s="17"/>
      <c r="CL39" s="17">
        <v>102.7</v>
      </c>
      <c r="CM39" s="17">
        <v>100.6</v>
      </c>
      <c r="CN39" s="17">
        <v>121.7</v>
      </c>
      <c r="CO39" s="17"/>
      <c r="CP39" s="17"/>
      <c r="CQ39" s="17"/>
      <c r="CR39" s="17"/>
      <c r="CS39" s="17"/>
      <c r="CT39" s="17">
        <v>217.3</v>
      </c>
      <c r="CU39" s="17">
        <v>103.1</v>
      </c>
      <c r="CV39" s="17">
        <v>0.4</v>
      </c>
      <c r="CW39" s="17">
        <v>107.5</v>
      </c>
      <c r="CX39" s="17">
        <v>69.2</v>
      </c>
      <c r="CY39" s="17">
        <v>15.4</v>
      </c>
      <c r="CZ39" s="17">
        <v>0.2</v>
      </c>
      <c r="DA39" s="17">
        <v>15.6</v>
      </c>
      <c r="DB39" s="17">
        <v>10</v>
      </c>
      <c r="DC39" s="17">
        <v>5.4</v>
      </c>
      <c r="DD39" s="17">
        <v>0.6</v>
      </c>
      <c r="DE39" s="17"/>
      <c r="DF39" s="17">
        <v>4.3</v>
      </c>
      <c r="DG39" s="17">
        <v>20.8</v>
      </c>
      <c r="DH39" s="17">
        <v>20</v>
      </c>
      <c r="DI39" s="17">
        <v>12.2</v>
      </c>
      <c r="DJ39" s="17">
        <v>3.5</v>
      </c>
      <c r="DK39" s="17">
        <v>18.5</v>
      </c>
      <c r="DL39" s="17">
        <v>13</v>
      </c>
      <c r="DM39" s="17">
        <v>15.7</v>
      </c>
      <c r="DN39" s="17">
        <v>27.2</v>
      </c>
      <c r="DO39" s="17">
        <v>84.8</v>
      </c>
      <c r="DP39" s="17">
        <v>4.5</v>
      </c>
      <c r="DQ39" s="17">
        <v>1</v>
      </c>
      <c r="DR39" s="17">
        <v>2.2000000000000002</v>
      </c>
      <c r="DS39" s="17">
        <v>3</v>
      </c>
      <c r="DT39" s="17">
        <v>15.7</v>
      </c>
      <c r="DU39" s="17">
        <v>3.3</v>
      </c>
      <c r="DV39" s="17">
        <v>10.3</v>
      </c>
      <c r="DW39" s="17">
        <v>1.7</v>
      </c>
      <c r="DX39" s="17">
        <v>0.2</v>
      </c>
      <c r="DY39" s="17">
        <v>10.7</v>
      </c>
      <c r="DZ39" s="17">
        <v>4.5999999999999996</v>
      </c>
      <c r="EA39" s="17">
        <v>7</v>
      </c>
      <c r="EB39" s="17">
        <v>10.1</v>
      </c>
      <c r="EC39" s="17">
        <v>19.899999999999999</v>
      </c>
      <c r="ED39" s="17">
        <v>20.8</v>
      </c>
      <c r="EE39" s="17">
        <v>78.3</v>
      </c>
      <c r="EF39" s="17">
        <v>29.3</v>
      </c>
      <c r="EG39" s="17">
        <v>67.2</v>
      </c>
      <c r="EH39" s="17">
        <v>66.400000000000006</v>
      </c>
      <c r="EI39" s="17">
        <v>11.8</v>
      </c>
      <c r="EJ39" s="17">
        <v>5.8</v>
      </c>
      <c r="EK39" s="17">
        <v>10.8</v>
      </c>
      <c r="EL39" s="17">
        <v>3.1</v>
      </c>
      <c r="EM39" s="17">
        <v>9.1999999999999993</v>
      </c>
      <c r="EN39" s="17">
        <v>8.4</v>
      </c>
      <c r="EO39" s="17">
        <v>9.1999999999999993</v>
      </c>
      <c r="EP39" s="17">
        <v>9.1999999999999993</v>
      </c>
      <c r="EQ39" s="17">
        <v>12.9</v>
      </c>
      <c r="ER39" s="17">
        <v>218</v>
      </c>
      <c r="ES39" s="17">
        <v>12.6</v>
      </c>
      <c r="ET39" s="17">
        <v>118.2</v>
      </c>
      <c r="EU39" s="17">
        <v>0.6</v>
      </c>
      <c r="EV39" s="17">
        <v>129.19999999999999</v>
      </c>
      <c r="EW39" s="17">
        <v>138.30000000000001</v>
      </c>
      <c r="EX39" s="17">
        <v>85.8</v>
      </c>
      <c r="EY39" s="17">
        <v>12.8</v>
      </c>
      <c r="EZ39" s="17">
        <v>9.9</v>
      </c>
      <c r="FA39" s="17">
        <v>20</v>
      </c>
      <c r="FB39" s="17">
        <v>8.3000000000000007</v>
      </c>
      <c r="FC39" s="17">
        <v>34.299999999999997</v>
      </c>
      <c r="FD39" s="17">
        <v>12</v>
      </c>
      <c r="FE39" s="17"/>
      <c r="FF39" s="17"/>
      <c r="FG39" s="17">
        <v>17</v>
      </c>
      <c r="FH39" s="17"/>
      <c r="FI39" s="17">
        <v>5.9</v>
      </c>
      <c r="FJ39" s="17">
        <v>6774.7</v>
      </c>
      <c r="FK39" s="15"/>
      <c r="FL39" s="17">
        <v>11.8787</v>
      </c>
      <c r="FM39" s="17">
        <v>7.9</v>
      </c>
      <c r="FN39" s="17"/>
      <c r="FO39" s="17">
        <v>13.2</v>
      </c>
      <c r="FP39" s="17">
        <v>26.1</v>
      </c>
      <c r="FQ39" s="17">
        <v>18.899999999999999</v>
      </c>
      <c r="FR39" s="17">
        <v>12</v>
      </c>
      <c r="FS39" s="17">
        <v>16</v>
      </c>
      <c r="FT39" s="17">
        <v>105.9787</v>
      </c>
    </row>
    <row r="40" spans="1:176" ht="24" customHeight="1" x14ac:dyDescent="0.3">
      <c r="A40" s="16" t="s">
        <v>50</v>
      </c>
      <c r="B40" s="16" t="s">
        <v>815</v>
      </c>
      <c r="C40" s="17">
        <v>133.6</v>
      </c>
      <c r="D40" s="17">
        <v>594.29999999999995</v>
      </c>
      <c r="E40" s="17">
        <v>198.2</v>
      </c>
      <c r="F40" s="17"/>
      <c r="G40" s="17"/>
      <c r="H40" s="17">
        <v>88.6</v>
      </c>
      <c r="I40" s="17">
        <v>144.30000000000001</v>
      </c>
      <c r="J40" s="17"/>
      <c r="K40" s="17"/>
      <c r="L40" s="17"/>
      <c r="M40" s="17">
        <v>105.8</v>
      </c>
      <c r="N40" s="17">
        <v>105.9</v>
      </c>
      <c r="O40" s="17">
        <v>134.19999999999999</v>
      </c>
      <c r="P40" s="17"/>
      <c r="Q40" s="17"/>
      <c r="R40" s="17">
        <v>141.6</v>
      </c>
      <c r="S40" s="17">
        <v>4.5</v>
      </c>
      <c r="T40" s="17"/>
      <c r="U40" s="17"/>
      <c r="V40" s="17"/>
      <c r="W40" s="17"/>
      <c r="X40" s="17">
        <v>160.6</v>
      </c>
      <c r="Y40" s="17">
        <v>7</v>
      </c>
      <c r="Z40" s="17">
        <v>4.7</v>
      </c>
      <c r="AA40" s="17"/>
      <c r="AB40" s="17">
        <v>6.6</v>
      </c>
      <c r="AC40" s="17">
        <v>11.9</v>
      </c>
      <c r="AD40" s="17">
        <v>69.8</v>
      </c>
      <c r="AE40" s="17"/>
      <c r="AF40" s="17"/>
      <c r="AG40" s="17"/>
      <c r="AH40" s="17"/>
      <c r="AI40" s="17">
        <v>88.8</v>
      </c>
      <c r="AJ40" s="17">
        <v>218.4</v>
      </c>
      <c r="AK40" s="17"/>
      <c r="AL40" s="17"/>
      <c r="AM40" s="17"/>
      <c r="AN40" s="17">
        <v>6.5</v>
      </c>
      <c r="AO40" s="17">
        <v>181.3</v>
      </c>
      <c r="AP40" s="17">
        <v>48.1</v>
      </c>
      <c r="AQ40" s="17">
        <v>65.400000000000006</v>
      </c>
      <c r="AR40" s="17">
        <v>24.1</v>
      </c>
      <c r="AS40" s="17">
        <v>18.8</v>
      </c>
      <c r="AT40" s="17">
        <v>13.2</v>
      </c>
      <c r="AU40" s="17">
        <v>89.3</v>
      </c>
      <c r="AV40" s="17">
        <v>0</v>
      </c>
      <c r="AW40" s="17">
        <v>121.6</v>
      </c>
      <c r="AX40" s="17">
        <v>75.2</v>
      </c>
      <c r="AY40" s="17">
        <v>104.1</v>
      </c>
      <c r="AZ40" s="17">
        <v>8.3000000000000007</v>
      </c>
      <c r="BA40" s="17">
        <v>2.6</v>
      </c>
      <c r="BB40" s="17">
        <v>16.899999999999999</v>
      </c>
      <c r="BC40" s="17">
        <v>42.5</v>
      </c>
      <c r="BD40" s="17"/>
      <c r="BE40" s="17">
        <v>17.100000000000001</v>
      </c>
      <c r="BF40" s="17">
        <v>80</v>
      </c>
      <c r="BG40" s="17"/>
      <c r="BH40" s="17"/>
      <c r="BI40" s="17"/>
      <c r="BJ40" s="17"/>
      <c r="BK40" s="17"/>
      <c r="BL40" s="17"/>
      <c r="BM40" s="17"/>
      <c r="BN40" s="17"/>
      <c r="BO40" s="17"/>
      <c r="BP40" s="17">
        <v>83.4</v>
      </c>
      <c r="BQ40" s="17">
        <v>175.8</v>
      </c>
      <c r="BR40" s="17">
        <v>173.9</v>
      </c>
      <c r="BS40" s="17">
        <v>200</v>
      </c>
      <c r="BT40" s="17">
        <v>271.89999999999998</v>
      </c>
      <c r="BU40" s="17"/>
      <c r="BV40" s="17"/>
      <c r="BW40" s="17"/>
      <c r="BX40" s="17"/>
      <c r="BY40" s="17"/>
      <c r="BZ40" s="17"/>
      <c r="CA40" s="17"/>
      <c r="CB40" s="17"/>
      <c r="CC40" s="17">
        <v>3.9</v>
      </c>
      <c r="CD40" s="17">
        <v>80.8</v>
      </c>
      <c r="CE40" s="17">
        <v>104.3</v>
      </c>
      <c r="CF40" s="17">
        <v>62.2</v>
      </c>
      <c r="CG40" s="17">
        <v>65.400000000000006</v>
      </c>
      <c r="CH40" s="17">
        <v>29.5</v>
      </c>
      <c r="CI40" s="17"/>
      <c r="CJ40" s="17"/>
      <c r="CK40" s="17"/>
      <c r="CL40" s="17">
        <v>102.6</v>
      </c>
      <c r="CM40" s="17">
        <v>100.8</v>
      </c>
      <c r="CN40" s="17">
        <v>122.2</v>
      </c>
      <c r="CO40" s="17"/>
      <c r="CP40" s="17"/>
      <c r="CQ40" s="17"/>
      <c r="CR40" s="17"/>
      <c r="CS40" s="17"/>
      <c r="CT40" s="17">
        <v>217</v>
      </c>
      <c r="CU40" s="17">
        <v>103</v>
      </c>
      <c r="CV40" s="17">
        <v>1.1000000000000001</v>
      </c>
      <c r="CW40" s="17">
        <v>99.5</v>
      </c>
      <c r="CX40" s="17">
        <v>66.8</v>
      </c>
      <c r="CY40" s="17">
        <v>16.2</v>
      </c>
      <c r="CZ40" s="17">
        <v>0.2</v>
      </c>
      <c r="DA40" s="17">
        <v>15.8</v>
      </c>
      <c r="DB40" s="17">
        <v>9.9</v>
      </c>
      <c r="DC40" s="17">
        <v>5.5</v>
      </c>
      <c r="DD40" s="17">
        <v>0.6</v>
      </c>
      <c r="DE40" s="17"/>
      <c r="DF40" s="17">
        <v>4.2</v>
      </c>
      <c r="DG40" s="17">
        <v>19.899999999999999</v>
      </c>
      <c r="DH40" s="17">
        <v>20</v>
      </c>
      <c r="DI40" s="17">
        <v>12.2</v>
      </c>
      <c r="DJ40" s="17">
        <v>3.5</v>
      </c>
      <c r="DK40" s="17">
        <v>18.5</v>
      </c>
      <c r="DL40" s="17">
        <v>12.6</v>
      </c>
      <c r="DM40" s="17">
        <v>15.1</v>
      </c>
      <c r="DN40" s="17">
        <v>27.4</v>
      </c>
      <c r="DO40" s="17">
        <v>85</v>
      </c>
      <c r="DP40" s="17">
        <v>4.5</v>
      </c>
      <c r="DQ40" s="17">
        <v>1</v>
      </c>
      <c r="DR40" s="17">
        <v>2.2000000000000002</v>
      </c>
      <c r="DS40" s="17">
        <v>3</v>
      </c>
      <c r="DT40" s="17">
        <v>15.1</v>
      </c>
      <c r="DU40" s="17">
        <v>3.3</v>
      </c>
      <c r="DV40" s="17">
        <v>10.3</v>
      </c>
      <c r="DW40" s="17">
        <v>1.8</v>
      </c>
      <c r="DX40" s="17">
        <v>0.2</v>
      </c>
      <c r="DY40" s="17">
        <v>10.7</v>
      </c>
      <c r="DZ40" s="17">
        <v>4.5999999999999996</v>
      </c>
      <c r="EA40" s="17">
        <v>6.7</v>
      </c>
      <c r="EB40" s="17">
        <v>9.6999999999999993</v>
      </c>
      <c r="EC40" s="17">
        <v>19.899999999999999</v>
      </c>
      <c r="ED40" s="17">
        <v>24.5</v>
      </c>
      <c r="EE40" s="17">
        <v>76.900000000000006</v>
      </c>
      <c r="EF40" s="17">
        <v>29.1</v>
      </c>
      <c r="EG40" s="17">
        <v>67</v>
      </c>
      <c r="EH40" s="17">
        <v>66</v>
      </c>
      <c r="EI40" s="17">
        <v>11.7</v>
      </c>
      <c r="EJ40" s="17">
        <v>5.9</v>
      </c>
      <c r="EK40" s="17">
        <v>10.8</v>
      </c>
      <c r="EL40" s="17">
        <v>3.1</v>
      </c>
      <c r="EM40" s="17">
        <v>9.3000000000000007</v>
      </c>
      <c r="EN40" s="17">
        <v>8.4</v>
      </c>
      <c r="EO40" s="17">
        <v>9.1999999999999993</v>
      </c>
      <c r="EP40" s="17">
        <v>9.1999999999999993</v>
      </c>
      <c r="EQ40" s="17">
        <v>13.3</v>
      </c>
      <c r="ER40" s="17">
        <v>212.6</v>
      </c>
      <c r="ES40" s="17">
        <v>10.6</v>
      </c>
      <c r="ET40" s="17">
        <v>119.5</v>
      </c>
      <c r="EU40" s="17">
        <v>0.6</v>
      </c>
      <c r="EV40" s="17">
        <v>128.30000000000001</v>
      </c>
      <c r="EW40" s="17">
        <v>142.9</v>
      </c>
      <c r="EX40" s="17">
        <v>85.8</v>
      </c>
      <c r="EY40" s="17">
        <v>11</v>
      </c>
      <c r="EZ40" s="17">
        <v>10</v>
      </c>
      <c r="FA40" s="17">
        <v>20</v>
      </c>
      <c r="FB40" s="17">
        <v>8.4</v>
      </c>
      <c r="FC40" s="17">
        <v>34.200000000000003</v>
      </c>
      <c r="FD40" s="17">
        <v>12</v>
      </c>
      <c r="FE40" s="17"/>
      <c r="FF40" s="17"/>
      <c r="FG40" s="17">
        <v>17</v>
      </c>
      <c r="FH40" s="17"/>
      <c r="FI40" s="17">
        <v>7</v>
      </c>
      <c r="FJ40" s="17">
        <v>6721.8</v>
      </c>
      <c r="FK40" s="15"/>
      <c r="FL40" s="17">
        <v>11.909700000000001</v>
      </c>
      <c r="FM40" s="17">
        <v>7.9</v>
      </c>
      <c r="FN40" s="17"/>
      <c r="FO40" s="17">
        <v>13.2</v>
      </c>
      <c r="FP40" s="17">
        <v>26</v>
      </c>
      <c r="FQ40" s="17">
        <v>18.899999999999999</v>
      </c>
      <c r="FR40" s="17">
        <v>11.8</v>
      </c>
      <c r="FS40" s="17">
        <v>16.100000000000001</v>
      </c>
      <c r="FT40" s="17">
        <v>105.80970000000001</v>
      </c>
    </row>
    <row r="41" spans="1:176" ht="24" customHeight="1" x14ac:dyDescent="0.3">
      <c r="A41" s="16" t="s">
        <v>50</v>
      </c>
      <c r="B41" s="16" t="s">
        <v>816</v>
      </c>
      <c r="C41" s="17">
        <v>143.1</v>
      </c>
      <c r="D41" s="17">
        <v>601.1</v>
      </c>
      <c r="E41" s="17">
        <v>200.6</v>
      </c>
      <c r="F41" s="17"/>
      <c r="G41" s="17"/>
      <c r="H41" s="17">
        <v>90.2</v>
      </c>
      <c r="I41" s="17">
        <v>146.1</v>
      </c>
      <c r="J41" s="17"/>
      <c r="K41" s="17"/>
      <c r="L41" s="17"/>
      <c r="M41" s="17">
        <v>112.1</v>
      </c>
      <c r="N41" s="17">
        <v>113.6</v>
      </c>
      <c r="O41" s="17">
        <v>135.30000000000001</v>
      </c>
      <c r="P41" s="17"/>
      <c r="Q41" s="17"/>
      <c r="R41" s="17">
        <v>236.7</v>
      </c>
      <c r="S41" s="17">
        <v>4.7</v>
      </c>
      <c r="T41" s="17"/>
      <c r="U41" s="17"/>
      <c r="V41" s="17"/>
      <c r="W41" s="17"/>
      <c r="X41" s="17">
        <v>163.6</v>
      </c>
      <c r="Y41" s="17">
        <v>7.6</v>
      </c>
      <c r="Z41" s="17">
        <v>5.9</v>
      </c>
      <c r="AA41" s="17"/>
      <c r="AB41" s="17">
        <v>6.8</v>
      </c>
      <c r="AC41" s="17">
        <v>11.7</v>
      </c>
      <c r="AD41" s="17">
        <v>70.900000000000006</v>
      </c>
      <c r="AE41" s="17"/>
      <c r="AF41" s="17"/>
      <c r="AG41" s="17"/>
      <c r="AH41" s="17"/>
      <c r="AI41" s="17">
        <v>90.3</v>
      </c>
      <c r="AJ41" s="17">
        <v>174.6</v>
      </c>
      <c r="AK41" s="17"/>
      <c r="AL41" s="17"/>
      <c r="AM41" s="17"/>
      <c r="AN41" s="17">
        <v>6.5</v>
      </c>
      <c r="AO41" s="17">
        <v>152.4</v>
      </c>
      <c r="AP41" s="17">
        <v>47.9</v>
      </c>
      <c r="AQ41" s="17">
        <v>70.599999999999994</v>
      </c>
      <c r="AR41" s="17">
        <v>24.2</v>
      </c>
      <c r="AS41" s="17">
        <v>18.8</v>
      </c>
      <c r="AT41" s="17">
        <v>13.2</v>
      </c>
      <c r="AU41" s="17">
        <v>88</v>
      </c>
      <c r="AV41" s="17">
        <v>0</v>
      </c>
      <c r="AW41" s="17">
        <v>125.1</v>
      </c>
      <c r="AX41" s="17">
        <v>76.099999999999994</v>
      </c>
      <c r="AY41" s="17">
        <v>106.2</v>
      </c>
      <c r="AZ41" s="17">
        <v>8.3000000000000007</v>
      </c>
      <c r="BA41" s="17">
        <v>2.6</v>
      </c>
      <c r="BB41" s="17">
        <v>33</v>
      </c>
      <c r="BC41" s="17">
        <v>43.6</v>
      </c>
      <c r="BD41" s="17"/>
      <c r="BE41" s="17">
        <v>17.399999999999999</v>
      </c>
      <c r="BF41" s="17">
        <v>105.8</v>
      </c>
      <c r="BG41" s="17"/>
      <c r="BH41" s="17"/>
      <c r="BI41" s="17"/>
      <c r="BJ41" s="17"/>
      <c r="BK41" s="17"/>
      <c r="BL41" s="17"/>
      <c r="BM41" s="17"/>
      <c r="BN41" s="17"/>
      <c r="BO41" s="17"/>
      <c r="BP41" s="17">
        <v>84.2</v>
      </c>
      <c r="BQ41" s="17">
        <v>176.3</v>
      </c>
      <c r="BR41" s="17">
        <v>174.5</v>
      </c>
      <c r="BS41" s="17">
        <v>200</v>
      </c>
      <c r="BT41" s="17">
        <v>272.2</v>
      </c>
      <c r="BU41" s="17"/>
      <c r="BV41" s="17"/>
      <c r="BW41" s="17"/>
      <c r="BX41" s="17"/>
      <c r="BY41" s="17"/>
      <c r="BZ41" s="17"/>
      <c r="CA41" s="17"/>
      <c r="CB41" s="17"/>
      <c r="CC41" s="17">
        <v>3.8</v>
      </c>
      <c r="CD41" s="17">
        <v>83.9</v>
      </c>
      <c r="CE41" s="17">
        <v>105</v>
      </c>
      <c r="CF41" s="17">
        <v>63.4</v>
      </c>
      <c r="CG41" s="17">
        <v>76</v>
      </c>
      <c r="CH41" s="17">
        <v>30.3</v>
      </c>
      <c r="CI41" s="17"/>
      <c r="CJ41" s="17"/>
      <c r="CK41" s="17"/>
      <c r="CL41" s="17">
        <v>103</v>
      </c>
      <c r="CM41" s="17">
        <v>101.3</v>
      </c>
      <c r="CN41" s="17">
        <v>121.8</v>
      </c>
      <c r="CO41" s="17"/>
      <c r="CP41" s="17"/>
      <c r="CQ41" s="17"/>
      <c r="CR41" s="17"/>
      <c r="CS41" s="17"/>
      <c r="CT41" s="17">
        <v>216.9</v>
      </c>
      <c r="CU41" s="17">
        <v>102.9</v>
      </c>
      <c r="CV41" s="17">
        <v>0.4</v>
      </c>
      <c r="CW41" s="17">
        <v>93.4</v>
      </c>
      <c r="CX41" s="17">
        <v>63.2</v>
      </c>
      <c r="CY41" s="17">
        <v>16.8</v>
      </c>
      <c r="CZ41" s="17">
        <v>0.3</v>
      </c>
      <c r="DA41" s="17">
        <v>15.8</v>
      </c>
      <c r="DB41" s="17">
        <v>9.9</v>
      </c>
      <c r="DC41" s="17">
        <v>5.4</v>
      </c>
      <c r="DD41" s="17">
        <v>0.6</v>
      </c>
      <c r="DE41" s="17"/>
      <c r="DF41" s="17">
        <v>4.2</v>
      </c>
      <c r="DG41" s="17">
        <v>20.3</v>
      </c>
      <c r="DH41" s="17">
        <v>20</v>
      </c>
      <c r="DI41" s="17">
        <v>12.2</v>
      </c>
      <c r="DJ41" s="17">
        <v>3.5</v>
      </c>
      <c r="DK41" s="17">
        <v>18.5</v>
      </c>
      <c r="DL41" s="17">
        <v>10.9</v>
      </c>
      <c r="DM41" s="17">
        <v>13.1</v>
      </c>
      <c r="DN41" s="17">
        <v>27.5</v>
      </c>
      <c r="DO41" s="17">
        <v>85.1</v>
      </c>
      <c r="DP41" s="17">
        <v>4.5</v>
      </c>
      <c r="DQ41" s="17">
        <v>1</v>
      </c>
      <c r="DR41" s="17">
        <v>2.2000000000000002</v>
      </c>
      <c r="DS41" s="17">
        <v>3</v>
      </c>
      <c r="DT41" s="17">
        <v>13</v>
      </c>
      <c r="DU41" s="17">
        <v>3.3</v>
      </c>
      <c r="DV41" s="17">
        <v>10.3</v>
      </c>
      <c r="DW41" s="17">
        <v>1.8</v>
      </c>
      <c r="DX41" s="17">
        <v>0.2</v>
      </c>
      <c r="DY41" s="17">
        <v>10.7</v>
      </c>
      <c r="DZ41" s="17">
        <v>4.5</v>
      </c>
      <c r="EA41" s="17">
        <v>6.9</v>
      </c>
      <c r="EB41" s="17">
        <v>10</v>
      </c>
      <c r="EC41" s="17">
        <v>19.899999999999999</v>
      </c>
      <c r="ED41" s="17">
        <v>29.5</v>
      </c>
      <c r="EE41" s="17">
        <v>64.900000000000006</v>
      </c>
      <c r="EF41" s="17">
        <v>27.5</v>
      </c>
      <c r="EG41" s="17">
        <v>67</v>
      </c>
      <c r="EH41" s="17">
        <v>66.2</v>
      </c>
      <c r="EI41" s="17">
        <v>11.7</v>
      </c>
      <c r="EJ41" s="17">
        <v>5.8</v>
      </c>
      <c r="EK41" s="17">
        <v>10.8</v>
      </c>
      <c r="EL41" s="17">
        <v>3.1</v>
      </c>
      <c r="EM41" s="17">
        <v>9.5</v>
      </c>
      <c r="EN41" s="17">
        <v>8.6</v>
      </c>
      <c r="EO41" s="17">
        <v>9.1999999999999993</v>
      </c>
      <c r="EP41" s="17">
        <v>9.1999999999999993</v>
      </c>
      <c r="EQ41" s="17">
        <v>13.4</v>
      </c>
      <c r="ER41" s="17">
        <v>204.1</v>
      </c>
      <c r="ES41" s="17">
        <v>8.4</v>
      </c>
      <c r="ET41" s="17">
        <v>113.1</v>
      </c>
      <c r="EU41" s="17">
        <v>0.6</v>
      </c>
      <c r="EV41" s="17">
        <v>128</v>
      </c>
      <c r="EW41" s="17">
        <v>151.6</v>
      </c>
      <c r="EX41" s="17">
        <v>81.599999999999994</v>
      </c>
      <c r="EY41" s="17">
        <v>9</v>
      </c>
      <c r="EZ41" s="17">
        <v>10</v>
      </c>
      <c r="FA41" s="17">
        <v>19.899999999999999</v>
      </c>
      <c r="FB41" s="17">
        <v>8.4</v>
      </c>
      <c r="FC41" s="17">
        <v>34.200000000000003</v>
      </c>
      <c r="FD41" s="17">
        <v>12</v>
      </c>
      <c r="FE41" s="17"/>
      <c r="FF41" s="17"/>
      <c r="FG41" s="17">
        <v>17.8</v>
      </c>
      <c r="FH41" s="17"/>
      <c r="FI41" s="17">
        <v>7</v>
      </c>
      <c r="FJ41" s="17">
        <v>6824.6</v>
      </c>
      <c r="FK41" s="15"/>
      <c r="FL41" s="17">
        <v>5.6344000000000003</v>
      </c>
      <c r="FM41" s="17">
        <v>7.9</v>
      </c>
      <c r="FN41" s="17"/>
      <c r="FO41" s="17">
        <v>13.2</v>
      </c>
      <c r="FP41" s="17">
        <v>26.3</v>
      </c>
      <c r="FQ41" s="17">
        <v>18.899999999999999</v>
      </c>
      <c r="FR41" s="17">
        <v>11.7</v>
      </c>
      <c r="FS41" s="17">
        <v>16.100000000000001</v>
      </c>
      <c r="FT41" s="17">
        <v>99.734399999999994</v>
      </c>
    </row>
    <row r="42" spans="1:176" ht="24" customHeight="1" x14ac:dyDescent="0.3">
      <c r="A42" s="18" t="s">
        <v>50</v>
      </c>
      <c r="B42" s="18" t="s">
        <v>817</v>
      </c>
      <c r="C42" s="19">
        <v>143.4</v>
      </c>
      <c r="D42" s="19">
        <v>600</v>
      </c>
      <c r="E42" s="19">
        <v>199.2</v>
      </c>
      <c r="F42" s="19"/>
      <c r="G42" s="19"/>
      <c r="H42" s="19">
        <v>89.8</v>
      </c>
      <c r="I42" s="19">
        <v>145.9</v>
      </c>
      <c r="J42" s="19"/>
      <c r="K42" s="19"/>
      <c r="L42" s="19"/>
      <c r="M42" s="19">
        <v>166.1</v>
      </c>
      <c r="N42" s="19">
        <v>166.2</v>
      </c>
      <c r="O42" s="19">
        <v>168.1</v>
      </c>
      <c r="P42" s="19"/>
      <c r="Q42" s="19"/>
      <c r="R42" s="19">
        <v>143.4</v>
      </c>
      <c r="S42" s="19">
        <v>4.7</v>
      </c>
      <c r="T42" s="19"/>
      <c r="U42" s="19"/>
      <c r="V42" s="19"/>
      <c r="W42" s="19"/>
      <c r="X42" s="19">
        <v>160.9</v>
      </c>
      <c r="Y42" s="19">
        <v>7.5</v>
      </c>
      <c r="Z42" s="19">
        <v>5.3</v>
      </c>
      <c r="AA42" s="19"/>
      <c r="AB42" s="19">
        <v>6.6</v>
      </c>
      <c r="AC42" s="19">
        <v>11.9</v>
      </c>
      <c r="AD42" s="19">
        <v>70.7</v>
      </c>
      <c r="AE42" s="19"/>
      <c r="AF42" s="19"/>
      <c r="AG42" s="19"/>
      <c r="AH42" s="19"/>
      <c r="AI42" s="19">
        <v>90.4</v>
      </c>
      <c r="AJ42" s="19">
        <v>170</v>
      </c>
      <c r="AK42" s="19"/>
      <c r="AL42" s="19"/>
      <c r="AM42" s="19"/>
      <c r="AN42" s="19">
        <v>6.5</v>
      </c>
      <c r="AO42" s="19">
        <v>153.4</v>
      </c>
      <c r="AP42" s="19">
        <v>47</v>
      </c>
      <c r="AQ42" s="19">
        <v>70.8</v>
      </c>
      <c r="AR42" s="19">
        <v>23.2</v>
      </c>
      <c r="AS42" s="19">
        <v>18.8</v>
      </c>
      <c r="AT42" s="19">
        <v>13.2</v>
      </c>
      <c r="AU42" s="19">
        <v>87.5</v>
      </c>
      <c r="AV42" s="19">
        <v>0</v>
      </c>
      <c r="AW42" s="19">
        <v>124.1</v>
      </c>
      <c r="AX42" s="19">
        <v>75.2</v>
      </c>
      <c r="AY42" s="19">
        <v>106.2</v>
      </c>
      <c r="AZ42" s="19">
        <v>8.1999999999999993</v>
      </c>
      <c r="BA42" s="19">
        <v>2.6</v>
      </c>
      <c r="BB42" s="19">
        <v>18.100000000000001</v>
      </c>
      <c r="BC42" s="19">
        <v>43.2</v>
      </c>
      <c r="BD42" s="19"/>
      <c r="BE42" s="19">
        <v>17.399999999999999</v>
      </c>
      <c r="BF42" s="19">
        <v>137.1</v>
      </c>
      <c r="BG42" s="19"/>
      <c r="BH42" s="19"/>
      <c r="BI42" s="19"/>
      <c r="BJ42" s="19"/>
      <c r="BK42" s="19"/>
      <c r="BL42" s="19"/>
      <c r="BM42" s="19"/>
      <c r="BN42" s="19"/>
      <c r="BO42" s="19"/>
      <c r="BP42" s="19">
        <v>84</v>
      </c>
      <c r="BQ42" s="19">
        <v>175.5</v>
      </c>
      <c r="BR42" s="19">
        <v>173.4</v>
      </c>
      <c r="BS42" s="19">
        <v>200</v>
      </c>
      <c r="BT42" s="19">
        <v>270.8</v>
      </c>
      <c r="BU42" s="19"/>
      <c r="BV42" s="19"/>
      <c r="BW42" s="19"/>
      <c r="BX42" s="19"/>
      <c r="BY42" s="19"/>
      <c r="BZ42" s="19"/>
      <c r="CA42" s="19"/>
      <c r="CB42" s="19"/>
      <c r="CC42" s="19">
        <v>3.8</v>
      </c>
      <c r="CD42" s="19">
        <v>89.7</v>
      </c>
      <c r="CE42" s="19">
        <v>111.8</v>
      </c>
      <c r="CF42" s="19">
        <v>63.2</v>
      </c>
      <c r="CG42" s="19">
        <v>75.8</v>
      </c>
      <c r="CH42" s="19">
        <v>30.2</v>
      </c>
      <c r="CI42" s="19"/>
      <c r="CJ42" s="19"/>
      <c r="CK42" s="19"/>
      <c r="CL42" s="19">
        <v>103</v>
      </c>
      <c r="CM42" s="19">
        <v>100.5</v>
      </c>
      <c r="CN42" s="19">
        <v>121.3</v>
      </c>
      <c r="CO42" s="19"/>
      <c r="CP42" s="19"/>
      <c r="CQ42" s="19"/>
      <c r="CR42" s="19"/>
      <c r="CS42" s="19"/>
      <c r="CT42" s="19">
        <v>217</v>
      </c>
      <c r="CU42" s="19">
        <v>103</v>
      </c>
      <c r="CV42" s="19">
        <v>0.3</v>
      </c>
      <c r="CW42" s="19">
        <v>98.1</v>
      </c>
      <c r="CX42" s="19">
        <v>37.5</v>
      </c>
      <c r="CY42" s="19">
        <v>15.9</v>
      </c>
      <c r="CZ42" s="19">
        <v>0.3</v>
      </c>
      <c r="DA42" s="19">
        <v>15.8</v>
      </c>
      <c r="DB42" s="19">
        <v>9.8000000000000007</v>
      </c>
      <c r="DC42" s="19">
        <v>5.5</v>
      </c>
      <c r="DD42" s="19">
        <v>0.6</v>
      </c>
      <c r="DE42" s="19"/>
      <c r="DF42" s="19">
        <v>4.0999999999999996</v>
      </c>
      <c r="DG42" s="19">
        <v>20.399999999999999</v>
      </c>
      <c r="DH42" s="19">
        <v>20</v>
      </c>
      <c r="DI42" s="19">
        <v>12.2</v>
      </c>
      <c r="DJ42" s="19">
        <v>3.5</v>
      </c>
      <c r="DK42" s="19">
        <v>18.5</v>
      </c>
      <c r="DL42" s="19">
        <v>7.3</v>
      </c>
      <c r="DM42" s="19">
        <v>9.6</v>
      </c>
      <c r="DN42" s="19">
        <v>27.5</v>
      </c>
      <c r="DO42" s="19">
        <v>85.1</v>
      </c>
      <c r="DP42" s="19">
        <v>4.5</v>
      </c>
      <c r="DQ42" s="19">
        <v>1</v>
      </c>
      <c r="DR42" s="19">
        <v>2.2000000000000002</v>
      </c>
      <c r="DS42" s="19">
        <v>3</v>
      </c>
      <c r="DT42" s="19">
        <v>8.1</v>
      </c>
      <c r="DU42" s="19">
        <v>3.2</v>
      </c>
      <c r="DV42" s="19">
        <v>10.3</v>
      </c>
      <c r="DW42" s="19">
        <v>1.8</v>
      </c>
      <c r="DX42" s="19">
        <v>0.2</v>
      </c>
      <c r="DY42" s="19">
        <v>10.7</v>
      </c>
      <c r="DZ42" s="19">
        <v>4.5</v>
      </c>
      <c r="EA42" s="19">
        <v>6.8</v>
      </c>
      <c r="EB42" s="19">
        <v>10.1</v>
      </c>
      <c r="EC42" s="19">
        <v>19.7</v>
      </c>
      <c r="ED42" s="19">
        <v>30.3</v>
      </c>
      <c r="EE42" s="19">
        <v>70</v>
      </c>
      <c r="EF42" s="19">
        <v>19</v>
      </c>
      <c r="EG42" s="19">
        <v>67.900000000000006</v>
      </c>
      <c r="EH42" s="19">
        <v>65.099999999999994</v>
      </c>
      <c r="EI42" s="19">
        <v>11.7</v>
      </c>
      <c r="EJ42" s="19">
        <v>6</v>
      </c>
      <c r="EK42" s="19">
        <v>10.8</v>
      </c>
      <c r="EL42" s="19">
        <v>3.1</v>
      </c>
      <c r="EM42" s="19">
        <v>9.5</v>
      </c>
      <c r="EN42" s="19">
        <v>8.6</v>
      </c>
      <c r="EO42" s="19">
        <v>9.1999999999999993</v>
      </c>
      <c r="EP42" s="19">
        <v>9.1999999999999993</v>
      </c>
      <c r="EQ42" s="19">
        <v>12.6</v>
      </c>
      <c r="ER42" s="19">
        <v>149.9</v>
      </c>
      <c r="ES42" s="19">
        <v>6.3</v>
      </c>
      <c r="ET42" s="19">
        <v>74.599999999999994</v>
      </c>
      <c r="EU42" s="19">
        <v>0.6</v>
      </c>
      <c r="EV42" s="19">
        <v>126.9</v>
      </c>
      <c r="EW42" s="19">
        <v>142.80000000000001</v>
      </c>
      <c r="EX42" s="19">
        <v>64.599999999999994</v>
      </c>
      <c r="EY42" s="19">
        <v>6.7</v>
      </c>
      <c r="EZ42" s="19">
        <v>10</v>
      </c>
      <c r="FA42" s="19">
        <v>19.899999999999999</v>
      </c>
      <c r="FB42" s="19">
        <v>8.4</v>
      </c>
      <c r="FC42" s="19">
        <v>34.200000000000003</v>
      </c>
      <c r="FD42" s="19">
        <v>12.1</v>
      </c>
      <c r="FE42" s="19"/>
      <c r="FF42" s="19"/>
      <c r="FG42" s="19">
        <v>18</v>
      </c>
      <c r="FH42" s="19"/>
      <c r="FI42" s="19">
        <v>7</v>
      </c>
      <c r="FJ42" s="19">
        <v>6718.7</v>
      </c>
      <c r="FK42" s="15"/>
      <c r="FL42" s="19">
        <v>5.6840999999999999</v>
      </c>
      <c r="FM42" s="19">
        <v>7.9</v>
      </c>
      <c r="FN42" s="19"/>
      <c r="FO42" s="19">
        <v>13.2</v>
      </c>
      <c r="FP42" s="19">
        <v>26.3</v>
      </c>
      <c r="FQ42" s="19">
        <v>18.899999999999999</v>
      </c>
      <c r="FR42" s="19">
        <v>11.7</v>
      </c>
      <c r="FS42" s="19">
        <v>16.100000000000001</v>
      </c>
      <c r="FT42" s="19">
        <v>99.784099999999995</v>
      </c>
    </row>
    <row r="43" spans="1:176" ht="24" customHeight="1" x14ac:dyDescent="0.3">
      <c r="A43" s="13" t="s">
        <v>50</v>
      </c>
      <c r="B43" s="13" t="s">
        <v>818</v>
      </c>
      <c r="C43" s="14">
        <v>148.6</v>
      </c>
      <c r="D43" s="14">
        <v>598.9</v>
      </c>
      <c r="E43" s="14">
        <v>199.9</v>
      </c>
      <c r="F43" s="14"/>
      <c r="G43" s="14"/>
      <c r="H43" s="14">
        <v>90.3</v>
      </c>
      <c r="I43" s="14">
        <v>143.6</v>
      </c>
      <c r="J43" s="14"/>
      <c r="K43" s="14"/>
      <c r="L43" s="14"/>
      <c r="M43" s="14">
        <v>204.8</v>
      </c>
      <c r="N43" s="14">
        <v>208.5</v>
      </c>
      <c r="O43" s="14">
        <v>196.4</v>
      </c>
      <c r="P43" s="14"/>
      <c r="Q43" s="14"/>
      <c r="R43" s="14">
        <v>251.3</v>
      </c>
      <c r="S43" s="14">
        <v>4.7</v>
      </c>
      <c r="T43" s="14"/>
      <c r="U43" s="14"/>
      <c r="V43" s="14"/>
      <c r="W43" s="14"/>
      <c r="X43" s="14">
        <v>163</v>
      </c>
      <c r="Y43" s="14">
        <v>7.8</v>
      </c>
      <c r="Z43" s="14">
        <v>5.6</v>
      </c>
      <c r="AA43" s="14"/>
      <c r="AB43" s="14">
        <v>6.7</v>
      </c>
      <c r="AC43" s="14">
        <v>11.9</v>
      </c>
      <c r="AD43" s="14">
        <v>70.099999999999994</v>
      </c>
      <c r="AE43" s="14"/>
      <c r="AF43" s="14"/>
      <c r="AG43" s="14"/>
      <c r="AH43" s="14"/>
      <c r="AI43" s="14">
        <v>90.5</v>
      </c>
      <c r="AJ43" s="14">
        <v>153.30000000000001</v>
      </c>
      <c r="AK43" s="14"/>
      <c r="AL43" s="14"/>
      <c r="AM43" s="14"/>
      <c r="AN43" s="14">
        <v>6.5</v>
      </c>
      <c r="AO43" s="14">
        <v>154.19999999999999</v>
      </c>
      <c r="AP43" s="14">
        <v>47</v>
      </c>
      <c r="AQ43" s="14">
        <v>70.599999999999994</v>
      </c>
      <c r="AR43" s="14">
        <v>24.6</v>
      </c>
      <c r="AS43" s="14">
        <v>18.8</v>
      </c>
      <c r="AT43" s="14">
        <v>13.2</v>
      </c>
      <c r="AU43" s="14">
        <v>87.5</v>
      </c>
      <c r="AV43" s="14">
        <v>0</v>
      </c>
      <c r="AW43" s="14">
        <v>125.3</v>
      </c>
      <c r="AX43" s="14">
        <v>75.400000000000006</v>
      </c>
      <c r="AY43" s="14">
        <v>107.4</v>
      </c>
      <c r="AZ43" s="14">
        <v>8.3000000000000007</v>
      </c>
      <c r="BA43" s="14">
        <v>2.4</v>
      </c>
      <c r="BB43" s="14">
        <v>18.5</v>
      </c>
      <c r="BC43" s="14">
        <v>44.2</v>
      </c>
      <c r="BD43" s="14"/>
      <c r="BE43" s="14">
        <v>17.5</v>
      </c>
      <c r="BF43" s="14">
        <v>119.7</v>
      </c>
      <c r="BG43" s="14"/>
      <c r="BH43" s="14"/>
      <c r="BI43" s="14"/>
      <c r="BJ43" s="14"/>
      <c r="BK43" s="14"/>
      <c r="BL43" s="14"/>
      <c r="BM43" s="14"/>
      <c r="BN43" s="14"/>
      <c r="BO43" s="14"/>
      <c r="BP43" s="14">
        <v>84.1</v>
      </c>
      <c r="BQ43" s="14">
        <v>176.3</v>
      </c>
      <c r="BR43" s="14">
        <v>174</v>
      </c>
      <c r="BS43" s="14">
        <v>200</v>
      </c>
      <c r="BT43" s="14">
        <v>271.89999999999998</v>
      </c>
      <c r="BU43" s="14"/>
      <c r="BV43" s="14"/>
      <c r="BW43" s="14"/>
      <c r="BX43" s="14"/>
      <c r="BY43" s="14"/>
      <c r="BZ43" s="14"/>
      <c r="CA43" s="14"/>
      <c r="CB43" s="14"/>
      <c r="CC43" s="14">
        <v>3.8</v>
      </c>
      <c r="CD43" s="14">
        <v>92.9</v>
      </c>
      <c r="CE43" s="14">
        <v>106.3</v>
      </c>
      <c r="CF43" s="14">
        <v>63.5</v>
      </c>
      <c r="CG43" s="14">
        <v>76</v>
      </c>
      <c r="CH43" s="14">
        <v>30.4</v>
      </c>
      <c r="CI43" s="14"/>
      <c r="CJ43" s="14"/>
      <c r="CK43" s="14"/>
      <c r="CL43" s="14">
        <v>102.7</v>
      </c>
      <c r="CM43" s="14">
        <v>100.9</v>
      </c>
      <c r="CN43" s="14">
        <v>121.7</v>
      </c>
      <c r="CO43" s="14"/>
      <c r="CP43" s="14"/>
      <c r="CQ43" s="14"/>
      <c r="CR43" s="14"/>
      <c r="CS43" s="14"/>
      <c r="CT43" s="14">
        <v>217.2</v>
      </c>
      <c r="CU43" s="14">
        <v>103</v>
      </c>
      <c r="CV43" s="14">
        <v>0.1</v>
      </c>
      <c r="CW43" s="14">
        <v>97.6</v>
      </c>
      <c r="CX43" s="14">
        <v>14.2</v>
      </c>
      <c r="CY43" s="14">
        <v>15.8</v>
      </c>
      <c r="CZ43" s="14">
        <v>0.2</v>
      </c>
      <c r="DA43" s="14">
        <v>15.6</v>
      </c>
      <c r="DB43" s="14">
        <v>9.9</v>
      </c>
      <c r="DC43" s="14">
        <v>5.6</v>
      </c>
      <c r="DD43" s="14">
        <v>0.6</v>
      </c>
      <c r="DE43" s="14"/>
      <c r="DF43" s="14">
        <v>4.2</v>
      </c>
      <c r="DG43" s="14">
        <v>20.6</v>
      </c>
      <c r="DH43" s="14">
        <v>20</v>
      </c>
      <c r="DI43" s="14">
        <v>12.2</v>
      </c>
      <c r="DJ43" s="14">
        <v>3.5</v>
      </c>
      <c r="DK43" s="14">
        <v>18.5</v>
      </c>
      <c r="DL43" s="14">
        <v>2.5</v>
      </c>
      <c r="DM43" s="14">
        <v>3.2</v>
      </c>
      <c r="DN43" s="14">
        <v>27.5</v>
      </c>
      <c r="DO43" s="14">
        <v>85.2</v>
      </c>
      <c r="DP43" s="14">
        <v>4.5</v>
      </c>
      <c r="DQ43" s="14">
        <v>1</v>
      </c>
      <c r="DR43" s="14">
        <v>2.2000000000000002</v>
      </c>
      <c r="DS43" s="14">
        <v>3</v>
      </c>
      <c r="DT43" s="14">
        <v>1.9</v>
      </c>
      <c r="DU43" s="14">
        <v>3.2</v>
      </c>
      <c r="DV43" s="14">
        <v>10.3</v>
      </c>
      <c r="DW43" s="14">
        <v>1.8</v>
      </c>
      <c r="DX43" s="14">
        <v>0.2</v>
      </c>
      <c r="DY43" s="14">
        <v>10.7</v>
      </c>
      <c r="DZ43" s="14">
        <v>4.5</v>
      </c>
      <c r="EA43" s="14">
        <v>6.9</v>
      </c>
      <c r="EB43" s="14">
        <v>10</v>
      </c>
      <c r="EC43" s="14">
        <v>19.7</v>
      </c>
      <c r="ED43" s="14">
        <v>30.2</v>
      </c>
      <c r="EE43" s="14">
        <v>70.400000000000006</v>
      </c>
      <c r="EF43" s="14">
        <v>9.6</v>
      </c>
      <c r="EG43" s="14">
        <v>67.8</v>
      </c>
      <c r="EH43" s="14">
        <v>65.400000000000006</v>
      </c>
      <c r="EI43" s="14">
        <v>12</v>
      </c>
      <c r="EJ43" s="14">
        <v>6</v>
      </c>
      <c r="EK43" s="14">
        <v>10.8</v>
      </c>
      <c r="EL43" s="14">
        <v>3.1</v>
      </c>
      <c r="EM43" s="14">
        <v>9.5</v>
      </c>
      <c r="EN43" s="14">
        <v>8.6</v>
      </c>
      <c r="EO43" s="14">
        <v>9.1999999999999993</v>
      </c>
      <c r="EP43" s="14">
        <v>9.1999999999999993</v>
      </c>
      <c r="EQ43" s="14">
        <v>11.9</v>
      </c>
      <c r="ER43" s="14">
        <v>55.3</v>
      </c>
      <c r="ES43" s="14">
        <v>3.4</v>
      </c>
      <c r="ET43" s="14">
        <v>35.200000000000003</v>
      </c>
      <c r="EU43" s="14">
        <v>0.6</v>
      </c>
      <c r="EV43" s="14">
        <v>128.30000000000001</v>
      </c>
      <c r="EW43" s="14">
        <v>141</v>
      </c>
      <c r="EX43" s="14">
        <v>33.9</v>
      </c>
      <c r="EY43" s="14">
        <v>3.5</v>
      </c>
      <c r="EZ43" s="14">
        <v>9.8000000000000007</v>
      </c>
      <c r="FA43" s="14">
        <v>19.899999999999999</v>
      </c>
      <c r="FB43" s="14">
        <v>8.5</v>
      </c>
      <c r="FC43" s="14">
        <v>34.200000000000003</v>
      </c>
      <c r="FD43" s="14">
        <v>12</v>
      </c>
      <c r="FE43" s="14"/>
      <c r="FF43" s="14"/>
      <c r="FG43" s="14">
        <v>17.5</v>
      </c>
      <c r="FH43" s="14"/>
      <c r="FI43" s="14">
        <v>5.8</v>
      </c>
      <c r="FJ43" s="14">
        <v>6691.2</v>
      </c>
      <c r="FK43" s="15"/>
      <c r="FL43" s="14">
        <v>8.7759999999999998</v>
      </c>
      <c r="FM43" s="14">
        <v>8</v>
      </c>
      <c r="FN43" s="14"/>
      <c r="FO43" s="14">
        <v>13.2</v>
      </c>
      <c r="FP43" s="14">
        <v>26.4</v>
      </c>
      <c r="FQ43" s="14">
        <v>18.899999999999999</v>
      </c>
      <c r="FR43" s="14">
        <v>11.8</v>
      </c>
      <c r="FS43" s="14">
        <v>16.3</v>
      </c>
      <c r="FT43" s="14">
        <v>103.376</v>
      </c>
    </row>
    <row r="44" spans="1:176" ht="24" customHeight="1" x14ac:dyDescent="0.3">
      <c r="A44" s="16" t="s">
        <v>50</v>
      </c>
      <c r="B44" s="16" t="s">
        <v>819</v>
      </c>
      <c r="C44" s="17">
        <v>142</v>
      </c>
      <c r="D44" s="17">
        <v>598.20000000000005</v>
      </c>
      <c r="E44" s="17">
        <v>199.4</v>
      </c>
      <c r="F44" s="17"/>
      <c r="G44" s="17"/>
      <c r="H44" s="17">
        <v>90.9</v>
      </c>
      <c r="I44" s="17">
        <v>140.80000000000001</v>
      </c>
      <c r="J44" s="17"/>
      <c r="K44" s="17"/>
      <c r="L44" s="17"/>
      <c r="M44" s="17">
        <v>204</v>
      </c>
      <c r="N44" s="17">
        <v>207.8</v>
      </c>
      <c r="O44" s="17">
        <v>194.8</v>
      </c>
      <c r="P44" s="17"/>
      <c r="Q44" s="17"/>
      <c r="R44" s="17">
        <v>361</v>
      </c>
      <c r="S44" s="17">
        <v>4.7</v>
      </c>
      <c r="T44" s="17"/>
      <c r="U44" s="17"/>
      <c r="V44" s="17"/>
      <c r="W44" s="17"/>
      <c r="X44" s="17">
        <v>166</v>
      </c>
      <c r="Y44" s="17">
        <v>7.3</v>
      </c>
      <c r="Z44" s="17">
        <v>5.6</v>
      </c>
      <c r="AA44" s="17"/>
      <c r="AB44" s="17">
        <v>6.8</v>
      </c>
      <c r="AC44" s="17">
        <v>11.8</v>
      </c>
      <c r="AD44" s="17">
        <v>70.2</v>
      </c>
      <c r="AE44" s="17"/>
      <c r="AF44" s="17"/>
      <c r="AG44" s="17"/>
      <c r="AH44" s="17"/>
      <c r="AI44" s="17">
        <v>90.6</v>
      </c>
      <c r="AJ44" s="17">
        <v>220.2</v>
      </c>
      <c r="AK44" s="17"/>
      <c r="AL44" s="17"/>
      <c r="AM44" s="17"/>
      <c r="AN44" s="17">
        <v>6.5</v>
      </c>
      <c r="AO44" s="17">
        <v>153.1</v>
      </c>
      <c r="AP44" s="17">
        <v>47</v>
      </c>
      <c r="AQ44" s="17">
        <v>48.9</v>
      </c>
      <c r="AR44" s="17">
        <v>23.9</v>
      </c>
      <c r="AS44" s="17">
        <v>18.8</v>
      </c>
      <c r="AT44" s="17">
        <v>16.600000000000001</v>
      </c>
      <c r="AU44" s="17">
        <v>88.1</v>
      </c>
      <c r="AV44" s="17">
        <v>0</v>
      </c>
      <c r="AW44" s="17">
        <v>125.3</v>
      </c>
      <c r="AX44" s="17">
        <v>74.7</v>
      </c>
      <c r="AY44" s="17">
        <v>106.6</v>
      </c>
      <c r="AZ44" s="17">
        <v>8.1999999999999993</v>
      </c>
      <c r="BA44" s="17">
        <v>2.6</v>
      </c>
      <c r="BB44" s="17">
        <v>33.6</v>
      </c>
      <c r="BC44" s="17">
        <v>44.4</v>
      </c>
      <c r="BD44" s="17"/>
      <c r="BE44" s="17">
        <v>17.5</v>
      </c>
      <c r="BF44" s="17">
        <v>111</v>
      </c>
      <c r="BG44" s="17"/>
      <c r="BH44" s="17"/>
      <c r="BI44" s="17"/>
      <c r="BJ44" s="17"/>
      <c r="BK44" s="17"/>
      <c r="BL44" s="17"/>
      <c r="BM44" s="17"/>
      <c r="BN44" s="17"/>
      <c r="BO44" s="17"/>
      <c r="BP44" s="17">
        <v>84.2</v>
      </c>
      <c r="BQ44" s="17">
        <v>175.8</v>
      </c>
      <c r="BR44" s="17">
        <v>173.7</v>
      </c>
      <c r="BS44" s="17">
        <v>200</v>
      </c>
      <c r="BT44" s="17">
        <v>272.5</v>
      </c>
      <c r="BU44" s="17"/>
      <c r="BV44" s="17"/>
      <c r="BW44" s="17"/>
      <c r="BX44" s="17"/>
      <c r="BY44" s="17"/>
      <c r="BZ44" s="17"/>
      <c r="CA44" s="17"/>
      <c r="CB44" s="17"/>
      <c r="CC44" s="17">
        <v>3.8</v>
      </c>
      <c r="CD44" s="17">
        <v>121.9</v>
      </c>
      <c r="CE44" s="17">
        <v>114.8</v>
      </c>
      <c r="CF44" s="17">
        <v>63.2</v>
      </c>
      <c r="CG44" s="17">
        <v>75.8</v>
      </c>
      <c r="CH44" s="17">
        <v>30.2</v>
      </c>
      <c r="CI44" s="17"/>
      <c r="CJ44" s="17"/>
      <c r="CK44" s="17"/>
      <c r="CL44" s="17">
        <v>102.1</v>
      </c>
      <c r="CM44" s="17">
        <v>100.3</v>
      </c>
      <c r="CN44" s="17">
        <v>121.3</v>
      </c>
      <c r="CO44" s="17"/>
      <c r="CP44" s="17"/>
      <c r="CQ44" s="17"/>
      <c r="CR44" s="17"/>
      <c r="CS44" s="17"/>
      <c r="CT44" s="17">
        <v>217.3</v>
      </c>
      <c r="CU44" s="17">
        <v>103</v>
      </c>
      <c r="CV44" s="17">
        <v>0.1</v>
      </c>
      <c r="CW44" s="17">
        <v>101.5</v>
      </c>
      <c r="CX44" s="17">
        <v>4.5999999999999996</v>
      </c>
      <c r="CY44" s="17">
        <v>17.100000000000001</v>
      </c>
      <c r="CZ44" s="17">
        <v>0</v>
      </c>
      <c r="DA44" s="17">
        <v>15.4</v>
      </c>
      <c r="DB44" s="17">
        <v>9.9</v>
      </c>
      <c r="DC44" s="17">
        <v>5.6</v>
      </c>
      <c r="DD44" s="17">
        <v>0.6</v>
      </c>
      <c r="DE44" s="17"/>
      <c r="DF44" s="17">
        <v>4.0999999999999996</v>
      </c>
      <c r="DG44" s="17">
        <v>20.3</v>
      </c>
      <c r="DH44" s="17">
        <v>20</v>
      </c>
      <c r="DI44" s="17">
        <v>12.2</v>
      </c>
      <c r="DJ44" s="17">
        <v>3.5</v>
      </c>
      <c r="DK44" s="17">
        <v>18.5</v>
      </c>
      <c r="DL44" s="17">
        <v>0.2</v>
      </c>
      <c r="DM44" s="17">
        <v>0</v>
      </c>
      <c r="DN44" s="17">
        <v>27.5</v>
      </c>
      <c r="DO44" s="17">
        <v>85.2</v>
      </c>
      <c r="DP44" s="17">
        <v>4.5</v>
      </c>
      <c r="DQ44" s="17">
        <v>1</v>
      </c>
      <c r="DR44" s="17">
        <v>2.2000000000000002</v>
      </c>
      <c r="DS44" s="17">
        <v>3</v>
      </c>
      <c r="DT44" s="17">
        <v>0</v>
      </c>
      <c r="DU44" s="17">
        <v>3.2</v>
      </c>
      <c r="DV44" s="17">
        <v>10.3</v>
      </c>
      <c r="DW44" s="17">
        <v>1.8</v>
      </c>
      <c r="DX44" s="17">
        <v>0.2</v>
      </c>
      <c r="DY44" s="17">
        <v>10.7</v>
      </c>
      <c r="DZ44" s="17">
        <v>4.5</v>
      </c>
      <c r="EA44" s="17">
        <v>6.7</v>
      </c>
      <c r="EB44" s="17">
        <v>10.1</v>
      </c>
      <c r="EC44" s="17">
        <v>19.899999999999999</v>
      </c>
      <c r="ED44" s="17">
        <v>30.1</v>
      </c>
      <c r="EE44" s="17">
        <v>69.900000000000006</v>
      </c>
      <c r="EF44" s="17">
        <v>1.4</v>
      </c>
      <c r="EG44" s="17">
        <v>64.599999999999994</v>
      </c>
      <c r="EH44" s="17">
        <v>67.2</v>
      </c>
      <c r="EI44" s="17">
        <v>12.5</v>
      </c>
      <c r="EJ44" s="17">
        <v>6</v>
      </c>
      <c r="EK44" s="17">
        <v>10.8</v>
      </c>
      <c r="EL44" s="17">
        <v>3.1</v>
      </c>
      <c r="EM44" s="17">
        <v>9.5</v>
      </c>
      <c r="EN44" s="17">
        <v>8.6</v>
      </c>
      <c r="EO44" s="17">
        <v>9.1999999999999993</v>
      </c>
      <c r="EP44" s="17">
        <v>9.1999999999999993</v>
      </c>
      <c r="EQ44" s="17">
        <v>13.8</v>
      </c>
      <c r="ER44" s="17">
        <v>18.7</v>
      </c>
      <c r="ES44" s="17">
        <v>1.5</v>
      </c>
      <c r="ET44" s="17">
        <v>6.1</v>
      </c>
      <c r="EU44" s="17">
        <v>0.6</v>
      </c>
      <c r="EV44" s="17">
        <v>128.5</v>
      </c>
      <c r="EW44" s="17">
        <v>138.80000000000001</v>
      </c>
      <c r="EX44" s="17">
        <v>7</v>
      </c>
      <c r="EY44" s="17">
        <v>1.4</v>
      </c>
      <c r="EZ44" s="17">
        <v>9.9</v>
      </c>
      <c r="FA44" s="17">
        <v>19.899999999999999</v>
      </c>
      <c r="FB44" s="17">
        <v>8.6999999999999993</v>
      </c>
      <c r="FC44" s="17">
        <v>37.9</v>
      </c>
      <c r="FD44" s="17">
        <v>12</v>
      </c>
      <c r="FE44" s="17"/>
      <c r="FF44" s="17"/>
      <c r="FG44" s="17">
        <v>17.5</v>
      </c>
      <c r="FH44" s="17"/>
      <c r="FI44" s="17">
        <v>6.5</v>
      </c>
      <c r="FJ44" s="17">
        <v>6764.1</v>
      </c>
      <c r="FK44" s="15"/>
      <c r="FL44" s="17">
        <v>5.6901000000000002</v>
      </c>
      <c r="FM44" s="17">
        <v>7.9</v>
      </c>
      <c r="FN44" s="17"/>
      <c r="FO44" s="17">
        <v>13.1</v>
      </c>
      <c r="FP44" s="17">
        <v>26.4</v>
      </c>
      <c r="FQ44" s="17">
        <v>18.899999999999999</v>
      </c>
      <c r="FR44" s="17">
        <v>11.6</v>
      </c>
      <c r="FS44" s="17">
        <v>16.100000000000001</v>
      </c>
      <c r="FT44" s="17">
        <v>99.690100000000001</v>
      </c>
    </row>
    <row r="45" spans="1:176" ht="24" customHeight="1" x14ac:dyDescent="0.3">
      <c r="A45" s="16" t="s">
        <v>50</v>
      </c>
      <c r="B45" s="16" t="s">
        <v>820</v>
      </c>
      <c r="C45" s="17">
        <v>142.6</v>
      </c>
      <c r="D45" s="17">
        <v>601.5</v>
      </c>
      <c r="E45" s="17">
        <v>200.6</v>
      </c>
      <c r="F45" s="17"/>
      <c r="G45" s="17"/>
      <c r="H45" s="17">
        <v>90.1</v>
      </c>
      <c r="I45" s="17">
        <v>145.4</v>
      </c>
      <c r="J45" s="17"/>
      <c r="K45" s="17"/>
      <c r="L45" s="17"/>
      <c r="M45" s="17">
        <v>204.7</v>
      </c>
      <c r="N45" s="17">
        <v>207.9</v>
      </c>
      <c r="O45" s="17">
        <v>196.6</v>
      </c>
      <c r="P45" s="17"/>
      <c r="Q45" s="17"/>
      <c r="R45" s="17">
        <v>388.9</v>
      </c>
      <c r="S45" s="17">
        <v>4.7</v>
      </c>
      <c r="T45" s="17"/>
      <c r="U45" s="17"/>
      <c r="V45" s="17"/>
      <c r="W45" s="17"/>
      <c r="X45" s="17">
        <v>160.9</v>
      </c>
      <c r="Y45" s="17">
        <v>7.5</v>
      </c>
      <c r="Z45" s="17">
        <v>5.7</v>
      </c>
      <c r="AA45" s="17"/>
      <c r="AB45" s="17">
        <v>6.7</v>
      </c>
      <c r="AC45" s="17">
        <v>11.8</v>
      </c>
      <c r="AD45" s="17">
        <v>72.2</v>
      </c>
      <c r="AE45" s="17"/>
      <c r="AF45" s="17"/>
      <c r="AG45" s="17"/>
      <c r="AH45" s="17"/>
      <c r="AI45" s="17">
        <v>90.6</v>
      </c>
      <c r="AJ45" s="17">
        <v>174.8</v>
      </c>
      <c r="AK45" s="17"/>
      <c r="AL45" s="17"/>
      <c r="AM45" s="17"/>
      <c r="AN45" s="17">
        <v>6.5</v>
      </c>
      <c r="AO45" s="17">
        <v>230.6</v>
      </c>
      <c r="AP45" s="17">
        <v>46.6</v>
      </c>
      <c r="AQ45" s="17">
        <v>48.2</v>
      </c>
      <c r="AR45" s="17">
        <v>23.6</v>
      </c>
      <c r="AS45" s="17">
        <v>18.8</v>
      </c>
      <c r="AT45" s="17">
        <v>19.8</v>
      </c>
      <c r="AU45" s="17">
        <v>92.1</v>
      </c>
      <c r="AV45" s="17">
        <v>0</v>
      </c>
      <c r="AW45" s="17">
        <v>124.2</v>
      </c>
      <c r="AX45" s="17">
        <v>75</v>
      </c>
      <c r="AY45" s="17">
        <v>106.4</v>
      </c>
      <c r="AZ45" s="17">
        <v>8.1999999999999993</v>
      </c>
      <c r="BA45" s="17">
        <v>2.4</v>
      </c>
      <c r="BB45" s="17">
        <v>32</v>
      </c>
      <c r="BC45" s="17">
        <v>43.4</v>
      </c>
      <c r="BD45" s="17"/>
      <c r="BE45" s="17">
        <v>17.600000000000001</v>
      </c>
      <c r="BF45" s="17">
        <v>124.1</v>
      </c>
      <c r="BG45" s="17"/>
      <c r="BH45" s="17"/>
      <c r="BI45" s="17"/>
      <c r="BJ45" s="17"/>
      <c r="BK45" s="17"/>
      <c r="BL45" s="17"/>
      <c r="BM45" s="17"/>
      <c r="BN45" s="17"/>
      <c r="BO45" s="17"/>
      <c r="BP45" s="17">
        <v>84.2</v>
      </c>
      <c r="BQ45" s="17">
        <v>176.4</v>
      </c>
      <c r="BR45" s="17">
        <v>174.2</v>
      </c>
      <c r="BS45" s="17">
        <v>200</v>
      </c>
      <c r="BT45" s="17">
        <v>272.39999999999998</v>
      </c>
      <c r="BU45" s="17"/>
      <c r="BV45" s="17"/>
      <c r="BW45" s="17"/>
      <c r="BX45" s="17"/>
      <c r="BY45" s="17"/>
      <c r="BZ45" s="17"/>
      <c r="CA45" s="17"/>
      <c r="CB45" s="17"/>
      <c r="CC45" s="17">
        <v>3.8</v>
      </c>
      <c r="CD45" s="17">
        <v>65.599999999999994</v>
      </c>
      <c r="CE45" s="17">
        <v>109.7</v>
      </c>
      <c r="CF45" s="17">
        <v>63.4</v>
      </c>
      <c r="CG45" s="17">
        <v>75.8</v>
      </c>
      <c r="CH45" s="17">
        <v>30.4</v>
      </c>
      <c r="CI45" s="17"/>
      <c r="CJ45" s="17"/>
      <c r="CK45" s="17"/>
      <c r="CL45" s="17">
        <v>144.6</v>
      </c>
      <c r="CM45" s="17">
        <v>144.80000000000001</v>
      </c>
      <c r="CN45" s="17">
        <v>148.9</v>
      </c>
      <c r="CO45" s="17"/>
      <c r="CP45" s="17"/>
      <c r="CQ45" s="17"/>
      <c r="CR45" s="17"/>
      <c r="CS45" s="17"/>
      <c r="CT45" s="17">
        <v>217.2</v>
      </c>
      <c r="CU45" s="17">
        <v>103.1</v>
      </c>
      <c r="CV45" s="17">
        <v>0</v>
      </c>
      <c r="CW45" s="17">
        <v>100.9</v>
      </c>
      <c r="CX45" s="17">
        <v>0</v>
      </c>
      <c r="CY45" s="17">
        <v>16</v>
      </c>
      <c r="CZ45" s="17">
        <v>0.1</v>
      </c>
      <c r="DA45" s="17">
        <v>15.5</v>
      </c>
      <c r="DB45" s="17">
        <v>9.9</v>
      </c>
      <c r="DC45" s="17">
        <v>5.5</v>
      </c>
      <c r="DD45" s="17">
        <v>0.6</v>
      </c>
      <c r="DE45" s="17"/>
      <c r="DF45" s="17">
        <v>4.0999999999999996</v>
      </c>
      <c r="DG45" s="17">
        <v>20.5</v>
      </c>
      <c r="DH45" s="17">
        <v>20</v>
      </c>
      <c r="DI45" s="17">
        <v>12.2</v>
      </c>
      <c r="DJ45" s="17">
        <v>3.5</v>
      </c>
      <c r="DK45" s="17">
        <v>18.5</v>
      </c>
      <c r="DL45" s="17">
        <v>0</v>
      </c>
      <c r="DM45" s="17">
        <v>0</v>
      </c>
      <c r="DN45" s="17">
        <v>27.6</v>
      </c>
      <c r="DO45" s="17">
        <v>85.2</v>
      </c>
      <c r="DP45" s="17">
        <v>4.5</v>
      </c>
      <c r="DQ45" s="17">
        <v>1</v>
      </c>
      <c r="DR45" s="17">
        <v>2.2000000000000002</v>
      </c>
      <c r="DS45" s="17">
        <v>3</v>
      </c>
      <c r="DT45" s="17">
        <v>0</v>
      </c>
      <c r="DU45" s="17">
        <v>3.2</v>
      </c>
      <c r="DV45" s="17">
        <v>10.3</v>
      </c>
      <c r="DW45" s="17">
        <v>1.8</v>
      </c>
      <c r="DX45" s="17">
        <v>0.2</v>
      </c>
      <c r="DY45" s="17">
        <v>10.7</v>
      </c>
      <c r="DZ45" s="17">
        <v>4.5</v>
      </c>
      <c r="EA45" s="17">
        <v>6.7</v>
      </c>
      <c r="EB45" s="17">
        <v>10.3</v>
      </c>
      <c r="EC45" s="17">
        <v>19.7</v>
      </c>
      <c r="ED45" s="17">
        <v>29.9</v>
      </c>
      <c r="EE45" s="17">
        <v>70</v>
      </c>
      <c r="EF45" s="17">
        <v>0</v>
      </c>
      <c r="EG45" s="17">
        <v>66.400000000000006</v>
      </c>
      <c r="EH45" s="17">
        <v>64.900000000000006</v>
      </c>
      <c r="EI45" s="17">
        <v>13</v>
      </c>
      <c r="EJ45" s="17">
        <v>6.4</v>
      </c>
      <c r="EK45" s="17">
        <v>10.8</v>
      </c>
      <c r="EL45" s="17">
        <v>3.1</v>
      </c>
      <c r="EM45" s="17">
        <v>9.3000000000000007</v>
      </c>
      <c r="EN45" s="17">
        <v>8.5</v>
      </c>
      <c r="EO45" s="17">
        <v>9.1999999999999993</v>
      </c>
      <c r="EP45" s="17">
        <v>9.1999999999999993</v>
      </c>
      <c r="EQ45" s="17">
        <v>11.7</v>
      </c>
      <c r="ER45" s="17">
        <v>0</v>
      </c>
      <c r="ES45" s="17">
        <v>0</v>
      </c>
      <c r="ET45" s="17">
        <v>0</v>
      </c>
      <c r="EU45" s="17">
        <v>0.6</v>
      </c>
      <c r="EV45" s="17">
        <v>128.69999999999999</v>
      </c>
      <c r="EW45" s="17">
        <v>137</v>
      </c>
      <c r="EX45" s="17">
        <v>0</v>
      </c>
      <c r="EY45" s="17">
        <v>0</v>
      </c>
      <c r="EZ45" s="17">
        <v>9.9</v>
      </c>
      <c r="FA45" s="17">
        <v>19.8</v>
      </c>
      <c r="FB45" s="17">
        <v>8.6</v>
      </c>
      <c r="FC45" s="17">
        <v>42.9</v>
      </c>
      <c r="FD45" s="17">
        <v>12.8</v>
      </c>
      <c r="FE45" s="17"/>
      <c r="FF45" s="17"/>
      <c r="FG45" s="17">
        <v>17.3</v>
      </c>
      <c r="FH45" s="17"/>
      <c r="FI45" s="17">
        <v>6.7</v>
      </c>
      <c r="FJ45" s="17">
        <v>6862.1</v>
      </c>
      <c r="FK45" s="15"/>
      <c r="FL45" s="17">
        <v>5.6675000000000004</v>
      </c>
      <c r="FM45" s="17">
        <v>7.9</v>
      </c>
      <c r="FN45" s="17"/>
      <c r="FO45" s="17">
        <v>13.2</v>
      </c>
      <c r="FP45" s="17">
        <v>26.6</v>
      </c>
      <c r="FQ45" s="17">
        <v>18.899999999999999</v>
      </c>
      <c r="FR45" s="17">
        <v>11.6</v>
      </c>
      <c r="FS45" s="17">
        <v>16.100000000000001</v>
      </c>
      <c r="FT45" s="17">
        <v>99.967500000000001</v>
      </c>
    </row>
    <row r="46" spans="1:176" ht="24" customHeight="1" x14ac:dyDescent="0.3">
      <c r="A46" s="16" t="s">
        <v>50</v>
      </c>
      <c r="B46" s="16" t="s">
        <v>821</v>
      </c>
      <c r="C46" s="17">
        <v>136</v>
      </c>
      <c r="D46" s="17">
        <v>597.79999999999995</v>
      </c>
      <c r="E46" s="17">
        <v>198.5</v>
      </c>
      <c r="F46" s="17"/>
      <c r="G46" s="17"/>
      <c r="H46" s="17">
        <v>87.4</v>
      </c>
      <c r="I46" s="17">
        <v>139.19999999999999</v>
      </c>
      <c r="J46" s="17"/>
      <c r="K46" s="17"/>
      <c r="L46" s="17"/>
      <c r="M46" s="17">
        <v>203.8</v>
      </c>
      <c r="N46" s="17">
        <v>207.4</v>
      </c>
      <c r="O46" s="17">
        <v>195.5</v>
      </c>
      <c r="P46" s="17"/>
      <c r="Q46" s="17"/>
      <c r="R46" s="17">
        <v>446.8</v>
      </c>
      <c r="S46" s="17">
        <v>4.5999999999999996</v>
      </c>
      <c r="T46" s="17"/>
      <c r="U46" s="17"/>
      <c r="V46" s="17"/>
      <c r="W46" s="17"/>
      <c r="X46" s="17">
        <v>155.6</v>
      </c>
      <c r="Y46" s="17">
        <v>7.1</v>
      </c>
      <c r="Z46" s="17">
        <v>5.7</v>
      </c>
      <c r="AA46" s="17"/>
      <c r="AB46" s="17">
        <v>6.8</v>
      </c>
      <c r="AC46" s="17">
        <v>11.8</v>
      </c>
      <c r="AD46" s="17">
        <v>120.4</v>
      </c>
      <c r="AE46" s="17"/>
      <c r="AF46" s="17"/>
      <c r="AG46" s="17"/>
      <c r="AH46" s="17"/>
      <c r="AI46" s="17">
        <v>88.9</v>
      </c>
      <c r="AJ46" s="17">
        <v>214.4</v>
      </c>
      <c r="AK46" s="17"/>
      <c r="AL46" s="17"/>
      <c r="AM46" s="17"/>
      <c r="AN46" s="17">
        <v>6.5</v>
      </c>
      <c r="AO46" s="17">
        <v>224.3</v>
      </c>
      <c r="AP46" s="17">
        <v>46.3</v>
      </c>
      <c r="AQ46" s="17">
        <v>67</v>
      </c>
      <c r="AR46" s="17">
        <v>22.8</v>
      </c>
      <c r="AS46" s="17">
        <v>18.8</v>
      </c>
      <c r="AT46" s="17">
        <v>19.8</v>
      </c>
      <c r="AU46" s="17">
        <v>88.3</v>
      </c>
      <c r="AV46" s="17">
        <v>0</v>
      </c>
      <c r="AW46" s="17">
        <v>119.7</v>
      </c>
      <c r="AX46" s="17">
        <v>74</v>
      </c>
      <c r="AY46" s="17">
        <v>102.9</v>
      </c>
      <c r="AZ46" s="17">
        <v>8.3000000000000007</v>
      </c>
      <c r="BA46" s="17">
        <v>2.4</v>
      </c>
      <c r="BB46" s="17">
        <v>31.7</v>
      </c>
      <c r="BC46" s="17">
        <v>44</v>
      </c>
      <c r="BD46" s="17"/>
      <c r="BE46" s="17">
        <v>17.7</v>
      </c>
      <c r="BF46" s="17">
        <v>130.5</v>
      </c>
      <c r="BG46" s="17"/>
      <c r="BH46" s="17"/>
      <c r="BI46" s="17"/>
      <c r="BJ46" s="17"/>
      <c r="BK46" s="17"/>
      <c r="BL46" s="17"/>
      <c r="BM46" s="17"/>
      <c r="BN46" s="17"/>
      <c r="BO46" s="17"/>
      <c r="BP46" s="17">
        <v>83.2</v>
      </c>
      <c r="BQ46" s="17">
        <v>175.9</v>
      </c>
      <c r="BR46" s="17">
        <v>173.6</v>
      </c>
      <c r="BS46" s="17">
        <v>200</v>
      </c>
      <c r="BT46" s="17">
        <v>271.89999999999998</v>
      </c>
      <c r="BU46" s="17"/>
      <c r="BV46" s="17"/>
      <c r="BW46" s="17"/>
      <c r="BX46" s="17"/>
      <c r="BY46" s="17"/>
      <c r="BZ46" s="17"/>
      <c r="CA46" s="17"/>
      <c r="CB46" s="17"/>
      <c r="CC46" s="17">
        <v>3.8</v>
      </c>
      <c r="CD46" s="17">
        <v>136.5</v>
      </c>
      <c r="CE46" s="17">
        <v>105.5</v>
      </c>
      <c r="CF46" s="17">
        <v>61.8</v>
      </c>
      <c r="CG46" s="17">
        <v>72.900000000000006</v>
      </c>
      <c r="CH46" s="17">
        <v>29.6</v>
      </c>
      <c r="CI46" s="17"/>
      <c r="CJ46" s="17"/>
      <c r="CK46" s="17"/>
      <c r="CL46" s="17">
        <v>144.19999999999999</v>
      </c>
      <c r="CM46" s="17">
        <v>145</v>
      </c>
      <c r="CN46" s="17">
        <v>147.19999999999999</v>
      </c>
      <c r="CO46" s="17"/>
      <c r="CP46" s="17"/>
      <c r="CQ46" s="17"/>
      <c r="CR46" s="17"/>
      <c r="CS46" s="17"/>
      <c r="CT46" s="17">
        <v>217.2</v>
      </c>
      <c r="CU46" s="17">
        <v>103.1</v>
      </c>
      <c r="CV46" s="17">
        <v>0</v>
      </c>
      <c r="CW46" s="17">
        <v>105.8</v>
      </c>
      <c r="CX46" s="17">
        <v>0</v>
      </c>
      <c r="CY46" s="17">
        <v>14.5</v>
      </c>
      <c r="CZ46" s="17">
        <v>0</v>
      </c>
      <c r="DA46" s="17">
        <v>15.4</v>
      </c>
      <c r="DB46" s="17">
        <v>9.9</v>
      </c>
      <c r="DC46" s="17">
        <v>5.5</v>
      </c>
      <c r="DD46" s="17">
        <v>0.6</v>
      </c>
      <c r="DE46" s="17"/>
      <c r="DF46" s="17">
        <v>4.0999999999999996</v>
      </c>
      <c r="DG46" s="17">
        <v>19.8</v>
      </c>
      <c r="DH46" s="17">
        <v>20</v>
      </c>
      <c r="DI46" s="17">
        <v>12.2</v>
      </c>
      <c r="DJ46" s="17">
        <v>3.5</v>
      </c>
      <c r="DK46" s="17">
        <v>18.5</v>
      </c>
      <c r="DL46" s="17">
        <v>0</v>
      </c>
      <c r="DM46" s="17">
        <v>0</v>
      </c>
      <c r="DN46" s="17">
        <v>27.7</v>
      </c>
      <c r="DO46" s="17">
        <v>85.1</v>
      </c>
      <c r="DP46" s="17">
        <v>4.5</v>
      </c>
      <c r="DQ46" s="17">
        <v>1</v>
      </c>
      <c r="DR46" s="17">
        <v>2.2000000000000002</v>
      </c>
      <c r="DS46" s="17">
        <v>3</v>
      </c>
      <c r="DT46" s="17">
        <v>0</v>
      </c>
      <c r="DU46" s="17">
        <v>3.2</v>
      </c>
      <c r="DV46" s="17">
        <v>10.3</v>
      </c>
      <c r="DW46" s="17">
        <v>1.8</v>
      </c>
      <c r="DX46" s="17">
        <v>0</v>
      </c>
      <c r="DY46" s="17">
        <v>10.7</v>
      </c>
      <c r="DZ46" s="17">
        <v>4.5</v>
      </c>
      <c r="EA46" s="17">
        <v>6.5</v>
      </c>
      <c r="EB46" s="17">
        <v>10.199999999999999</v>
      </c>
      <c r="EC46" s="17">
        <v>19.8</v>
      </c>
      <c r="ED46" s="17">
        <v>29.6</v>
      </c>
      <c r="EE46" s="17">
        <v>76.400000000000006</v>
      </c>
      <c r="EF46" s="17">
        <v>0</v>
      </c>
      <c r="EG46" s="17">
        <v>67.2</v>
      </c>
      <c r="EH46" s="17">
        <v>64.5</v>
      </c>
      <c r="EI46" s="17">
        <v>13</v>
      </c>
      <c r="EJ46" s="17">
        <v>5.9</v>
      </c>
      <c r="EK46" s="17">
        <v>10.8</v>
      </c>
      <c r="EL46" s="17">
        <v>3.1</v>
      </c>
      <c r="EM46" s="17">
        <v>9.3000000000000007</v>
      </c>
      <c r="EN46" s="17">
        <v>8.5</v>
      </c>
      <c r="EO46" s="17">
        <v>9.1999999999999993</v>
      </c>
      <c r="EP46" s="17">
        <v>9.1999999999999993</v>
      </c>
      <c r="EQ46" s="17">
        <v>10.7</v>
      </c>
      <c r="ER46" s="17">
        <v>0</v>
      </c>
      <c r="ES46" s="17">
        <v>0</v>
      </c>
      <c r="ET46" s="17">
        <v>0</v>
      </c>
      <c r="EU46" s="17">
        <v>0.6</v>
      </c>
      <c r="EV46" s="17">
        <v>129.4</v>
      </c>
      <c r="EW46" s="17">
        <v>137</v>
      </c>
      <c r="EX46" s="17">
        <v>0</v>
      </c>
      <c r="EY46" s="17">
        <v>0</v>
      </c>
      <c r="EZ46" s="17">
        <v>9.9</v>
      </c>
      <c r="FA46" s="17">
        <v>19.899999999999999</v>
      </c>
      <c r="FB46" s="17">
        <v>7.6</v>
      </c>
      <c r="FC46" s="17">
        <v>42.6</v>
      </c>
      <c r="FD46" s="17">
        <v>16.899999999999999</v>
      </c>
      <c r="FE46" s="17"/>
      <c r="FF46" s="17"/>
      <c r="FG46" s="17">
        <v>17.2</v>
      </c>
      <c r="FH46" s="17"/>
      <c r="FI46" s="17">
        <v>6.7</v>
      </c>
      <c r="FJ46" s="17">
        <v>7049.6</v>
      </c>
      <c r="FK46" s="15"/>
      <c r="FL46" s="17">
        <v>2.8071000000000002</v>
      </c>
      <c r="FM46" s="17">
        <v>7.9</v>
      </c>
      <c r="FN46" s="17"/>
      <c r="FO46" s="17">
        <v>13.2</v>
      </c>
      <c r="FP46" s="17">
        <v>26.7</v>
      </c>
      <c r="FQ46" s="17">
        <v>18.899999999999999</v>
      </c>
      <c r="FR46" s="17">
        <v>11.6</v>
      </c>
      <c r="FS46" s="17">
        <v>16</v>
      </c>
      <c r="FT46" s="17">
        <v>97.107100000000003</v>
      </c>
    </row>
    <row r="47" spans="1:176" ht="24" customHeight="1" x14ac:dyDescent="0.3">
      <c r="A47" s="16" t="s">
        <v>50</v>
      </c>
      <c r="B47" s="16" t="s">
        <v>822</v>
      </c>
      <c r="C47" s="17">
        <v>143.19999999999999</v>
      </c>
      <c r="D47" s="17">
        <v>596.1</v>
      </c>
      <c r="E47" s="17">
        <v>198.1</v>
      </c>
      <c r="F47" s="17"/>
      <c r="G47" s="17"/>
      <c r="H47" s="17">
        <v>90.5</v>
      </c>
      <c r="I47" s="17">
        <v>141.19999999999999</v>
      </c>
      <c r="J47" s="17"/>
      <c r="K47" s="17"/>
      <c r="L47" s="17"/>
      <c r="M47" s="17">
        <v>204.5</v>
      </c>
      <c r="N47" s="17">
        <v>208.1</v>
      </c>
      <c r="O47" s="17">
        <v>196.1</v>
      </c>
      <c r="P47" s="17"/>
      <c r="Q47" s="17"/>
      <c r="R47" s="17">
        <v>436.9</v>
      </c>
      <c r="S47" s="17">
        <v>4.7</v>
      </c>
      <c r="T47" s="17"/>
      <c r="U47" s="17"/>
      <c r="V47" s="17"/>
      <c r="W47" s="17"/>
      <c r="X47" s="17">
        <v>163.30000000000001</v>
      </c>
      <c r="Y47" s="17">
        <v>7</v>
      </c>
      <c r="Z47" s="17">
        <v>5.7</v>
      </c>
      <c r="AA47" s="17"/>
      <c r="AB47" s="17">
        <v>6.7</v>
      </c>
      <c r="AC47" s="17">
        <v>14.4</v>
      </c>
      <c r="AD47" s="17">
        <v>120.4</v>
      </c>
      <c r="AE47" s="17"/>
      <c r="AF47" s="17"/>
      <c r="AG47" s="17"/>
      <c r="AH47" s="17"/>
      <c r="AI47" s="17">
        <v>89.8</v>
      </c>
      <c r="AJ47" s="17">
        <v>218.5</v>
      </c>
      <c r="AK47" s="17"/>
      <c r="AL47" s="17"/>
      <c r="AM47" s="17"/>
      <c r="AN47" s="17">
        <v>6.5</v>
      </c>
      <c r="AO47" s="17">
        <v>354.8</v>
      </c>
      <c r="AP47" s="17">
        <v>47.4</v>
      </c>
      <c r="AQ47" s="17">
        <v>113.3</v>
      </c>
      <c r="AR47" s="17">
        <v>24.3</v>
      </c>
      <c r="AS47" s="17">
        <v>18.8</v>
      </c>
      <c r="AT47" s="17">
        <v>19.8</v>
      </c>
      <c r="AU47" s="17">
        <v>89.5</v>
      </c>
      <c r="AV47" s="17">
        <v>0</v>
      </c>
      <c r="AW47" s="17">
        <v>170.7</v>
      </c>
      <c r="AX47" s="17">
        <v>83</v>
      </c>
      <c r="AY47" s="17">
        <v>106</v>
      </c>
      <c r="AZ47" s="17">
        <v>8.1999999999999993</v>
      </c>
      <c r="BA47" s="17">
        <v>2.4</v>
      </c>
      <c r="BB47" s="17">
        <v>25.6</v>
      </c>
      <c r="BC47" s="17">
        <v>43.5</v>
      </c>
      <c r="BD47" s="17"/>
      <c r="BE47" s="17">
        <v>17.5</v>
      </c>
      <c r="BF47" s="17">
        <v>101.5</v>
      </c>
      <c r="BG47" s="17"/>
      <c r="BH47" s="17"/>
      <c r="BI47" s="17"/>
      <c r="BJ47" s="17"/>
      <c r="BK47" s="17"/>
      <c r="BL47" s="17"/>
      <c r="BM47" s="17"/>
      <c r="BN47" s="17"/>
      <c r="BO47" s="17"/>
      <c r="BP47" s="17">
        <v>83.8</v>
      </c>
      <c r="BQ47" s="17">
        <v>176.5</v>
      </c>
      <c r="BR47" s="17">
        <v>174.7</v>
      </c>
      <c r="BS47" s="17">
        <v>200</v>
      </c>
      <c r="BT47" s="17">
        <v>272.8</v>
      </c>
      <c r="BU47" s="17"/>
      <c r="BV47" s="17"/>
      <c r="BW47" s="17"/>
      <c r="BX47" s="17"/>
      <c r="BY47" s="17"/>
      <c r="BZ47" s="17"/>
      <c r="CA47" s="17"/>
      <c r="CB47" s="17"/>
      <c r="CC47" s="17">
        <v>3.8</v>
      </c>
      <c r="CD47" s="17">
        <v>85.6</v>
      </c>
      <c r="CE47" s="17">
        <v>104.6</v>
      </c>
      <c r="CF47" s="17">
        <v>63</v>
      </c>
      <c r="CG47" s="17">
        <v>73.7</v>
      </c>
      <c r="CH47" s="17">
        <v>30.1</v>
      </c>
      <c r="CI47" s="17"/>
      <c r="CJ47" s="17"/>
      <c r="CK47" s="17"/>
      <c r="CL47" s="17">
        <v>145</v>
      </c>
      <c r="CM47" s="17">
        <v>146.1</v>
      </c>
      <c r="CN47" s="17">
        <v>148.6</v>
      </c>
      <c r="CO47" s="17"/>
      <c r="CP47" s="17"/>
      <c r="CQ47" s="17"/>
      <c r="CR47" s="17"/>
      <c r="CS47" s="17"/>
      <c r="CT47" s="17">
        <v>217.9</v>
      </c>
      <c r="CU47" s="17">
        <v>103.3</v>
      </c>
      <c r="CV47" s="17">
        <v>0</v>
      </c>
      <c r="CW47" s="17">
        <v>104.9</v>
      </c>
      <c r="CX47" s="17">
        <v>0</v>
      </c>
      <c r="CY47" s="17">
        <v>14.5</v>
      </c>
      <c r="CZ47" s="17">
        <v>0</v>
      </c>
      <c r="DA47" s="17">
        <v>15.5</v>
      </c>
      <c r="DB47" s="17">
        <v>9.9</v>
      </c>
      <c r="DC47" s="17">
        <v>5.5</v>
      </c>
      <c r="DD47" s="17">
        <v>0.6</v>
      </c>
      <c r="DE47" s="17"/>
      <c r="DF47" s="17">
        <v>4.0999999999999996</v>
      </c>
      <c r="DG47" s="17">
        <v>20.100000000000001</v>
      </c>
      <c r="DH47" s="17">
        <v>20</v>
      </c>
      <c r="DI47" s="17">
        <v>12.2</v>
      </c>
      <c r="DJ47" s="17">
        <v>3.5</v>
      </c>
      <c r="DK47" s="17">
        <v>18.5</v>
      </c>
      <c r="DL47" s="17">
        <v>0</v>
      </c>
      <c r="DM47" s="17">
        <v>0</v>
      </c>
      <c r="DN47" s="17">
        <v>27.9</v>
      </c>
      <c r="DO47" s="17">
        <v>85</v>
      </c>
      <c r="DP47" s="17">
        <v>4.5</v>
      </c>
      <c r="DQ47" s="17">
        <v>1</v>
      </c>
      <c r="DR47" s="17">
        <v>2.2000000000000002</v>
      </c>
      <c r="DS47" s="17">
        <v>3</v>
      </c>
      <c r="DT47" s="17">
        <v>0</v>
      </c>
      <c r="DU47" s="17">
        <v>3.2</v>
      </c>
      <c r="DV47" s="17">
        <v>10.3</v>
      </c>
      <c r="DW47" s="17">
        <v>1.9</v>
      </c>
      <c r="DX47" s="17">
        <v>0</v>
      </c>
      <c r="DY47" s="17">
        <v>10.6</v>
      </c>
      <c r="DZ47" s="17">
        <v>4.5</v>
      </c>
      <c r="EA47" s="17">
        <v>6.2</v>
      </c>
      <c r="EB47" s="17">
        <v>9.8000000000000007</v>
      </c>
      <c r="EC47" s="17">
        <v>19.8</v>
      </c>
      <c r="ED47" s="17">
        <v>29.8</v>
      </c>
      <c r="EE47" s="17">
        <v>76.2</v>
      </c>
      <c r="EF47" s="17">
        <v>0</v>
      </c>
      <c r="EG47" s="17">
        <v>68.3</v>
      </c>
      <c r="EH47" s="17">
        <v>64.3</v>
      </c>
      <c r="EI47" s="17">
        <v>12.2</v>
      </c>
      <c r="EJ47" s="17">
        <v>6.1</v>
      </c>
      <c r="EK47" s="17">
        <v>10.8</v>
      </c>
      <c r="EL47" s="17">
        <v>3.1</v>
      </c>
      <c r="EM47" s="17">
        <v>9.3000000000000007</v>
      </c>
      <c r="EN47" s="17">
        <v>8.5</v>
      </c>
      <c r="EO47" s="17">
        <v>9.1999999999999993</v>
      </c>
      <c r="EP47" s="17">
        <v>9.1999999999999993</v>
      </c>
      <c r="EQ47" s="17">
        <v>11.1</v>
      </c>
      <c r="ER47" s="17">
        <v>0</v>
      </c>
      <c r="ES47" s="17">
        <v>0</v>
      </c>
      <c r="ET47" s="17">
        <v>0</v>
      </c>
      <c r="EU47" s="17">
        <v>0.6</v>
      </c>
      <c r="EV47" s="17">
        <v>127.3</v>
      </c>
      <c r="EW47" s="17">
        <v>140.6</v>
      </c>
      <c r="EX47" s="17">
        <v>0</v>
      </c>
      <c r="EY47" s="17">
        <v>0</v>
      </c>
      <c r="EZ47" s="17">
        <v>10</v>
      </c>
      <c r="FA47" s="17">
        <v>19.8</v>
      </c>
      <c r="FB47" s="17">
        <v>9.4</v>
      </c>
      <c r="FC47" s="17">
        <v>43.1</v>
      </c>
      <c r="FD47" s="17">
        <v>17.100000000000001</v>
      </c>
      <c r="FE47" s="17"/>
      <c r="FF47" s="17"/>
      <c r="FG47" s="17">
        <v>17.8</v>
      </c>
      <c r="FH47" s="17"/>
      <c r="FI47" s="17">
        <v>6.9</v>
      </c>
      <c r="FJ47" s="17">
        <v>7237.4</v>
      </c>
      <c r="FK47" s="15"/>
      <c r="FL47" s="17">
        <v>2.8797999999999999</v>
      </c>
      <c r="FM47" s="17">
        <v>7.9</v>
      </c>
      <c r="FN47" s="17"/>
      <c r="FO47" s="17">
        <v>13.2</v>
      </c>
      <c r="FP47" s="17">
        <v>27</v>
      </c>
      <c r="FQ47" s="17">
        <v>18.899999999999999</v>
      </c>
      <c r="FR47" s="17">
        <v>11.4</v>
      </c>
      <c r="FS47" s="17">
        <v>16</v>
      </c>
      <c r="FT47" s="17">
        <v>97.279799999999994</v>
      </c>
    </row>
    <row r="48" spans="1:176" ht="24" customHeight="1" x14ac:dyDescent="0.3">
      <c r="A48" s="16" t="s">
        <v>50</v>
      </c>
      <c r="B48" s="16" t="s">
        <v>823</v>
      </c>
      <c r="C48" s="17">
        <v>137.9</v>
      </c>
      <c r="D48" s="17">
        <v>595.70000000000005</v>
      </c>
      <c r="E48" s="17">
        <v>197.8</v>
      </c>
      <c r="F48" s="17"/>
      <c r="G48" s="17"/>
      <c r="H48" s="17">
        <v>90.1</v>
      </c>
      <c r="I48" s="17">
        <v>141.9</v>
      </c>
      <c r="J48" s="17"/>
      <c r="K48" s="17"/>
      <c r="L48" s="17"/>
      <c r="M48" s="17">
        <v>205.1</v>
      </c>
      <c r="N48" s="17">
        <v>208.8</v>
      </c>
      <c r="O48" s="17">
        <v>196.9</v>
      </c>
      <c r="P48" s="17"/>
      <c r="Q48" s="17"/>
      <c r="R48" s="17">
        <v>450.4</v>
      </c>
      <c r="S48" s="17">
        <v>4.5999999999999996</v>
      </c>
      <c r="T48" s="17"/>
      <c r="U48" s="17"/>
      <c r="V48" s="17"/>
      <c r="W48" s="17"/>
      <c r="X48" s="17">
        <v>163.5</v>
      </c>
      <c r="Y48" s="17">
        <v>6.9</v>
      </c>
      <c r="Z48" s="17">
        <v>5.7</v>
      </c>
      <c r="AA48" s="17"/>
      <c r="AB48" s="17">
        <v>6.7</v>
      </c>
      <c r="AC48" s="17">
        <v>14.9</v>
      </c>
      <c r="AD48" s="17">
        <v>120.7</v>
      </c>
      <c r="AE48" s="17"/>
      <c r="AF48" s="17"/>
      <c r="AG48" s="17"/>
      <c r="AH48" s="17"/>
      <c r="AI48" s="17">
        <v>89.4</v>
      </c>
      <c r="AJ48" s="17">
        <v>181.2</v>
      </c>
      <c r="AK48" s="17"/>
      <c r="AL48" s="17"/>
      <c r="AM48" s="17"/>
      <c r="AN48" s="17">
        <v>6.5</v>
      </c>
      <c r="AO48" s="17">
        <v>304.3</v>
      </c>
      <c r="AP48" s="17">
        <v>46.5</v>
      </c>
      <c r="AQ48" s="17">
        <v>122.2</v>
      </c>
      <c r="AR48" s="17">
        <v>23.7</v>
      </c>
      <c r="AS48" s="17">
        <v>18.8</v>
      </c>
      <c r="AT48" s="17">
        <v>19.8</v>
      </c>
      <c r="AU48" s="17">
        <v>84.4</v>
      </c>
      <c r="AV48" s="17">
        <v>0</v>
      </c>
      <c r="AW48" s="17">
        <v>181.1</v>
      </c>
      <c r="AX48" s="17">
        <v>88.8</v>
      </c>
      <c r="AY48" s="17">
        <v>105.3</v>
      </c>
      <c r="AZ48" s="17">
        <v>8.3000000000000007</v>
      </c>
      <c r="BA48" s="17">
        <v>2.4</v>
      </c>
      <c r="BB48" s="17">
        <v>25.1</v>
      </c>
      <c r="BC48" s="17">
        <v>43.9</v>
      </c>
      <c r="BD48" s="17"/>
      <c r="BE48" s="17">
        <v>17.2</v>
      </c>
      <c r="BF48" s="17">
        <v>128.19999999999999</v>
      </c>
      <c r="BG48" s="17"/>
      <c r="BH48" s="17"/>
      <c r="BI48" s="17"/>
      <c r="BJ48" s="17"/>
      <c r="BK48" s="17"/>
      <c r="BL48" s="17"/>
      <c r="BM48" s="17"/>
      <c r="BN48" s="17"/>
      <c r="BO48" s="17"/>
      <c r="BP48" s="17">
        <v>83.6</v>
      </c>
      <c r="BQ48" s="17">
        <v>176.7</v>
      </c>
      <c r="BR48" s="17">
        <v>174.7</v>
      </c>
      <c r="BS48" s="17">
        <v>200</v>
      </c>
      <c r="BT48" s="17">
        <v>271.89999999999998</v>
      </c>
      <c r="BU48" s="17"/>
      <c r="BV48" s="17"/>
      <c r="BW48" s="17"/>
      <c r="BX48" s="17"/>
      <c r="BY48" s="17"/>
      <c r="BZ48" s="17"/>
      <c r="CA48" s="17"/>
      <c r="CB48" s="17"/>
      <c r="CC48" s="17">
        <v>3.8</v>
      </c>
      <c r="CD48" s="17">
        <v>88</v>
      </c>
      <c r="CE48" s="17">
        <v>103.5</v>
      </c>
      <c r="CF48" s="17">
        <v>62.6</v>
      </c>
      <c r="CG48" s="17">
        <v>73.7</v>
      </c>
      <c r="CH48" s="17">
        <v>29.8</v>
      </c>
      <c r="CI48" s="17"/>
      <c r="CJ48" s="17"/>
      <c r="CK48" s="17"/>
      <c r="CL48" s="17">
        <v>145.4</v>
      </c>
      <c r="CM48" s="17">
        <v>146.1</v>
      </c>
      <c r="CN48" s="17">
        <v>149.1</v>
      </c>
      <c r="CO48" s="17"/>
      <c r="CP48" s="17"/>
      <c r="CQ48" s="17"/>
      <c r="CR48" s="17"/>
      <c r="CS48" s="17"/>
      <c r="CT48" s="17">
        <v>217.5</v>
      </c>
      <c r="CU48" s="17">
        <v>103.1</v>
      </c>
      <c r="CV48" s="17">
        <v>0</v>
      </c>
      <c r="CW48" s="17">
        <v>93</v>
      </c>
      <c r="CX48" s="17">
        <v>0</v>
      </c>
      <c r="CY48" s="17">
        <v>11.5</v>
      </c>
      <c r="CZ48" s="17">
        <v>0</v>
      </c>
      <c r="DA48" s="17">
        <v>15.4</v>
      </c>
      <c r="DB48" s="17">
        <v>9.9</v>
      </c>
      <c r="DC48" s="17">
        <v>5.4</v>
      </c>
      <c r="DD48" s="17">
        <v>0.6</v>
      </c>
      <c r="DE48" s="17"/>
      <c r="DF48" s="17">
        <v>4.0999999999999996</v>
      </c>
      <c r="DG48" s="17">
        <v>20</v>
      </c>
      <c r="DH48" s="17">
        <v>19.600000000000001</v>
      </c>
      <c r="DI48" s="17">
        <v>12.2</v>
      </c>
      <c r="DJ48" s="17">
        <v>3.5</v>
      </c>
      <c r="DK48" s="17">
        <v>18.5</v>
      </c>
      <c r="DL48" s="17">
        <v>0</v>
      </c>
      <c r="DM48" s="17">
        <v>0</v>
      </c>
      <c r="DN48" s="17">
        <v>28</v>
      </c>
      <c r="DO48" s="17">
        <v>84.6</v>
      </c>
      <c r="DP48" s="17">
        <v>4.5</v>
      </c>
      <c r="DQ48" s="17">
        <v>1</v>
      </c>
      <c r="DR48" s="17">
        <v>2.2000000000000002</v>
      </c>
      <c r="DS48" s="17">
        <v>3</v>
      </c>
      <c r="DT48" s="17">
        <v>0</v>
      </c>
      <c r="DU48" s="17">
        <v>3.2</v>
      </c>
      <c r="DV48" s="17">
        <v>10.4</v>
      </c>
      <c r="DW48" s="17">
        <v>1.8</v>
      </c>
      <c r="DX48" s="17">
        <v>0</v>
      </c>
      <c r="DY48" s="17">
        <v>10.6</v>
      </c>
      <c r="DZ48" s="17">
        <v>4.5</v>
      </c>
      <c r="EA48" s="17">
        <v>6.2</v>
      </c>
      <c r="EB48" s="17">
        <v>9.3000000000000007</v>
      </c>
      <c r="EC48" s="17">
        <v>19.8</v>
      </c>
      <c r="ED48" s="17">
        <v>29.2</v>
      </c>
      <c r="EE48" s="17">
        <v>78</v>
      </c>
      <c r="EF48" s="17">
        <v>0</v>
      </c>
      <c r="EG48" s="17">
        <v>69.599999999999994</v>
      </c>
      <c r="EH48" s="17">
        <v>64</v>
      </c>
      <c r="EI48" s="17">
        <v>12.2</v>
      </c>
      <c r="EJ48" s="17">
        <v>5.9</v>
      </c>
      <c r="EK48" s="17">
        <v>10.8</v>
      </c>
      <c r="EL48" s="17">
        <v>3.1</v>
      </c>
      <c r="EM48" s="17">
        <v>9.6999999999999993</v>
      </c>
      <c r="EN48" s="17">
        <v>8.4</v>
      </c>
      <c r="EO48" s="17">
        <v>9.1999999999999993</v>
      </c>
      <c r="EP48" s="17">
        <v>9.1999999999999993</v>
      </c>
      <c r="EQ48" s="17">
        <v>10.1</v>
      </c>
      <c r="ER48" s="17">
        <v>0</v>
      </c>
      <c r="ES48" s="17">
        <v>0</v>
      </c>
      <c r="ET48" s="17">
        <v>0</v>
      </c>
      <c r="EU48" s="17">
        <v>0.6</v>
      </c>
      <c r="EV48" s="17">
        <v>128.19999999999999</v>
      </c>
      <c r="EW48" s="17">
        <v>139.69999999999999</v>
      </c>
      <c r="EX48" s="17">
        <v>0</v>
      </c>
      <c r="EY48" s="17">
        <v>0</v>
      </c>
      <c r="EZ48" s="17">
        <v>10</v>
      </c>
      <c r="FA48" s="17">
        <v>19.899999999999999</v>
      </c>
      <c r="FB48" s="17">
        <v>8.8000000000000007</v>
      </c>
      <c r="FC48" s="17">
        <v>41.8</v>
      </c>
      <c r="FD48" s="17">
        <v>16.899999999999999</v>
      </c>
      <c r="FE48" s="17"/>
      <c r="FF48" s="17"/>
      <c r="FG48" s="17">
        <v>17</v>
      </c>
      <c r="FH48" s="17"/>
      <c r="FI48" s="17">
        <v>6.4</v>
      </c>
      <c r="FJ48" s="17">
        <v>7185.7</v>
      </c>
      <c r="FK48" s="15"/>
      <c r="FL48" s="17">
        <v>5.6688000000000001</v>
      </c>
      <c r="FM48" s="17">
        <v>7.9</v>
      </c>
      <c r="FN48" s="17"/>
      <c r="FO48" s="17">
        <v>13.2</v>
      </c>
      <c r="FP48" s="17">
        <v>27</v>
      </c>
      <c r="FQ48" s="17">
        <v>18.899999999999999</v>
      </c>
      <c r="FR48" s="17">
        <v>11.4</v>
      </c>
      <c r="FS48" s="17">
        <v>16</v>
      </c>
      <c r="FT48" s="17">
        <v>100.0688</v>
      </c>
    </row>
    <row r="49" spans="1:176" ht="24" customHeight="1" x14ac:dyDescent="0.3">
      <c r="A49" s="16" t="s">
        <v>50</v>
      </c>
      <c r="B49" s="16" t="s">
        <v>824</v>
      </c>
      <c r="C49" s="17">
        <v>138.6</v>
      </c>
      <c r="D49" s="17">
        <v>596</v>
      </c>
      <c r="E49" s="17">
        <v>197.9</v>
      </c>
      <c r="F49" s="17"/>
      <c r="G49" s="17"/>
      <c r="H49" s="17">
        <v>90</v>
      </c>
      <c r="I49" s="17">
        <v>208.9</v>
      </c>
      <c r="J49" s="17"/>
      <c r="K49" s="17"/>
      <c r="L49" s="17"/>
      <c r="M49" s="17">
        <v>204.7</v>
      </c>
      <c r="N49" s="17">
        <v>208.2</v>
      </c>
      <c r="O49" s="17">
        <v>196.5</v>
      </c>
      <c r="P49" s="17"/>
      <c r="Q49" s="17"/>
      <c r="R49" s="17">
        <v>437</v>
      </c>
      <c r="S49" s="17">
        <v>4.5999999999999996</v>
      </c>
      <c r="T49" s="17"/>
      <c r="U49" s="17"/>
      <c r="V49" s="17"/>
      <c r="W49" s="17"/>
      <c r="X49" s="17">
        <v>160.1</v>
      </c>
      <c r="Y49" s="17">
        <v>6.9</v>
      </c>
      <c r="Z49" s="17">
        <v>5.3</v>
      </c>
      <c r="AA49" s="17"/>
      <c r="AB49" s="17">
        <v>6.8</v>
      </c>
      <c r="AC49" s="17">
        <v>15</v>
      </c>
      <c r="AD49" s="17">
        <v>120.9</v>
      </c>
      <c r="AE49" s="17"/>
      <c r="AF49" s="17"/>
      <c r="AG49" s="17"/>
      <c r="AH49" s="17"/>
      <c r="AI49" s="17">
        <v>89.5</v>
      </c>
      <c r="AJ49" s="17">
        <v>139.4</v>
      </c>
      <c r="AK49" s="17"/>
      <c r="AL49" s="17"/>
      <c r="AM49" s="17"/>
      <c r="AN49" s="17">
        <v>6.5</v>
      </c>
      <c r="AO49" s="17">
        <v>301.89999999999998</v>
      </c>
      <c r="AP49" s="17">
        <v>47.5</v>
      </c>
      <c r="AQ49" s="17">
        <v>140.69999999999999</v>
      </c>
      <c r="AR49" s="17">
        <v>23.1</v>
      </c>
      <c r="AS49" s="17">
        <v>18.8</v>
      </c>
      <c r="AT49" s="17">
        <v>19.8</v>
      </c>
      <c r="AU49" s="17">
        <v>88</v>
      </c>
      <c r="AV49" s="17">
        <v>0</v>
      </c>
      <c r="AW49" s="17">
        <v>117.9</v>
      </c>
      <c r="AX49" s="17">
        <v>74.400000000000006</v>
      </c>
      <c r="AY49" s="17">
        <v>106.2</v>
      </c>
      <c r="AZ49" s="17">
        <v>8.1999999999999993</v>
      </c>
      <c r="BA49" s="17">
        <v>2.4</v>
      </c>
      <c r="BB49" s="17">
        <v>18.8</v>
      </c>
      <c r="BC49" s="17">
        <v>43.5</v>
      </c>
      <c r="BD49" s="17"/>
      <c r="BE49" s="17">
        <v>17.100000000000001</v>
      </c>
      <c r="BF49" s="17">
        <v>128.5</v>
      </c>
      <c r="BG49" s="17"/>
      <c r="BH49" s="17"/>
      <c r="BI49" s="17"/>
      <c r="BJ49" s="17"/>
      <c r="BK49" s="17"/>
      <c r="BL49" s="17"/>
      <c r="BM49" s="17"/>
      <c r="BN49" s="17"/>
      <c r="BO49" s="17"/>
      <c r="BP49" s="17">
        <v>83.7</v>
      </c>
      <c r="BQ49" s="17">
        <v>176.6</v>
      </c>
      <c r="BR49" s="17">
        <v>174.6</v>
      </c>
      <c r="BS49" s="17">
        <v>200</v>
      </c>
      <c r="BT49" s="17">
        <v>272.60000000000002</v>
      </c>
      <c r="BU49" s="17"/>
      <c r="BV49" s="17"/>
      <c r="BW49" s="17"/>
      <c r="BX49" s="17"/>
      <c r="BY49" s="17"/>
      <c r="BZ49" s="17"/>
      <c r="CA49" s="17"/>
      <c r="CB49" s="17"/>
      <c r="CC49" s="17">
        <v>3.8</v>
      </c>
      <c r="CD49" s="17">
        <v>109.4</v>
      </c>
      <c r="CE49" s="17">
        <v>102</v>
      </c>
      <c r="CF49" s="17">
        <v>62.8</v>
      </c>
      <c r="CG49" s="17">
        <v>73.599999999999994</v>
      </c>
      <c r="CH49" s="17">
        <v>29.8</v>
      </c>
      <c r="CI49" s="17"/>
      <c r="CJ49" s="17"/>
      <c r="CK49" s="17"/>
      <c r="CL49" s="17">
        <v>145.30000000000001</v>
      </c>
      <c r="CM49" s="17">
        <v>146</v>
      </c>
      <c r="CN49" s="17">
        <v>148.69999999999999</v>
      </c>
      <c r="CO49" s="17"/>
      <c r="CP49" s="17"/>
      <c r="CQ49" s="17"/>
      <c r="CR49" s="17"/>
      <c r="CS49" s="17"/>
      <c r="CT49" s="17">
        <v>218</v>
      </c>
      <c r="CU49" s="17">
        <v>103.3</v>
      </c>
      <c r="CV49" s="17">
        <v>0</v>
      </c>
      <c r="CW49" s="17">
        <v>98.2</v>
      </c>
      <c r="CX49" s="17">
        <v>0</v>
      </c>
      <c r="CY49" s="17">
        <v>11.8</v>
      </c>
      <c r="CZ49" s="17">
        <v>0</v>
      </c>
      <c r="DA49" s="17">
        <v>15.5</v>
      </c>
      <c r="DB49" s="17">
        <v>9.9</v>
      </c>
      <c r="DC49" s="17">
        <v>5.5</v>
      </c>
      <c r="DD49" s="17">
        <v>0.6</v>
      </c>
      <c r="DE49" s="17"/>
      <c r="DF49" s="17">
        <v>4</v>
      </c>
      <c r="DG49" s="17">
        <v>20</v>
      </c>
      <c r="DH49" s="17">
        <v>19.600000000000001</v>
      </c>
      <c r="DI49" s="17">
        <v>12.2</v>
      </c>
      <c r="DJ49" s="17">
        <v>3.5</v>
      </c>
      <c r="DK49" s="17">
        <v>18.5</v>
      </c>
      <c r="DL49" s="17">
        <v>0</v>
      </c>
      <c r="DM49" s="17">
        <v>0</v>
      </c>
      <c r="DN49" s="17">
        <v>28.1</v>
      </c>
      <c r="DO49" s="17">
        <v>84.3</v>
      </c>
      <c r="DP49" s="17">
        <v>4.5</v>
      </c>
      <c r="DQ49" s="17">
        <v>1</v>
      </c>
      <c r="DR49" s="17">
        <v>2.2000000000000002</v>
      </c>
      <c r="DS49" s="17">
        <v>3</v>
      </c>
      <c r="DT49" s="17">
        <v>0</v>
      </c>
      <c r="DU49" s="17">
        <v>3.2</v>
      </c>
      <c r="DV49" s="17">
        <v>10.3</v>
      </c>
      <c r="DW49" s="17">
        <v>1.8</v>
      </c>
      <c r="DX49" s="17">
        <v>0</v>
      </c>
      <c r="DY49" s="17">
        <v>10.7</v>
      </c>
      <c r="DZ49" s="17">
        <v>4.5999999999999996</v>
      </c>
      <c r="EA49" s="17">
        <v>6.3</v>
      </c>
      <c r="EB49" s="17">
        <v>9.4</v>
      </c>
      <c r="EC49" s="17">
        <v>19.8</v>
      </c>
      <c r="ED49" s="17">
        <v>25.9</v>
      </c>
      <c r="EE49" s="17">
        <v>77.900000000000006</v>
      </c>
      <c r="EF49" s="17">
        <v>0</v>
      </c>
      <c r="EG49" s="17">
        <v>68.7</v>
      </c>
      <c r="EH49" s="17">
        <v>64.599999999999994</v>
      </c>
      <c r="EI49" s="17">
        <v>12.6</v>
      </c>
      <c r="EJ49" s="17">
        <v>4.5999999999999996</v>
      </c>
      <c r="EK49" s="17">
        <v>10.8</v>
      </c>
      <c r="EL49" s="17">
        <v>3.1</v>
      </c>
      <c r="EM49" s="17">
        <v>8.9</v>
      </c>
      <c r="EN49" s="17">
        <v>8.4</v>
      </c>
      <c r="EO49" s="17">
        <v>9.1999999999999993</v>
      </c>
      <c r="EP49" s="17">
        <v>9.1999999999999993</v>
      </c>
      <c r="EQ49" s="17">
        <v>10.4</v>
      </c>
      <c r="ER49" s="17">
        <v>0</v>
      </c>
      <c r="ES49" s="17">
        <v>0</v>
      </c>
      <c r="ET49" s="17">
        <v>0</v>
      </c>
      <c r="EU49" s="17">
        <v>0.6</v>
      </c>
      <c r="EV49" s="17">
        <v>128.9</v>
      </c>
      <c r="EW49" s="17">
        <v>149.4</v>
      </c>
      <c r="EX49" s="17">
        <v>0</v>
      </c>
      <c r="EY49" s="17">
        <v>0</v>
      </c>
      <c r="EZ49" s="17">
        <v>10</v>
      </c>
      <c r="FA49" s="17">
        <v>19.8</v>
      </c>
      <c r="FB49" s="17">
        <v>9.1</v>
      </c>
      <c r="FC49" s="17">
        <v>42.7</v>
      </c>
      <c r="FD49" s="17">
        <v>17</v>
      </c>
      <c r="FE49" s="17"/>
      <c r="FF49" s="17"/>
      <c r="FG49" s="17">
        <v>16.3</v>
      </c>
      <c r="FH49" s="17"/>
      <c r="FI49" s="17">
        <v>6.4</v>
      </c>
      <c r="FJ49" s="17">
        <v>7162.8</v>
      </c>
      <c r="FK49" s="15"/>
      <c r="FL49" s="17">
        <v>5.6771000000000003</v>
      </c>
      <c r="FM49" s="17">
        <v>7.9</v>
      </c>
      <c r="FN49" s="17"/>
      <c r="FO49" s="17">
        <v>13.2</v>
      </c>
      <c r="FP49" s="17">
        <v>27.1</v>
      </c>
      <c r="FQ49" s="17">
        <v>18.899999999999999</v>
      </c>
      <c r="FR49" s="17">
        <v>11.3</v>
      </c>
      <c r="FS49" s="17">
        <v>16.100000000000001</v>
      </c>
      <c r="FT49" s="17">
        <v>100.1771</v>
      </c>
    </row>
    <row r="50" spans="1:176" ht="24" customHeight="1" x14ac:dyDescent="0.3">
      <c r="A50" s="18" t="s">
        <v>50</v>
      </c>
      <c r="B50" s="18" t="s">
        <v>825</v>
      </c>
      <c r="C50" s="19">
        <v>136.30000000000001</v>
      </c>
      <c r="D50" s="19">
        <v>597.79999999999995</v>
      </c>
      <c r="E50" s="19">
        <v>199.2</v>
      </c>
      <c r="F50" s="19"/>
      <c r="G50" s="19"/>
      <c r="H50" s="19">
        <v>88.8</v>
      </c>
      <c r="I50" s="19">
        <v>211.3</v>
      </c>
      <c r="J50" s="19"/>
      <c r="K50" s="19"/>
      <c r="L50" s="19"/>
      <c r="M50" s="19">
        <v>205.9</v>
      </c>
      <c r="N50" s="19">
        <v>209.4</v>
      </c>
      <c r="O50" s="19">
        <v>198.7</v>
      </c>
      <c r="P50" s="19"/>
      <c r="Q50" s="19"/>
      <c r="R50" s="19">
        <v>445.4</v>
      </c>
      <c r="S50" s="19">
        <v>4.5999999999999996</v>
      </c>
      <c r="T50" s="19"/>
      <c r="U50" s="19"/>
      <c r="V50" s="19"/>
      <c r="W50" s="19"/>
      <c r="X50" s="19">
        <v>162</v>
      </c>
      <c r="Y50" s="19">
        <v>7</v>
      </c>
      <c r="Z50" s="19">
        <v>5.2</v>
      </c>
      <c r="AA50" s="19"/>
      <c r="AB50" s="19">
        <v>6.9</v>
      </c>
      <c r="AC50" s="19">
        <v>15</v>
      </c>
      <c r="AD50" s="19">
        <v>120.9</v>
      </c>
      <c r="AE50" s="19"/>
      <c r="AF50" s="19"/>
      <c r="AG50" s="19"/>
      <c r="AH50" s="19"/>
      <c r="AI50" s="19">
        <v>89.7</v>
      </c>
      <c r="AJ50" s="19">
        <v>194.2</v>
      </c>
      <c r="AK50" s="19"/>
      <c r="AL50" s="19"/>
      <c r="AM50" s="19"/>
      <c r="AN50" s="19">
        <v>6.5</v>
      </c>
      <c r="AO50" s="19">
        <v>303.8</v>
      </c>
      <c r="AP50" s="19">
        <v>46.8</v>
      </c>
      <c r="AQ50" s="19">
        <v>132.1</v>
      </c>
      <c r="AR50" s="19">
        <v>24.3</v>
      </c>
      <c r="AS50" s="19">
        <v>18.8</v>
      </c>
      <c r="AT50" s="19">
        <v>19.8</v>
      </c>
      <c r="AU50" s="19">
        <v>88.6</v>
      </c>
      <c r="AV50" s="19">
        <v>0</v>
      </c>
      <c r="AW50" s="19">
        <v>120.2</v>
      </c>
      <c r="AX50" s="19">
        <v>75</v>
      </c>
      <c r="AY50" s="19">
        <v>104.5</v>
      </c>
      <c r="AZ50" s="19">
        <v>8.1999999999999993</v>
      </c>
      <c r="BA50" s="19">
        <v>2.4</v>
      </c>
      <c r="BB50" s="19">
        <v>28.9</v>
      </c>
      <c r="BC50" s="19">
        <v>42.7</v>
      </c>
      <c r="BD50" s="19"/>
      <c r="BE50" s="19">
        <v>17.3</v>
      </c>
      <c r="BF50" s="19">
        <v>122.1</v>
      </c>
      <c r="BG50" s="19"/>
      <c r="BH50" s="19"/>
      <c r="BI50" s="19"/>
      <c r="BJ50" s="19"/>
      <c r="BK50" s="19"/>
      <c r="BL50" s="19"/>
      <c r="BM50" s="19"/>
      <c r="BN50" s="19"/>
      <c r="BO50" s="19"/>
      <c r="BP50" s="19">
        <v>83.4</v>
      </c>
      <c r="BQ50" s="19">
        <v>177.6</v>
      </c>
      <c r="BR50" s="19">
        <v>175.4</v>
      </c>
      <c r="BS50" s="19">
        <v>200</v>
      </c>
      <c r="BT50" s="19">
        <v>272.10000000000002</v>
      </c>
      <c r="BU50" s="19"/>
      <c r="BV50" s="19"/>
      <c r="BW50" s="19"/>
      <c r="BX50" s="19"/>
      <c r="BY50" s="19"/>
      <c r="BZ50" s="19"/>
      <c r="CA50" s="19"/>
      <c r="CB50" s="19"/>
      <c r="CC50" s="19">
        <v>3.8</v>
      </c>
      <c r="CD50" s="19">
        <v>130.6</v>
      </c>
      <c r="CE50" s="19">
        <v>108.1</v>
      </c>
      <c r="CF50" s="19">
        <v>64.8</v>
      </c>
      <c r="CG50" s="19">
        <v>73.8</v>
      </c>
      <c r="CH50" s="19">
        <v>30</v>
      </c>
      <c r="CI50" s="19"/>
      <c r="CJ50" s="19"/>
      <c r="CK50" s="19"/>
      <c r="CL50" s="19">
        <v>103</v>
      </c>
      <c r="CM50" s="19">
        <v>102.8</v>
      </c>
      <c r="CN50" s="19">
        <v>123.2</v>
      </c>
      <c r="CO50" s="19"/>
      <c r="CP50" s="19"/>
      <c r="CQ50" s="19"/>
      <c r="CR50" s="19"/>
      <c r="CS50" s="19"/>
      <c r="CT50" s="19">
        <v>217.7</v>
      </c>
      <c r="CU50" s="19">
        <v>103.3</v>
      </c>
      <c r="CV50" s="19">
        <v>0</v>
      </c>
      <c r="CW50" s="19">
        <v>101.2</v>
      </c>
      <c r="CX50" s="19">
        <v>0</v>
      </c>
      <c r="CY50" s="19">
        <v>10.1</v>
      </c>
      <c r="CZ50" s="19">
        <v>0</v>
      </c>
      <c r="DA50" s="19">
        <v>15.4</v>
      </c>
      <c r="DB50" s="19">
        <v>9.9</v>
      </c>
      <c r="DC50" s="19">
        <v>5.5</v>
      </c>
      <c r="DD50" s="19">
        <v>0.6</v>
      </c>
      <c r="DE50" s="19"/>
      <c r="DF50" s="19">
        <v>4</v>
      </c>
      <c r="DG50" s="19">
        <v>20.2</v>
      </c>
      <c r="DH50" s="19">
        <v>19.399999999999999</v>
      </c>
      <c r="DI50" s="19">
        <v>12.2</v>
      </c>
      <c r="DJ50" s="19">
        <v>3.5</v>
      </c>
      <c r="DK50" s="19">
        <v>18.5</v>
      </c>
      <c r="DL50" s="19">
        <v>0</v>
      </c>
      <c r="DM50" s="19">
        <v>0</v>
      </c>
      <c r="DN50" s="19">
        <v>28.1</v>
      </c>
      <c r="DO50" s="19">
        <v>84.1</v>
      </c>
      <c r="DP50" s="19">
        <v>4.5</v>
      </c>
      <c r="DQ50" s="19">
        <v>1</v>
      </c>
      <c r="DR50" s="19">
        <v>2.2000000000000002</v>
      </c>
      <c r="DS50" s="19">
        <v>3</v>
      </c>
      <c r="DT50" s="19">
        <v>0</v>
      </c>
      <c r="DU50" s="19">
        <v>3.2</v>
      </c>
      <c r="DV50" s="19">
        <v>10.4</v>
      </c>
      <c r="DW50" s="19">
        <v>1.9</v>
      </c>
      <c r="DX50" s="19">
        <v>0</v>
      </c>
      <c r="DY50" s="19">
        <v>10.8</v>
      </c>
      <c r="DZ50" s="19">
        <v>4.7</v>
      </c>
      <c r="EA50" s="19">
        <v>6.3</v>
      </c>
      <c r="EB50" s="19">
        <v>9.3000000000000007</v>
      </c>
      <c r="EC50" s="19">
        <v>19.7</v>
      </c>
      <c r="ED50" s="19">
        <v>23.3</v>
      </c>
      <c r="EE50" s="19">
        <v>75.3</v>
      </c>
      <c r="EF50" s="19">
        <v>0</v>
      </c>
      <c r="EG50" s="19">
        <v>69.2</v>
      </c>
      <c r="EH50" s="19">
        <v>63</v>
      </c>
      <c r="EI50" s="19">
        <v>12.3</v>
      </c>
      <c r="EJ50" s="19">
        <v>5.9</v>
      </c>
      <c r="EK50" s="19">
        <v>10.8</v>
      </c>
      <c r="EL50" s="19">
        <v>3.1</v>
      </c>
      <c r="EM50" s="19">
        <v>8.9</v>
      </c>
      <c r="EN50" s="19">
        <v>8.4</v>
      </c>
      <c r="EO50" s="19">
        <v>9.1999999999999993</v>
      </c>
      <c r="EP50" s="19">
        <v>9.1999999999999993</v>
      </c>
      <c r="EQ50" s="19">
        <v>8.4</v>
      </c>
      <c r="ER50" s="19">
        <v>0</v>
      </c>
      <c r="ES50" s="19">
        <v>0</v>
      </c>
      <c r="ET50" s="19">
        <v>0</v>
      </c>
      <c r="EU50" s="19">
        <v>0.6</v>
      </c>
      <c r="EV50" s="19">
        <v>129</v>
      </c>
      <c r="EW50" s="19">
        <v>151.30000000000001</v>
      </c>
      <c r="EX50" s="19">
        <v>0</v>
      </c>
      <c r="EY50" s="19">
        <v>0</v>
      </c>
      <c r="EZ50" s="19">
        <v>10</v>
      </c>
      <c r="FA50" s="19">
        <v>19.8</v>
      </c>
      <c r="FB50" s="19">
        <v>9.6</v>
      </c>
      <c r="FC50" s="19">
        <v>42.5</v>
      </c>
      <c r="FD50" s="19">
        <v>16.899999999999999</v>
      </c>
      <c r="FE50" s="19"/>
      <c r="FF50" s="19"/>
      <c r="FG50" s="19">
        <v>16.100000000000001</v>
      </c>
      <c r="FH50" s="19"/>
      <c r="FI50" s="19">
        <v>6.2</v>
      </c>
      <c r="FJ50" s="19">
        <v>7148.6</v>
      </c>
      <c r="FK50" s="15"/>
      <c r="FL50" s="19">
        <v>5.6710000000000003</v>
      </c>
      <c r="FM50" s="19">
        <v>7.9</v>
      </c>
      <c r="FN50" s="19"/>
      <c r="FO50" s="19">
        <v>13.2</v>
      </c>
      <c r="FP50" s="19">
        <v>27.1</v>
      </c>
      <c r="FQ50" s="19">
        <v>18.899999999999999</v>
      </c>
      <c r="FR50" s="19">
        <v>11.4</v>
      </c>
      <c r="FS50" s="19">
        <v>16.100000000000001</v>
      </c>
      <c r="FT50" s="19">
        <v>100.271</v>
      </c>
    </row>
    <row r="51" spans="1:176" ht="24" customHeight="1" x14ac:dyDescent="0.3">
      <c r="A51" s="13" t="s">
        <v>50</v>
      </c>
      <c r="B51" s="13" t="s">
        <v>826</v>
      </c>
      <c r="C51" s="14">
        <v>138.1</v>
      </c>
      <c r="D51" s="14">
        <v>600.5</v>
      </c>
      <c r="E51" s="14">
        <v>199.5</v>
      </c>
      <c r="F51" s="14"/>
      <c r="G51" s="14"/>
      <c r="H51" s="14">
        <v>89.5</v>
      </c>
      <c r="I51" s="14">
        <v>211.9</v>
      </c>
      <c r="J51" s="14"/>
      <c r="K51" s="14"/>
      <c r="L51" s="14"/>
      <c r="M51" s="14">
        <v>206</v>
      </c>
      <c r="N51" s="14">
        <v>208</v>
      </c>
      <c r="O51" s="14">
        <v>199.1</v>
      </c>
      <c r="P51" s="14"/>
      <c r="Q51" s="14"/>
      <c r="R51" s="14">
        <v>454.8</v>
      </c>
      <c r="S51" s="14">
        <v>4.7</v>
      </c>
      <c r="T51" s="14"/>
      <c r="U51" s="14"/>
      <c r="V51" s="14"/>
      <c r="W51" s="14"/>
      <c r="X51" s="14">
        <v>162.6</v>
      </c>
      <c r="Y51" s="14">
        <v>7.2</v>
      </c>
      <c r="Z51" s="14">
        <v>5.3</v>
      </c>
      <c r="AA51" s="14"/>
      <c r="AB51" s="14">
        <v>6.8</v>
      </c>
      <c r="AC51" s="14">
        <v>15</v>
      </c>
      <c r="AD51" s="14">
        <v>121.3</v>
      </c>
      <c r="AE51" s="14"/>
      <c r="AF51" s="14"/>
      <c r="AG51" s="14"/>
      <c r="AH51" s="14"/>
      <c r="AI51" s="14">
        <v>90.2</v>
      </c>
      <c r="AJ51" s="14">
        <v>198.3</v>
      </c>
      <c r="AK51" s="14"/>
      <c r="AL51" s="14"/>
      <c r="AM51" s="14"/>
      <c r="AN51" s="14">
        <v>6.5</v>
      </c>
      <c r="AO51" s="14">
        <v>305.89999999999998</v>
      </c>
      <c r="AP51" s="14">
        <v>48.5</v>
      </c>
      <c r="AQ51" s="14">
        <v>130.6</v>
      </c>
      <c r="AR51" s="14">
        <v>24.6</v>
      </c>
      <c r="AS51" s="14">
        <v>18.8</v>
      </c>
      <c r="AT51" s="14">
        <v>19.8</v>
      </c>
      <c r="AU51" s="14">
        <v>88.9</v>
      </c>
      <c r="AV51" s="14">
        <v>0</v>
      </c>
      <c r="AW51" s="14">
        <v>122.2</v>
      </c>
      <c r="AX51" s="14">
        <v>75.099999999999994</v>
      </c>
      <c r="AY51" s="14">
        <v>104.9</v>
      </c>
      <c r="AZ51" s="14">
        <v>8.3000000000000007</v>
      </c>
      <c r="BA51" s="14">
        <v>2.4</v>
      </c>
      <c r="BB51" s="14">
        <v>25.9</v>
      </c>
      <c r="BC51" s="14">
        <v>43</v>
      </c>
      <c r="BD51" s="14"/>
      <c r="BE51" s="14">
        <v>17.399999999999999</v>
      </c>
      <c r="BF51" s="14">
        <v>104.1</v>
      </c>
      <c r="BG51" s="14"/>
      <c r="BH51" s="14"/>
      <c r="BI51" s="14"/>
      <c r="BJ51" s="14"/>
      <c r="BK51" s="14"/>
      <c r="BL51" s="14"/>
      <c r="BM51" s="14"/>
      <c r="BN51" s="14"/>
      <c r="BO51" s="14"/>
      <c r="BP51" s="14">
        <v>84</v>
      </c>
      <c r="BQ51" s="14">
        <v>177.3</v>
      </c>
      <c r="BR51" s="14">
        <v>175.4</v>
      </c>
      <c r="BS51" s="14">
        <v>200</v>
      </c>
      <c r="BT51" s="14">
        <v>272.60000000000002</v>
      </c>
      <c r="BU51" s="14"/>
      <c r="BV51" s="14"/>
      <c r="BW51" s="14"/>
      <c r="BX51" s="14"/>
      <c r="BY51" s="14"/>
      <c r="BZ51" s="14"/>
      <c r="CA51" s="14"/>
      <c r="CB51" s="14"/>
      <c r="CC51" s="14">
        <v>3.8</v>
      </c>
      <c r="CD51" s="14">
        <v>118.8</v>
      </c>
      <c r="CE51" s="14">
        <v>104.1</v>
      </c>
      <c r="CF51" s="14">
        <v>65.400000000000006</v>
      </c>
      <c r="CG51" s="14">
        <v>73.900000000000006</v>
      </c>
      <c r="CH51" s="14">
        <v>30.2</v>
      </c>
      <c r="CI51" s="14"/>
      <c r="CJ51" s="14"/>
      <c r="CK51" s="14"/>
      <c r="CL51" s="14">
        <v>102.9</v>
      </c>
      <c r="CM51" s="14">
        <v>102.8</v>
      </c>
      <c r="CN51" s="14">
        <v>123.3</v>
      </c>
      <c r="CO51" s="14"/>
      <c r="CP51" s="14"/>
      <c r="CQ51" s="14"/>
      <c r="CR51" s="14"/>
      <c r="CS51" s="14"/>
      <c r="CT51" s="14">
        <v>217.7</v>
      </c>
      <c r="CU51" s="14">
        <v>103.4</v>
      </c>
      <c r="CV51" s="14">
        <v>0</v>
      </c>
      <c r="CW51" s="14">
        <v>100.7</v>
      </c>
      <c r="CX51" s="14">
        <v>0</v>
      </c>
      <c r="CY51" s="14">
        <v>8.4</v>
      </c>
      <c r="CZ51" s="14">
        <v>0</v>
      </c>
      <c r="DA51" s="14">
        <v>15.4</v>
      </c>
      <c r="DB51" s="14">
        <v>9.9</v>
      </c>
      <c r="DC51" s="14">
        <v>5.5</v>
      </c>
      <c r="DD51" s="14">
        <v>0.6</v>
      </c>
      <c r="DE51" s="14"/>
      <c r="DF51" s="14">
        <v>4</v>
      </c>
      <c r="DG51" s="14">
        <v>20.399999999999999</v>
      </c>
      <c r="DH51" s="14">
        <v>19.399999999999999</v>
      </c>
      <c r="DI51" s="14">
        <v>12.2</v>
      </c>
      <c r="DJ51" s="14">
        <v>3.5</v>
      </c>
      <c r="DK51" s="14">
        <v>18.5</v>
      </c>
      <c r="DL51" s="14">
        <v>0</v>
      </c>
      <c r="DM51" s="14">
        <v>0</v>
      </c>
      <c r="DN51" s="14">
        <v>28.1</v>
      </c>
      <c r="DO51" s="14">
        <v>84</v>
      </c>
      <c r="DP51" s="14">
        <v>4.5</v>
      </c>
      <c r="DQ51" s="14">
        <v>1</v>
      </c>
      <c r="DR51" s="14">
        <v>2.2000000000000002</v>
      </c>
      <c r="DS51" s="14">
        <v>3</v>
      </c>
      <c r="DT51" s="14">
        <v>0</v>
      </c>
      <c r="DU51" s="14">
        <v>3.2</v>
      </c>
      <c r="DV51" s="14">
        <v>10.4</v>
      </c>
      <c r="DW51" s="14">
        <v>1.8</v>
      </c>
      <c r="DX51" s="14">
        <v>0</v>
      </c>
      <c r="DY51" s="14">
        <v>10.8</v>
      </c>
      <c r="DZ51" s="14">
        <v>4.8</v>
      </c>
      <c r="EA51" s="14">
        <v>6.4</v>
      </c>
      <c r="EB51" s="14">
        <v>9.5</v>
      </c>
      <c r="EC51" s="14">
        <v>19.8</v>
      </c>
      <c r="ED51" s="14">
        <v>23.8</v>
      </c>
      <c r="EE51" s="14">
        <v>73.8</v>
      </c>
      <c r="EF51" s="14">
        <v>0</v>
      </c>
      <c r="EG51" s="14">
        <v>70.3</v>
      </c>
      <c r="EH51" s="14">
        <v>63.3</v>
      </c>
      <c r="EI51" s="14">
        <v>12.1</v>
      </c>
      <c r="EJ51" s="14">
        <v>5.0999999999999996</v>
      </c>
      <c r="EK51" s="14">
        <v>10.8</v>
      </c>
      <c r="EL51" s="14">
        <v>3.1</v>
      </c>
      <c r="EM51" s="14">
        <v>8.6</v>
      </c>
      <c r="EN51" s="14">
        <v>8.1999999999999993</v>
      </c>
      <c r="EO51" s="14">
        <v>9.1999999999999993</v>
      </c>
      <c r="EP51" s="14">
        <v>9.1999999999999993</v>
      </c>
      <c r="EQ51" s="14">
        <v>6.2</v>
      </c>
      <c r="ER51" s="14">
        <v>0</v>
      </c>
      <c r="ES51" s="14">
        <v>0</v>
      </c>
      <c r="ET51" s="14">
        <v>0</v>
      </c>
      <c r="EU51" s="14">
        <v>0.6</v>
      </c>
      <c r="EV51" s="14">
        <v>129.19999999999999</v>
      </c>
      <c r="EW51" s="14">
        <v>152</v>
      </c>
      <c r="EX51" s="14">
        <v>0</v>
      </c>
      <c r="EY51" s="14">
        <v>0</v>
      </c>
      <c r="EZ51" s="14">
        <v>10</v>
      </c>
      <c r="FA51" s="14">
        <v>19.8</v>
      </c>
      <c r="FB51" s="14">
        <v>9.6</v>
      </c>
      <c r="FC51" s="14">
        <v>42.3</v>
      </c>
      <c r="FD51" s="14">
        <v>16.899999999999999</v>
      </c>
      <c r="FE51" s="14"/>
      <c r="FF51" s="14"/>
      <c r="FG51" s="14">
        <v>17.2</v>
      </c>
      <c r="FH51" s="14"/>
      <c r="FI51" s="14">
        <v>6.3</v>
      </c>
      <c r="FJ51" s="14">
        <v>7136.9</v>
      </c>
      <c r="FK51" s="15"/>
      <c r="FL51" s="14">
        <v>2.7612000000000001</v>
      </c>
      <c r="FM51" s="14">
        <v>7.9</v>
      </c>
      <c r="FN51" s="14"/>
      <c r="FO51" s="14">
        <v>13.2</v>
      </c>
      <c r="FP51" s="14">
        <v>27.1</v>
      </c>
      <c r="FQ51" s="14">
        <v>18.899999999999999</v>
      </c>
      <c r="FR51" s="14">
        <v>11.4</v>
      </c>
      <c r="FS51" s="14">
        <v>16.100000000000001</v>
      </c>
      <c r="FT51" s="14">
        <v>97.361199999999997</v>
      </c>
    </row>
    <row r="52" spans="1:176" ht="24" customHeight="1" x14ac:dyDescent="0.3">
      <c r="A52" s="16" t="s">
        <v>50</v>
      </c>
      <c r="B52" s="16" t="s">
        <v>827</v>
      </c>
      <c r="C52" s="17">
        <v>146.5</v>
      </c>
      <c r="D52" s="17">
        <v>601.29999999999995</v>
      </c>
      <c r="E52" s="17">
        <v>199.9</v>
      </c>
      <c r="F52" s="17"/>
      <c r="G52" s="17"/>
      <c r="H52" s="17">
        <v>90.5</v>
      </c>
      <c r="I52" s="17">
        <v>212.4</v>
      </c>
      <c r="J52" s="17"/>
      <c r="K52" s="17"/>
      <c r="L52" s="17"/>
      <c r="M52" s="17">
        <v>145</v>
      </c>
      <c r="N52" s="17">
        <v>144.4</v>
      </c>
      <c r="O52" s="17">
        <v>159.6</v>
      </c>
      <c r="P52" s="17"/>
      <c r="Q52" s="17"/>
      <c r="R52" s="17">
        <v>472.1</v>
      </c>
      <c r="S52" s="17">
        <v>4.7</v>
      </c>
      <c r="T52" s="17"/>
      <c r="U52" s="17"/>
      <c r="V52" s="17"/>
      <c r="W52" s="17"/>
      <c r="X52" s="17">
        <v>164.4</v>
      </c>
      <c r="Y52" s="17">
        <v>7.5</v>
      </c>
      <c r="Z52" s="17">
        <v>5.3</v>
      </c>
      <c r="AA52" s="17"/>
      <c r="AB52" s="17">
        <v>6.9</v>
      </c>
      <c r="AC52" s="17">
        <v>15</v>
      </c>
      <c r="AD52" s="17">
        <v>120.9</v>
      </c>
      <c r="AE52" s="17"/>
      <c r="AF52" s="17"/>
      <c r="AG52" s="17"/>
      <c r="AH52" s="17"/>
      <c r="AI52" s="17">
        <v>110.9</v>
      </c>
      <c r="AJ52" s="17">
        <v>221.9</v>
      </c>
      <c r="AK52" s="17"/>
      <c r="AL52" s="17"/>
      <c r="AM52" s="17"/>
      <c r="AN52" s="17">
        <v>6.5</v>
      </c>
      <c r="AO52" s="17">
        <v>305.8</v>
      </c>
      <c r="AP52" s="17">
        <v>47.1</v>
      </c>
      <c r="AQ52" s="17">
        <v>123</v>
      </c>
      <c r="AR52" s="17">
        <v>25.3</v>
      </c>
      <c r="AS52" s="17">
        <v>18.8</v>
      </c>
      <c r="AT52" s="17">
        <v>19.8</v>
      </c>
      <c r="AU52" s="17">
        <v>88.3</v>
      </c>
      <c r="AV52" s="17">
        <v>0</v>
      </c>
      <c r="AW52" s="17">
        <v>124.1</v>
      </c>
      <c r="AX52" s="17">
        <v>74.7</v>
      </c>
      <c r="AY52" s="17">
        <v>107.2</v>
      </c>
      <c r="AZ52" s="17">
        <v>8.1</v>
      </c>
      <c r="BA52" s="17">
        <v>2.4</v>
      </c>
      <c r="BB52" s="17">
        <v>33.799999999999997</v>
      </c>
      <c r="BC52" s="17">
        <v>43.3</v>
      </c>
      <c r="BD52" s="17"/>
      <c r="BE52" s="17">
        <v>17.7</v>
      </c>
      <c r="BF52" s="17">
        <v>139</v>
      </c>
      <c r="BG52" s="17"/>
      <c r="BH52" s="17"/>
      <c r="BI52" s="17"/>
      <c r="BJ52" s="17"/>
      <c r="BK52" s="17"/>
      <c r="BL52" s="17"/>
      <c r="BM52" s="17"/>
      <c r="BN52" s="17"/>
      <c r="BO52" s="17"/>
      <c r="BP52" s="17">
        <v>84.2</v>
      </c>
      <c r="BQ52" s="17">
        <v>176.4</v>
      </c>
      <c r="BR52" s="17">
        <v>174.1</v>
      </c>
      <c r="BS52" s="17">
        <v>200</v>
      </c>
      <c r="BT52" s="17">
        <v>272.89999999999998</v>
      </c>
      <c r="BU52" s="17"/>
      <c r="BV52" s="17"/>
      <c r="BW52" s="17"/>
      <c r="BX52" s="17"/>
      <c r="BY52" s="17"/>
      <c r="BZ52" s="17"/>
      <c r="CA52" s="17"/>
      <c r="CB52" s="17"/>
      <c r="CC52" s="17">
        <v>3.8</v>
      </c>
      <c r="CD52" s="17">
        <v>127.6</v>
      </c>
      <c r="CE52" s="17">
        <v>109.3</v>
      </c>
      <c r="CF52" s="17">
        <v>64.5</v>
      </c>
      <c r="CG52" s="17">
        <v>73.900000000000006</v>
      </c>
      <c r="CH52" s="17">
        <v>30.4</v>
      </c>
      <c r="CI52" s="17"/>
      <c r="CJ52" s="17"/>
      <c r="CK52" s="17"/>
      <c r="CL52" s="17">
        <v>102.5</v>
      </c>
      <c r="CM52" s="17">
        <v>102.3</v>
      </c>
      <c r="CN52" s="17">
        <v>121.6</v>
      </c>
      <c r="CO52" s="17"/>
      <c r="CP52" s="17"/>
      <c r="CQ52" s="17"/>
      <c r="CR52" s="17"/>
      <c r="CS52" s="17"/>
      <c r="CT52" s="17">
        <v>217.8</v>
      </c>
      <c r="CU52" s="17">
        <v>103.5</v>
      </c>
      <c r="CV52" s="17">
        <v>0</v>
      </c>
      <c r="CW52" s="17">
        <v>104</v>
      </c>
      <c r="CX52" s="17">
        <v>0</v>
      </c>
      <c r="CY52" s="17">
        <v>9.6999999999999993</v>
      </c>
      <c r="CZ52" s="17">
        <v>0</v>
      </c>
      <c r="DA52" s="17">
        <v>15.4</v>
      </c>
      <c r="DB52" s="17">
        <v>9.9</v>
      </c>
      <c r="DC52" s="17">
        <v>5.5</v>
      </c>
      <c r="DD52" s="17">
        <v>0.6</v>
      </c>
      <c r="DE52" s="17"/>
      <c r="DF52" s="17">
        <v>3.9</v>
      </c>
      <c r="DG52" s="17">
        <v>20.5</v>
      </c>
      <c r="DH52" s="17">
        <v>19.399999999999999</v>
      </c>
      <c r="DI52" s="17">
        <v>12.2</v>
      </c>
      <c r="DJ52" s="17">
        <v>3.5</v>
      </c>
      <c r="DK52" s="17">
        <v>18.5</v>
      </c>
      <c r="DL52" s="17">
        <v>0</v>
      </c>
      <c r="DM52" s="17">
        <v>0</v>
      </c>
      <c r="DN52" s="17">
        <v>28.1</v>
      </c>
      <c r="DO52" s="17">
        <v>83.8</v>
      </c>
      <c r="DP52" s="17">
        <v>4.5</v>
      </c>
      <c r="DQ52" s="17">
        <v>1</v>
      </c>
      <c r="DR52" s="17">
        <v>2.2000000000000002</v>
      </c>
      <c r="DS52" s="17">
        <v>3</v>
      </c>
      <c r="DT52" s="17">
        <v>0</v>
      </c>
      <c r="DU52" s="17">
        <v>3.2</v>
      </c>
      <c r="DV52" s="17">
        <v>10.4</v>
      </c>
      <c r="DW52" s="17">
        <v>1.9</v>
      </c>
      <c r="DX52" s="17">
        <v>0</v>
      </c>
      <c r="DY52" s="17">
        <v>10.8</v>
      </c>
      <c r="DZ52" s="17">
        <v>4.8</v>
      </c>
      <c r="EA52" s="17">
        <v>6.4</v>
      </c>
      <c r="EB52" s="17">
        <v>9.1</v>
      </c>
      <c r="EC52" s="17">
        <v>19.8</v>
      </c>
      <c r="ED52" s="17">
        <v>20.6</v>
      </c>
      <c r="EE52" s="17">
        <v>69.7</v>
      </c>
      <c r="EF52" s="17">
        <v>0</v>
      </c>
      <c r="EG52" s="17">
        <v>69.8</v>
      </c>
      <c r="EH52" s="17">
        <v>62.6</v>
      </c>
      <c r="EI52" s="17">
        <v>12.3</v>
      </c>
      <c r="EJ52" s="17">
        <v>5.7</v>
      </c>
      <c r="EK52" s="17">
        <v>10.8</v>
      </c>
      <c r="EL52" s="17">
        <v>3.1</v>
      </c>
      <c r="EM52" s="17">
        <v>8.6</v>
      </c>
      <c r="EN52" s="17">
        <v>8.1999999999999993</v>
      </c>
      <c r="EO52" s="17">
        <v>9</v>
      </c>
      <c r="EP52" s="17">
        <v>9.1999999999999993</v>
      </c>
      <c r="EQ52" s="17">
        <v>6.5</v>
      </c>
      <c r="ER52" s="17">
        <v>0</v>
      </c>
      <c r="ES52" s="17">
        <v>0</v>
      </c>
      <c r="ET52" s="17">
        <v>0</v>
      </c>
      <c r="EU52" s="17">
        <v>0.6</v>
      </c>
      <c r="EV52" s="17">
        <v>129.5</v>
      </c>
      <c r="EW52" s="17">
        <v>158.80000000000001</v>
      </c>
      <c r="EX52" s="17">
        <v>0</v>
      </c>
      <c r="EY52" s="17">
        <v>0</v>
      </c>
      <c r="EZ52" s="17">
        <v>9.9</v>
      </c>
      <c r="FA52" s="17">
        <v>19.899999999999999</v>
      </c>
      <c r="FB52" s="17">
        <v>9.6999999999999993</v>
      </c>
      <c r="FC52" s="17">
        <v>43.2</v>
      </c>
      <c r="FD52" s="17">
        <v>15.9</v>
      </c>
      <c r="FE52" s="17"/>
      <c r="FF52" s="17"/>
      <c r="FG52" s="17">
        <v>17.3</v>
      </c>
      <c r="FH52" s="17"/>
      <c r="FI52" s="17">
        <v>6.2</v>
      </c>
      <c r="FJ52" s="17">
        <v>7098.1</v>
      </c>
      <c r="FK52" s="15"/>
      <c r="FL52" s="17">
        <v>11.737500000000001</v>
      </c>
      <c r="FM52" s="17">
        <v>7.9</v>
      </c>
      <c r="FN52" s="17"/>
      <c r="FO52" s="17">
        <v>13.2</v>
      </c>
      <c r="FP52" s="17">
        <v>27.2</v>
      </c>
      <c r="FQ52" s="17">
        <v>18.899999999999999</v>
      </c>
      <c r="FR52" s="17">
        <v>11.4</v>
      </c>
      <c r="FS52" s="17">
        <v>16.100000000000001</v>
      </c>
      <c r="FT52" s="17">
        <v>106.4375</v>
      </c>
    </row>
    <row r="53" spans="1:176" ht="24" customHeight="1" x14ac:dyDescent="0.3">
      <c r="A53" s="16" t="s">
        <v>50</v>
      </c>
      <c r="B53" s="16" t="s">
        <v>828</v>
      </c>
      <c r="C53" s="17">
        <v>133.69999999999999</v>
      </c>
      <c r="D53" s="17">
        <v>595.6</v>
      </c>
      <c r="E53" s="17">
        <v>197.8</v>
      </c>
      <c r="F53" s="17"/>
      <c r="G53" s="17"/>
      <c r="H53" s="17">
        <v>88.7</v>
      </c>
      <c r="I53" s="17">
        <v>208.7</v>
      </c>
      <c r="J53" s="17"/>
      <c r="K53" s="17"/>
      <c r="L53" s="17"/>
      <c r="M53" s="17">
        <v>133.69999999999999</v>
      </c>
      <c r="N53" s="17">
        <v>134.4</v>
      </c>
      <c r="O53" s="17">
        <v>159.30000000000001</v>
      </c>
      <c r="P53" s="17"/>
      <c r="Q53" s="17"/>
      <c r="R53" s="17">
        <v>438.1</v>
      </c>
      <c r="S53" s="17">
        <v>4.5</v>
      </c>
      <c r="T53" s="17"/>
      <c r="U53" s="17"/>
      <c r="V53" s="17"/>
      <c r="W53" s="17"/>
      <c r="X53" s="17">
        <v>160.4</v>
      </c>
      <c r="Y53" s="17">
        <v>6.7</v>
      </c>
      <c r="Z53" s="17">
        <v>5</v>
      </c>
      <c r="AA53" s="17"/>
      <c r="AB53" s="17">
        <v>6.7</v>
      </c>
      <c r="AC53" s="17">
        <v>15</v>
      </c>
      <c r="AD53" s="17">
        <v>121</v>
      </c>
      <c r="AE53" s="17"/>
      <c r="AF53" s="17"/>
      <c r="AG53" s="17"/>
      <c r="AH53" s="17"/>
      <c r="AI53" s="17">
        <v>109.3</v>
      </c>
      <c r="AJ53" s="17">
        <v>217.6</v>
      </c>
      <c r="AK53" s="17"/>
      <c r="AL53" s="17"/>
      <c r="AM53" s="17"/>
      <c r="AN53" s="17">
        <v>6.5</v>
      </c>
      <c r="AO53" s="17">
        <v>427.3</v>
      </c>
      <c r="AP53" s="17">
        <v>48.5</v>
      </c>
      <c r="AQ53" s="17">
        <v>127.9</v>
      </c>
      <c r="AR53" s="17">
        <v>25</v>
      </c>
      <c r="AS53" s="17">
        <v>18.8</v>
      </c>
      <c r="AT53" s="17">
        <v>19.8</v>
      </c>
      <c r="AU53" s="17">
        <v>88.5</v>
      </c>
      <c r="AV53" s="17">
        <v>0</v>
      </c>
      <c r="AW53" s="17">
        <v>119.5</v>
      </c>
      <c r="AX53" s="17">
        <v>74.400000000000006</v>
      </c>
      <c r="AY53" s="17">
        <v>104.7</v>
      </c>
      <c r="AZ53" s="17">
        <v>8.1999999999999993</v>
      </c>
      <c r="BA53" s="17">
        <v>2.4</v>
      </c>
      <c r="BB53" s="17">
        <v>23.9</v>
      </c>
      <c r="BC53" s="17">
        <v>42.8</v>
      </c>
      <c r="BD53" s="17"/>
      <c r="BE53" s="17">
        <v>17.100000000000001</v>
      </c>
      <c r="BF53" s="17">
        <v>130.1</v>
      </c>
      <c r="BG53" s="17"/>
      <c r="BH53" s="17"/>
      <c r="BI53" s="17"/>
      <c r="BJ53" s="17"/>
      <c r="BK53" s="17"/>
      <c r="BL53" s="17"/>
      <c r="BM53" s="17"/>
      <c r="BN53" s="17"/>
      <c r="BO53" s="17"/>
      <c r="BP53" s="17">
        <v>83.2</v>
      </c>
      <c r="BQ53" s="17">
        <v>176.7</v>
      </c>
      <c r="BR53" s="17">
        <v>174.7</v>
      </c>
      <c r="BS53" s="17">
        <v>200</v>
      </c>
      <c r="BT53" s="17">
        <v>273.3</v>
      </c>
      <c r="BU53" s="17"/>
      <c r="BV53" s="17"/>
      <c r="BW53" s="17"/>
      <c r="BX53" s="17"/>
      <c r="BY53" s="17"/>
      <c r="BZ53" s="17"/>
      <c r="CA53" s="17"/>
      <c r="CB53" s="17"/>
      <c r="CC53" s="17">
        <v>3.8</v>
      </c>
      <c r="CD53" s="17">
        <v>88.2</v>
      </c>
      <c r="CE53" s="17">
        <v>101.6</v>
      </c>
      <c r="CF53" s="17">
        <v>62.5</v>
      </c>
      <c r="CG53" s="17">
        <v>72.7</v>
      </c>
      <c r="CH53" s="17">
        <v>29.9</v>
      </c>
      <c r="CI53" s="17"/>
      <c r="CJ53" s="17"/>
      <c r="CK53" s="17"/>
      <c r="CL53" s="17">
        <v>102.4</v>
      </c>
      <c r="CM53" s="17">
        <v>102.4</v>
      </c>
      <c r="CN53" s="17">
        <v>122.4</v>
      </c>
      <c r="CO53" s="17"/>
      <c r="CP53" s="17"/>
      <c r="CQ53" s="17"/>
      <c r="CR53" s="17"/>
      <c r="CS53" s="17"/>
      <c r="CT53" s="17">
        <v>217.6</v>
      </c>
      <c r="CU53" s="17">
        <v>103.6</v>
      </c>
      <c r="CV53" s="17">
        <v>0</v>
      </c>
      <c r="CW53" s="17">
        <v>98.7</v>
      </c>
      <c r="CX53" s="17">
        <v>0</v>
      </c>
      <c r="CY53" s="17">
        <v>7.4</v>
      </c>
      <c r="CZ53" s="17">
        <v>0</v>
      </c>
      <c r="DA53" s="17">
        <v>15.4</v>
      </c>
      <c r="DB53" s="17">
        <v>9.9</v>
      </c>
      <c r="DC53" s="17">
        <v>5.4</v>
      </c>
      <c r="DD53" s="17">
        <v>0.6</v>
      </c>
      <c r="DE53" s="17"/>
      <c r="DF53" s="17">
        <v>3.9</v>
      </c>
      <c r="DG53" s="17">
        <v>20.100000000000001</v>
      </c>
      <c r="DH53" s="17">
        <v>19.399999999999999</v>
      </c>
      <c r="DI53" s="17">
        <v>12.2</v>
      </c>
      <c r="DJ53" s="17">
        <v>3.5</v>
      </c>
      <c r="DK53" s="17">
        <v>18.5</v>
      </c>
      <c r="DL53" s="17">
        <v>0</v>
      </c>
      <c r="DM53" s="17">
        <v>0</v>
      </c>
      <c r="DN53" s="17">
        <v>28.2</v>
      </c>
      <c r="DO53" s="17">
        <v>83.6</v>
      </c>
      <c r="DP53" s="17">
        <v>4.5</v>
      </c>
      <c r="DQ53" s="17">
        <v>1</v>
      </c>
      <c r="DR53" s="17">
        <v>2.2000000000000002</v>
      </c>
      <c r="DS53" s="17">
        <v>3</v>
      </c>
      <c r="DT53" s="17">
        <v>0</v>
      </c>
      <c r="DU53" s="17">
        <v>3.2</v>
      </c>
      <c r="DV53" s="17">
        <v>10.3</v>
      </c>
      <c r="DW53" s="17">
        <v>1.8</v>
      </c>
      <c r="DX53" s="17">
        <v>0</v>
      </c>
      <c r="DY53" s="17">
        <v>10.8</v>
      </c>
      <c r="DZ53" s="17">
        <v>4.8</v>
      </c>
      <c r="EA53" s="17">
        <v>6.2</v>
      </c>
      <c r="EB53" s="17">
        <v>8.1999999999999993</v>
      </c>
      <c r="EC53" s="17">
        <v>19.7</v>
      </c>
      <c r="ED53" s="17">
        <v>18.7</v>
      </c>
      <c r="EE53" s="17">
        <v>48.9</v>
      </c>
      <c r="EF53" s="17">
        <v>0</v>
      </c>
      <c r="EG53" s="17">
        <v>68.7</v>
      </c>
      <c r="EH53" s="17">
        <v>63</v>
      </c>
      <c r="EI53" s="17">
        <v>12.7</v>
      </c>
      <c r="EJ53" s="17">
        <v>6.1</v>
      </c>
      <c r="EK53" s="17">
        <v>10.8</v>
      </c>
      <c r="EL53" s="17">
        <v>3.1</v>
      </c>
      <c r="EM53" s="17">
        <v>8.6</v>
      </c>
      <c r="EN53" s="17">
        <v>8.1999999999999993</v>
      </c>
      <c r="EO53" s="17">
        <v>9</v>
      </c>
      <c r="EP53" s="17">
        <v>9.1999999999999993</v>
      </c>
      <c r="EQ53" s="17">
        <v>5</v>
      </c>
      <c r="ER53" s="17">
        <v>0</v>
      </c>
      <c r="ES53" s="17">
        <v>0</v>
      </c>
      <c r="ET53" s="17">
        <v>0</v>
      </c>
      <c r="EU53" s="17">
        <v>0.6</v>
      </c>
      <c r="EV53" s="17">
        <v>129.19999999999999</v>
      </c>
      <c r="EW53" s="17">
        <v>159</v>
      </c>
      <c r="EX53" s="17">
        <v>0</v>
      </c>
      <c r="EY53" s="17">
        <v>0</v>
      </c>
      <c r="EZ53" s="17">
        <v>10</v>
      </c>
      <c r="FA53" s="17">
        <v>19.8</v>
      </c>
      <c r="FB53" s="17">
        <v>9.1999999999999993</v>
      </c>
      <c r="FC53" s="17">
        <v>43.2</v>
      </c>
      <c r="FD53" s="17">
        <v>17</v>
      </c>
      <c r="FE53" s="17"/>
      <c r="FF53" s="17"/>
      <c r="FG53" s="17">
        <v>17.3</v>
      </c>
      <c r="FH53" s="17"/>
      <c r="FI53" s="17">
        <v>6.6</v>
      </c>
      <c r="FJ53" s="17">
        <v>7023</v>
      </c>
      <c r="FK53" s="15"/>
      <c r="FL53" s="17">
        <v>5.6424000000000003</v>
      </c>
      <c r="FM53" s="17">
        <v>7.9</v>
      </c>
      <c r="FN53" s="17"/>
      <c r="FO53" s="17">
        <v>13.2</v>
      </c>
      <c r="FP53" s="17">
        <v>27.2</v>
      </c>
      <c r="FQ53" s="17">
        <v>18.899999999999999</v>
      </c>
      <c r="FR53" s="17">
        <v>11.5</v>
      </c>
      <c r="FS53" s="17">
        <v>16.100000000000001</v>
      </c>
      <c r="FT53" s="17">
        <v>100.44240000000001</v>
      </c>
    </row>
    <row r="54" spans="1:176" ht="24" customHeight="1" x14ac:dyDescent="0.3">
      <c r="A54" s="16" t="s">
        <v>50</v>
      </c>
      <c r="B54" s="16" t="s">
        <v>829</v>
      </c>
      <c r="C54" s="17">
        <v>145.30000000000001</v>
      </c>
      <c r="D54" s="17">
        <v>599.9</v>
      </c>
      <c r="E54" s="17">
        <v>199.1</v>
      </c>
      <c r="F54" s="17"/>
      <c r="G54" s="17"/>
      <c r="H54" s="17">
        <v>91</v>
      </c>
      <c r="I54" s="17">
        <v>212.4</v>
      </c>
      <c r="J54" s="17"/>
      <c r="K54" s="17"/>
      <c r="L54" s="17"/>
      <c r="M54" s="17">
        <v>104.7</v>
      </c>
      <c r="N54" s="17">
        <v>105.4</v>
      </c>
      <c r="O54" s="17">
        <v>134.19999999999999</v>
      </c>
      <c r="P54" s="17"/>
      <c r="Q54" s="17"/>
      <c r="R54" s="17">
        <v>457.2</v>
      </c>
      <c r="S54" s="17">
        <v>4.7</v>
      </c>
      <c r="T54" s="17"/>
      <c r="U54" s="17"/>
      <c r="V54" s="17"/>
      <c r="W54" s="17"/>
      <c r="X54" s="17">
        <v>166.4</v>
      </c>
      <c r="Y54" s="17">
        <v>7.5</v>
      </c>
      <c r="Z54" s="17">
        <v>5.2</v>
      </c>
      <c r="AA54" s="17"/>
      <c r="AB54" s="17">
        <v>6.9</v>
      </c>
      <c r="AC54" s="17">
        <v>15</v>
      </c>
      <c r="AD54" s="17">
        <v>120.8</v>
      </c>
      <c r="AE54" s="17"/>
      <c r="AF54" s="17"/>
      <c r="AG54" s="17"/>
      <c r="AH54" s="17"/>
      <c r="AI54" s="17">
        <v>110.8</v>
      </c>
      <c r="AJ54" s="17">
        <v>185</v>
      </c>
      <c r="AK54" s="17"/>
      <c r="AL54" s="17"/>
      <c r="AM54" s="17"/>
      <c r="AN54" s="17">
        <v>6.5</v>
      </c>
      <c r="AO54" s="17">
        <v>457.2</v>
      </c>
      <c r="AP54" s="17">
        <v>48.5</v>
      </c>
      <c r="AQ54" s="17">
        <v>148.30000000000001</v>
      </c>
      <c r="AR54" s="17">
        <v>25.5</v>
      </c>
      <c r="AS54" s="17">
        <v>18.8</v>
      </c>
      <c r="AT54" s="17">
        <v>19.8</v>
      </c>
      <c r="AU54" s="17">
        <v>89.3</v>
      </c>
      <c r="AV54" s="17">
        <v>0</v>
      </c>
      <c r="AW54" s="17">
        <v>123.8</v>
      </c>
      <c r="AX54" s="17">
        <v>73.8</v>
      </c>
      <c r="AY54" s="17">
        <v>107.4</v>
      </c>
      <c r="AZ54" s="17">
        <v>8.1999999999999993</v>
      </c>
      <c r="BA54" s="17">
        <v>2.4</v>
      </c>
      <c r="BB54" s="17">
        <v>29.1</v>
      </c>
      <c r="BC54" s="17">
        <v>45</v>
      </c>
      <c r="BD54" s="17"/>
      <c r="BE54" s="17">
        <v>17.7</v>
      </c>
      <c r="BF54" s="17">
        <v>134</v>
      </c>
      <c r="BG54" s="17"/>
      <c r="BH54" s="17"/>
      <c r="BI54" s="17"/>
      <c r="BJ54" s="17"/>
      <c r="BK54" s="17"/>
      <c r="BL54" s="17"/>
      <c r="BM54" s="17"/>
      <c r="BN54" s="17"/>
      <c r="BO54" s="17"/>
      <c r="BP54" s="17">
        <v>84.4</v>
      </c>
      <c r="BQ54" s="17">
        <v>151</v>
      </c>
      <c r="BR54" s="17">
        <v>150.80000000000001</v>
      </c>
      <c r="BS54" s="17">
        <v>158.80000000000001</v>
      </c>
      <c r="BT54" s="17">
        <v>242.8</v>
      </c>
      <c r="BU54" s="17"/>
      <c r="BV54" s="17"/>
      <c r="BW54" s="17"/>
      <c r="BX54" s="17"/>
      <c r="BY54" s="17"/>
      <c r="BZ54" s="17"/>
      <c r="CA54" s="17"/>
      <c r="CB54" s="17"/>
      <c r="CC54" s="17">
        <v>3.8</v>
      </c>
      <c r="CD54" s="17">
        <v>93.1</v>
      </c>
      <c r="CE54" s="17">
        <v>108.8</v>
      </c>
      <c r="CF54" s="17">
        <v>63.5</v>
      </c>
      <c r="CG54" s="17">
        <v>72.900000000000006</v>
      </c>
      <c r="CH54" s="17">
        <v>30.4</v>
      </c>
      <c r="CI54" s="17"/>
      <c r="CJ54" s="17"/>
      <c r="CK54" s="17"/>
      <c r="CL54" s="17">
        <v>101.9</v>
      </c>
      <c r="CM54" s="17">
        <v>101.3</v>
      </c>
      <c r="CN54" s="17">
        <v>121.5</v>
      </c>
      <c r="CO54" s="17"/>
      <c r="CP54" s="17"/>
      <c r="CQ54" s="17"/>
      <c r="CR54" s="17"/>
      <c r="CS54" s="17"/>
      <c r="CT54" s="17">
        <v>218.2</v>
      </c>
      <c r="CU54" s="17">
        <v>103.6</v>
      </c>
      <c r="CV54" s="17">
        <v>0</v>
      </c>
      <c r="CW54" s="17">
        <v>105.6</v>
      </c>
      <c r="CX54" s="17">
        <v>0</v>
      </c>
      <c r="CY54" s="17">
        <v>8.1</v>
      </c>
      <c r="CZ54" s="17">
        <v>0</v>
      </c>
      <c r="DA54" s="17">
        <v>15.4</v>
      </c>
      <c r="DB54" s="17">
        <v>9.9</v>
      </c>
      <c r="DC54" s="17">
        <v>5.6</v>
      </c>
      <c r="DD54" s="17">
        <v>0.6</v>
      </c>
      <c r="DE54" s="17"/>
      <c r="DF54" s="17">
        <v>3.8</v>
      </c>
      <c r="DG54" s="17">
        <v>20.5</v>
      </c>
      <c r="DH54" s="17">
        <v>19.100000000000001</v>
      </c>
      <c r="DI54" s="17">
        <v>12.2</v>
      </c>
      <c r="DJ54" s="17">
        <v>3.5</v>
      </c>
      <c r="DK54" s="17">
        <v>18.5</v>
      </c>
      <c r="DL54" s="17">
        <v>0</v>
      </c>
      <c r="DM54" s="17">
        <v>0</v>
      </c>
      <c r="DN54" s="17">
        <v>28.2</v>
      </c>
      <c r="DO54" s="17">
        <v>83.4</v>
      </c>
      <c r="DP54" s="17">
        <v>4.5</v>
      </c>
      <c r="DQ54" s="17">
        <v>1</v>
      </c>
      <c r="DR54" s="17">
        <v>2.2000000000000002</v>
      </c>
      <c r="DS54" s="17">
        <v>3</v>
      </c>
      <c r="DT54" s="17">
        <v>0</v>
      </c>
      <c r="DU54" s="17">
        <v>3.3</v>
      </c>
      <c r="DV54" s="17">
        <v>10.3</v>
      </c>
      <c r="DW54" s="17">
        <v>1.8</v>
      </c>
      <c r="DX54" s="17">
        <v>0</v>
      </c>
      <c r="DY54" s="17">
        <v>10.8</v>
      </c>
      <c r="DZ54" s="17">
        <v>4.9000000000000004</v>
      </c>
      <c r="EA54" s="17">
        <v>6.5</v>
      </c>
      <c r="EB54" s="17">
        <v>8.5</v>
      </c>
      <c r="EC54" s="17">
        <v>19.7</v>
      </c>
      <c r="ED54" s="17">
        <v>18.8</v>
      </c>
      <c r="EE54" s="17">
        <v>35.200000000000003</v>
      </c>
      <c r="EF54" s="17">
        <v>0</v>
      </c>
      <c r="EG54" s="17">
        <v>69.8</v>
      </c>
      <c r="EH54" s="17">
        <v>63</v>
      </c>
      <c r="EI54" s="17">
        <v>12.1</v>
      </c>
      <c r="EJ54" s="17">
        <v>6.1</v>
      </c>
      <c r="EK54" s="17">
        <v>10.8</v>
      </c>
      <c r="EL54" s="17">
        <v>3.1</v>
      </c>
      <c r="EM54" s="17">
        <v>8.6</v>
      </c>
      <c r="EN54" s="17">
        <v>8.1999999999999993</v>
      </c>
      <c r="EO54" s="17">
        <v>9</v>
      </c>
      <c r="EP54" s="17">
        <v>9</v>
      </c>
      <c r="EQ54" s="17">
        <v>5.8</v>
      </c>
      <c r="ER54" s="17">
        <v>0</v>
      </c>
      <c r="ES54" s="17">
        <v>0</v>
      </c>
      <c r="ET54" s="17">
        <v>0</v>
      </c>
      <c r="EU54" s="17">
        <v>0.6</v>
      </c>
      <c r="EV54" s="17">
        <v>126.5</v>
      </c>
      <c r="EW54" s="17">
        <v>154.19999999999999</v>
      </c>
      <c r="EX54" s="17">
        <v>0</v>
      </c>
      <c r="EY54" s="17">
        <v>0</v>
      </c>
      <c r="EZ54" s="17">
        <v>10</v>
      </c>
      <c r="FA54" s="17">
        <v>19.8</v>
      </c>
      <c r="FB54" s="17">
        <v>9</v>
      </c>
      <c r="FC54" s="17">
        <v>42.8</v>
      </c>
      <c r="FD54" s="17">
        <v>16.5</v>
      </c>
      <c r="FE54" s="17"/>
      <c r="FF54" s="17"/>
      <c r="FG54" s="17">
        <v>17.5</v>
      </c>
      <c r="FH54" s="17"/>
      <c r="FI54" s="17">
        <v>6.3</v>
      </c>
      <c r="FJ54" s="17">
        <v>6907.2</v>
      </c>
      <c r="FK54" s="15"/>
      <c r="FL54" s="17">
        <v>8.9367999999999999</v>
      </c>
      <c r="FM54" s="17">
        <v>7.9</v>
      </c>
      <c r="FN54" s="17"/>
      <c r="FO54" s="17">
        <v>13.2</v>
      </c>
      <c r="FP54" s="17">
        <v>27.2</v>
      </c>
      <c r="FQ54" s="17">
        <v>18.899999999999999</v>
      </c>
      <c r="FR54" s="17">
        <v>11.6</v>
      </c>
      <c r="FS54" s="17">
        <v>16.100000000000001</v>
      </c>
      <c r="FT54" s="17">
        <v>103.8368</v>
      </c>
    </row>
    <row r="55" spans="1:176" ht="24" customHeight="1" x14ac:dyDescent="0.3">
      <c r="A55" s="16" t="s">
        <v>50</v>
      </c>
      <c r="B55" s="16" t="s">
        <v>830</v>
      </c>
      <c r="C55" s="17">
        <v>144.80000000000001</v>
      </c>
      <c r="D55" s="17">
        <v>600.1</v>
      </c>
      <c r="E55" s="17">
        <v>199</v>
      </c>
      <c r="F55" s="17"/>
      <c r="G55" s="17"/>
      <c r="H55" s="17">
        <v>91.6</v>
      </c>
      <c r="I55" s="17">
        <v>181.8</v>
      </c>
      <c r="J55" s="17"/>
      <c r="K55" s="17"/>
      <c r="L55" s="17"/>
      <c r="M55" s="17">
        <v>105.9</v>
      </c>
      <c r="N55" s="17">
        <v>105.4</v>
      </c>
      <c r="O55" s="17">
        <v>134.6</v>
      </c>
      <c r="P55" s="17"/>
      <c r="Q55" s="17"/>
      <c r="R55" s="17">
        <v>452</v>
      </c>
      <c r="S55" s="17">
        <v>4.7</v>
      </c>
      <c r="T55" s="17"/>
      <c r="U55" s="17"/>
      <c r="V55" s="17"/>
      <c r="W55" s="17"/>
      <c r="X55" s="17">
        <v>164.3</v>
      </c>
      <c r="Y55" s="17">
        <v>7.4</v>
      </c>
      <c r="Z55" s="17">
        <v>5.2</v>
      </c>
      <c r="AA55" s="17"/>
      <c r="AB55" s="17">
        <v>6.8</v>
      </c>
      <c r="AC55" s="17">
        <v>15</v>
      </c>
      <c r="AD55" s="17">
        <v>79.2</v>
      </c>
      <c r="AE55" s="17"/>
      <c r="AF55" s="17"/>
      <c r="AG55" s="17"/>
      <c r="AH55" s="17"/>
      <c r="AI55" s="17">
        <v>110.5</v>
      </c>
      <c r="AJ55" s="17">
        <v>206.4</v>
      </c>
      <c r="AK55" s="17"/>
      <c r="AL55" s="17"/>
      <c r="AM55" s="17"/>
      <c r="AN55" s="17">
        <v>6.5</v>
      </c>
      <c r="AO55" s="17">
        <v>364.2</v>
      </c>
      <c r="AP55" s="17">
        <v>48</v>
      </c>
      <c r="AQ55" s="17">
        <v>148.9</v>
      </c>
      <c r="AR55" s="17">
        <v>24.8</v>
      </c>
      <c r="AS55" s="17">
        <v>18.8</v>
      </c>
      <c r="AT55" s="17">
        <v>19.8</v>
      </c>
      <c r="AU55" s="17">
        <v>89.8</v>
      </c>
      <c r="AV55" s="17">
        <v>0</v>
      </c>
      <c r="AW55" s="17">
        <v>124.6</v>
      </c>
      <c r="AX55" s="17">
        <v>74.7</v>
      </c>
      <c r="AY55" s="17">
        <v>104.6</v>
      </c>
      <c r="AZ55" s="17">
        <v>8.3000000000000007</v>
      </c>
      <c r="BA55" s="17">
        <v>2.4</v>
      </c>
      <c r="BB55" s="17">
        <v>32.6</v>
      </c>
      <c r="BC55" s="17">
        <v>44.7</v>
      </c>
      <c r="BD55" s="17"/>
      <c r="BE55" s="17">
        <v>17.7</v>
      </c>
      <c r="BF55" s="17">
        <v>128.4</v>
      </c>
      <c r="BG55" s="17"/>
      <c r="BH55" s="17"/>
      <c r="BI55" s="17"/>
      <c r="BJ55" s="17"/>
      <c r="BK55" s="17"/>
      <c r="BL55" s="17"/>
      <c r="BM55" s="17"/>
      <c r="BN55" s="17"/>
      <c r="BO55" s="17"/>
      <c r="BP55" s="17">
        <v>84.1</v>
      </c>
      <c r="BQ55" s="17">
        <v>152.5</v>
      </c>
      <c r="BR55" s="17">
        <v>152.4</v>
      </c>
      <c r="BS55" s="17">
        <v>152.30000000000001</v>
      </c>
      <c r="BT55" s="17">
        <v>241.3</v>
      </c>
      <c r="BU55" s="17"/>
      <c r="BV55" s="17"/>
      <c r="BW55" s="17"/>
      <c r="BX55" s="17"/>
      <c r="BY55" s="17"/>
      <c r="BZ55" s="17"/>
      <c r="CA55" s="17"/>
      <c r="CB55" s="17"/>
      <c r="CC55" s="17">
        <v>3.8</v>
      </c>
      <c r="CD55" s="17">
        <v>101.8</v>
      </c>
      <c r="CE55" s="17">
        <v>107.8</v>
      </c>
      <c r="CF55" s="17">
        <v>63.3</v>
      </c>
      <c r="CG55" s="17">
        <v>72.900000000000006</v>
      </c>
      <c r="CH55" s="17">
        <v>30.3</v>
      </c>
      <c r="CI55" s="17"/>
      <c r="CJ55" s="17"/>
      <c r="CK55" s="17"/>
      <c r="CL55" s="17">
        <v>102.6</v>
      </c>
      <c r="CM55" s="17">
        <v>102.2</v>
      </c>
      <c r="CN55" s="17">
        <v>122.3</v>
      </c>
      <c r="CO55" s="17"/>
      <c r="CP55" s="17"/>
      <c r="CQ55" s="17"/>
      <c r="CR55" s="17"/>
      <c r="CS55" s="17"/>
      <c r="CT55" s="17">
        <v>218.2</v>
      </c>
      <c r="CU55" s="17">
        <v>103.3</v>
      </c>
      <c r="CV55" s="17">
        <v>0</v>
      </c>
      <c r="CW55" s="17">
        <v>96.9</v>
      </c>
      <c r="CX55" s="17">
        <v>0</v>
      </c>
      <c r="CY55" s="17">
        <v>9.3000000000000007</v>
      </c>
      <c r="CZ55" s="17">
        <v>0</v>
      </c>
      <c r="DA55" s="17">
        <v>15.4</v>
      </c>
      <c r="DB55" s="17">
        <v>10</v>
      </c>
      <c r="DC55" s="17">
        <v>5.5</v>
      </c>
      <c r="DD55" s="17">
        <v>0.6</v>
      </c>
      <c r="DE55" s="17"/>
      <c r="DF55" s="17">
        <v>4.0999999999999996</v>
      </c>
      <c r="DG55" s="17">
        <v>20.399999999999999</v>
      </c>
      <c r="DH55" s="17">
        <v>19.100000000000001</v>
      </c>
      <c r="DI55" s="17">
        <v>12.2</v>
      </c>
      <c r="DJ55" s="17">
        <v>3.5</v>
      </c>
      <c r="DK55" s="17">
        <v>18.5</v>
      </c>
      <c r="DL55" s="17">
        <v>0</v>
      </c>
      <c r="DM55" s="17">
        <v>0</v>
      </c>
      <c r="DN55" s="17">
        <v>28.3</v>
      </c>
      <c r="DO55" s="17">
        <v>83.3</v>
      </c>
      <c r="DP55" s="17">
        <v>4.5</v>
      </c>
      <c r="DQ55" s="17">
        <v>1</v>
      </c>
      <c r="DR55" s="17">
        <v>2.2000000000000002</v>
      </c>
      <c r="DS55" s="17">
        <v>3</v>
      </c>
      <c r="DT55" s="17">
        <v>0</v>
      </c>
      <c r="DU55" s="17">
        <v>3.3</v>
      </c>
      <c r="DV55" s="17">
        <v>10.4</v>
      </c>
      <c r="DW55" s="17">
        <v>1.8</v>
      </c>
      <c r="DX55" s="17">
        <v>0</v>
      </c>
      <c r="DY55" s="17">
        <v>10.8</v>
      </c>
      <c r="DZ55" s="17">
        <v>5</v>
      </c>
      <c r="EA55" s="17">
        <v>6.5</v>
      </c>
      <c r="EB55" s="17">
        <v>8.6999999999999993</v>
      </c>
      <c r="EC55" s="17">
        <v>19.7</v>
      </c>
      <c r="ED55" s="17">
        <v>21</v>
      </c>
      <c r="EE55" s="17">
        <v>28.9</v>
      </c>
      <c r="EF55" s="17">
        <v>0</v>
      </c>
      <c r="EG55" s="17">
        <v>69.599999999999994</v>
      </c>
      <c r="EH55" s="17">
        <v>63.5</v>
      </c>
      <c r="EI55" s="17">
        <v>11.9</v>
      </c>
      <c r="EJ55" s="17">
        <v>5.4</v>
      </c>
      <c r="EK55" s="17">
        <v>10.8</v>
      </c>
      <c r="EL55" s="17">
        <v>3.1</v>
      </c>
      <c r="EM55" s="17">
        <v>8.4</v>
      </c>
      <c r="EN55" s="17">
        <v>8</v>
      </c>
      <c r="EO55" s="17">
        <v>8.8000000000000007</v>
      </c>
      <c r="EP55" s="17">
        <v>9</v>
      </c>
      <c r="EQ55" s="17">
        <v>5</v>
      </c>
      <c r="ER55" s="17">
        <v>0</v>
      </c>
      <c r="ES55" s="17">
        <v>0</v>
      </c>
      <c r="ET55" s="17">
        <v>0</v>
      </c>
      <c r="EU55" s="17">
        <v>0.6</v>
      </c>
      <c r="EV55" s="17">
        <v>128.80000000000001</v>
      </c>
      <c r="EW55" s="17">
        <v>152.30000000000001</v>
      </c>
      <c r="EX55" s="17">
        <v>0</v>
      </c>
      <c r="EY55" s="17">
        <v>0</v>
      </c>
      <c r="EZ55" s="17">
        <v>9.9</v>
      </c>
      <c r="FA55" s="17">
        <v>19.8</v>
      </c>
      <c r="FB55" s="17">
        <v>9.1</v>
      </c>
      <c r="FC55" s="17">
        <v>43</v>
      </c>
      <c r="FD55" s="17">
        <v>16.399999999999999</v>
      </c>
      <c r="FE55" s="17"/>
      <c r="FF55" s="17"/>
      <c r="FG55" s="17">
        <v>17.7</v>
      </c>
      <c r="FH55" s="17"/>
      <c r="FI55" s="17">
        <v>6.8</v>
      </c>
      <c r="FJ55" s="17">
        <v>6746.4</v>
      </c>
      <c r="FK55" s="15"/>
      <c r="FL55" s="17">
        <v>2.7883</v>
      </c>
      <c r="FM55" s="17">
        <v>7.9</v>
      </c>
      <c r="FN55" s="17"/>
      <c r="FO55" s="17">
        <v>13.2</v>
      </c>
      <c r="FP55" s="17">
        <v>27.2</v>
      </c>
      <c r="FQ55" s="17">
        <v>18.899999999999999</v>
      </c>
      <c r="FR55" s="17">
        <v>11.5</v>
      </c>
      <c r="FS55" s="17">
        <v>16</v>
      </c>
      <c r="FT55" s="17">
        <v>97.488299999999995</v>
      </c>
    </row>
    <row r="56" spans="1:176" ht="24" customHeight="1" x14ac:dyDescent="0.3">
      <c r="A56" s="16" t="s">
        <v>50</v>
      </c>
      <c r="B56" s="16" t="s">
        <v>831</v>
      </c>
      <c r="C56" s="17">
        <v>143.80000000000001</v>
      </c>
      <c r="D56" s="17">
        <v>600</v>
      </c>
      <c r="E56" s="17">
        <v>199.4</v>
      </c>
      <c r="F56" s="17"/>
      <c r="G56" s="17"/>
      <c r="H56" s="17">
        <v>90.2</v>
      </c>
      <c r="I56" s="17">
        <v>123.8</v>
      </c>
      <c r="J56" s="17"/>
      <c r="K56" s="17"/>
      <c r="L56" s="17"/>
      <c r="M56" s="17">
        <v>105.6</v>
      </c>
      <c r="N56" s="17">
        <v>106.3</v>
      </c>
      <c r="O56" s="17">
        <v>134.69999999999999</v>
      </c>
      <c r="P56" s="17"/>
      <c r="Q56" s="17"/>
      <c r="R56" s="17">
        <v>438.1</v>
      </c>
      <c r="S56" s="17">
        <v>4.7</v>
      </c>
      <c r="T56" s="17"/>
      <c r="U56" s="17"/>
      <c r="V56" s="17"/>
      <c r="W56" s="17"/>
      <c r="X56" s="17">
        <v>166.5</v>
      </c>
      <c r="Y56" s="17">
        <v>7.3</v>
      </c>
      <c r="Z56" s="17">
        <v>5.2</v>
      </c>
      <c r="AA56" s="17"/>
      <c r="AB56" s="17">
        <v>6.9</v>
      </c>
      <c r="AC56" s="17">
        <v>14.7</v>
      </c>
      <c r="AD56" s="17">
        <v>78.5</v>
      </c>
      <c r="AE56" s="17"/>
      <c r="AF56" s="17"/>
      <c r="AG56" s="17"/>
      <c r="AH56" s="17"/>
      <c r="AI56" s="17">
        <v>110.4</v>
      </c>
      <c r="AJ56" s="17">
        <v>136.80000000000001</v>
      </c>
      <c r="AK56" s="17"/>
      <c r="AL56" s="17"/>
      <c r="AM56" s="17"/>
      <c r="AN56" s="17">
        <v>6.5</v>
      </c>
      <c r="AO56" s="17">
        <v>366.2</v>
      </c>
      <c r="AP56" s="17">
        <v>47.5</v>
      </c>
      <c r="AQ56" s="17">
        <v>148.30000000000001</v>
      </c>
      <c r="AR56" s="17">
        <v>25</v>
      </c>
      <c r="AS56" s="17">
        <v>18.8</v>
      </c>
      <c r="AT56" s="17">
        <v>19.8</v>
      </c>
      <c r="AU56" s="17">
        <v>88.8</v>
      </c>
      <c r="AV56" s="17">
        <v>0</v>
      </c>
      <c r="AW56" s="17">
        <v>123.1</v>
      </c>
      <c r="AX56" s="17">
        <v>74.8</v>
      </c>
      <c r="AY56" s="17">
        <v>107.2</v>
      </c>
      <c r="AZ56" s="17">
        <v>8.3000000000000007</v>
      </c>
      <c r="BA56" s="17">
        <v>2.4</v>
      </c>
      <c r="BB56" s="17">
        <v>31.4</v>
      </c>
      <c r="BC56" s="17">
        <v>43</v>
      </c>
      <c r="BD56" s="17"/>
      <c r="BE56" s="17">
        <v>17.600000000000001</v>
      </c>
      <c r="BF56" s="17">
        <v>117.1</v>
      </c>
      <c r="BG56" s="17"/>
      <c r="BH56" s="17"/>
      <c r="BI56" s="17"/>
      <c r="BJ56" s="17"/>
      <c r="BK56" s="17"/>
      <c r="BL56" s="17"/>
      <c r="BM56" s="17"/>
      <c r="BN56" s="17"/>
      <c r="BO56" s="17"/>
      <c r="BP56" s="17">
        <v>84</v>
      </c>
      <c r="BQ56" s="17">
        <v>153.19999999999999</v>
      </c>
      <c r="BR56" s="17">
        <v>153.30000000000001</v>
      </c>
      <c r="BS56" s="17">
        <v>153.5</v>
      </c>
      <c r="BT56" s="17">
        <v>240.5</v>
      </c>
      <c r="BU56" s="17"/>
      <c r="BV56" s="17"/>
      <c r="BW56" s="17"/>
      <c r="BX56" s="17"/>
      <c r="BY56" s="17"/>
      <c r="BZ56" s="17"/>
      <c r="CA56" s="17"/>
      <c r="CB56" s="17"/>
      <c r="CC56" s="17">
        <v>3.8</v>
      </c>
      <c r="CD56" s="17">
        <v>85.2</v>
      </c>
      <c r="CE56" s="17">
        <v>107.3</v>
      </c>
      <c r="CF56" s="17">
        <v>63.3</v>
      </c>
      <c r="CG56" s="17">
        <v>71</v>
      </c>
      <c r="CH56" s="17">
        <v>30.3</v>
      </c>
      <c r="CI56" s="17"/>
      <c r="CJ56" s="17"/>
      <c r="CK56" s="17"/>
      <c r="CL56" s="17">
        <v>102.5</v>
      </c>
      <c r="CM56" s="17">
        <v>102.3</v>
      </c>
      <c r="CN56" s="17">
        <v>122.3</v>
      </c>
      <c r="CO56" s="17"/>
      <c r="CP56" s="17"/>
      <c r="CQ56" s="17"/>
      <c r="CR56" s="17"/>
      <c r="CS56" s="17"/>
      <c r="CT56" s="17">
        <v>218.2</v>
      </c>
      <c r="CU56" s="17">
        <v>103.3</v>
      </c>
      <c r="CV56" s="17">
        <v>0</v>
      </c>
      <c r="CW56" s="17">
        <v>103</v>
      </c>
      <c r="CX56" s="17">
        <v>0</v>
      </c>
      <c r="CY56" s="17">
        <v>7.9</v>
      </c>
      <c r="CZ56" s="17">
        <v>0</v>
      </c>
      <c r="DA56" s="17">
        <v>15.6</v>
      </c>
      <c r="DB56" s="17">
        <v>9.8000000000000007</v>
      </c>
      <c r="DC56" s="17">
        <v>5.4</v>
      </c>
      <c r="DD56" s="17">
        <v>0.6</v>
      </c>
      <c r="DE56" s="17"/>
      <c r="DF56" s="17">
        <v>4.4000000000000004</v>
      </c>
      <c r="DG56" s="17">
        <v>20.3</v>
      </c>
      <c r="DH56" s="17">
        <v>19.100000000000001</v>
      </c>
      <c r="DI56" s="17">
        <v>12.2</v>
      </c>
      <c r="DJ56" s="17">
        <v>3.5</v>
      </c>
      <c r="DK56" s="17">
        <v>18.5</v>
      </c>
      <c r="DL56" s="17">
        <v>0</v>
      </c>
      <c r="DM56" s="17">
        <v>0</v>
      </c>
      <c r="DN56" s="17">
        <v>28.4</v>
      </c>
      <c r="DO56" s="17">
        <v>83.4</v>
      </c>
      <c r="DP56" s="17">
        <v>4.5</v>
      </c>
      <c r="DQ56" s="17">
        <v>1</v>
      </c>
      <c r="DR56" s="17">
        <v>2.2000000000000002</v>
      </c>
      <c r="DS56" s="17">
        <v>3</v>
      </c>
      <c r="DT56" s="17">
        <v>0</v>
      </c>
      <c r="DU56" s="17">
        <v>3.3</v>
      </c>
      <c r="DV56" s="17">
        <v>10.4</v>
      </c>
      <c r="DW56" s="17">
        <v>1.8</v>
      </c>
      <c r="DX56" s="17">
        <v>0</v>
      </c>
      <c r="DY56" s="17">
        <v>10.7</v>
      </c>
      <c r="DZ56" s="17">
        <v>5.0999999999999996</v>
      </c>
      <c r="EA56" s="17">
        <v>6.5</v>
      </c>
      <c r="EB56" s="17">
        <v>8.6</v>
      </c>
      <c r="EC56" s="17">
        <v>19.7</v>
      </c>
      <c r="ED56" s="17">
        <v>20</v>
      </c>
      <c r="EE56" s="17">
        <v>22.8</v>
      </c>
      <c r="EF56" s="17">
        <v>0</v>
      </c>
      <c r="EG56" s="17">
        <v>72.900000000000006</v>
      </c>
      <c r="EH56" s="17">
        <v>58.8</v>
      </c>
      <c r="EI56" s="17">
        <v>12.8</v>
      </c>
      <c r="EJ56" s="17">
        <v>6.3</v>
      </c>
      <c r="EK56" s="17">
        <v>10.8</v>
      </c>
      <c r="EL56" s="17">
        <v>3.1</v>
      </c>
      <c r="EM56" s="17">
        <v>8.3000000000000007</v>
      </c>
      <c r="EN56" s="17">
        <v>8</v>
      </c>
      <c r="EO56" s="17">
        <v>8.8000000000000007</v>
      </c>
      <c r="EP56" s="17">
        <v>8.8000000000000007</v>
      </c>
      <c r="EQ56" s="17">
        <v>4.4000000000000004</v>
      </c>
      <c r="ER56" s="17">
        <v>0</v>
      </c>
      <c r="ES56" s="17">
        <v>0</v>
      </c>
      <c r="ET56" s="17">
        <v>0</v>
      </c>
      <c r="EU56" s="17">
        <v>0.6</v>
      </c>
      <c r="EV56" s="17">
        <v>126.2</v>
      </c>
      <c r="EW56" s="17">
        <v>153</v>
      </c>
      <c r="EX56" s="17">
        <v>0</v>
      </c>
      <c r="EY56" s="17">
        <v>0</v>
      </c>
      <c r="EZ56" s="17">
        <v>10</v>
      </c>
      <c r="FA56" s="17">
        <v>19.8</v>
      </c>
      <c r="FB56" s="17">
        <v>9</v>
      </c>
      <c r="FC56" s="17">
        <v>43</v>
      </c>
      <c r="FD56" s="17">
        <v>16.399999999999999</v>
      </c>
      <c r="FE56" s="17"/>
      <c r="FF56" s="17"/>
      <c r="FG56" s="17">
        <v>17.5</v>
      </c>
      <c r="FH56" s="17"/>
      <c r="FI56" s="17">
        <v>6.5</v>
      </c>
      <c r="FJ56" s="17">
        <v>6569.4</v>
      </c>
      <c r="FK56" s="15"/>
      <c r="FL56" s="17">
        <v>2.7928999999999999</v>
      </c>
      <c r="FM56" s="17">
        <v>7.9</v>
      </c>
      <c r="FN56" s="17"/>
      <c r="FO56" s="17">
        <v>13.2</v>
      </c>
      <c r="FP56" s="17">
        <v>27.1</v>
      </c>
      <c r="FQ56" s="17">
        <v>18.899999999999999</v>
      </c>
      <c r="FR56" s="17">
        <v>11.6</v>
      </c>
      <c r="FS56" s="17">
        <v>16</v>
      </c>
      <c r="FT56" s="17">
        <v>97.492900000000006</v>
      </c>
    </row>
    <row r="57" spans="1:176" ht="24" customHeight="1" x14ac:dyDescent="0.3">
      <c r="A57" s="16" t="s">
        <v>50</v>
      </c>
      <c r="B57" s="16" t="s">
        <v>832</v>
      </c>
      <c r="C57" s="17">
        <v>138.5</v>
      </c>
      <c r="D57" s="17">
        <v>597.20000000000005</v>
      </c>
      <c r="E57" s="17">
        <v>198.7</v>
      </c>
      <c r="F57" s="17"/>
      <c r="G57" s="17"/>
      <c r="H57" s="17">
        <v>90.3</v>
      </c>
      <c r="I57" s="17">
        <v>122.9</v>
      </c>
      <c r="J57" s="17"/>
      <c r="K57" s="17"/>
      <c r="L57" s="17"/>
      <c r="M57" s="17">
        <v>105.6</v>
      </c>
      <c r="N57" s="17">
        <v>105.7</v>
      </c>
      <c r="O57" s="17">
        <v>133.9</v>
      </c>
      <c r="P57" s="17"/>
      <c r="Q57" s="17"/>
      <c r="R57" s="17">
        <v>457.7</v>
      </c>
      <c r="S57" s="17">
        <v>4.5999999999999996</v>
      </c>
      <c r="T57" s="17"/>
      <c r="U57" s="17"/>
      <c r="V57" s="17"/>
      <c r="W57" s="17"/>
      <c r="X57" s="17">
        <v>160.19999999999999</v>
      </c>
      <c r="Y57" s="17">
        <v>7.1</v>
      </c>
      <c r="Z57" s="17">
        <v>5.0999999999999996</v>
      </c>
      <c r="AA57" s="17"/>
      <c r="AB57" s="17">
        <v>6.8</v>
      </c>
      <c r="AC57" s="17">
        <v>12</v>
      </c>
      <c r="AD57" s="17">
        <v>77.400000000000006</v>
      </c>
      <c r="AE57" s="17"/>
      <c r="AF57" s="17"/>
      <c r="AG57" s="17"/>
      <c r="AH57" s="17"/>
      <c r="AI57" s="17">
        <v>109.7</v>
      </c>
      <c r="AJ57" s="17">
        <v>101</v>
      </c>
      <c r="AK57" s="17"/>
      <c r="AL57" s="17"/>
      <c r="AM57" s="17"/>
      <c r="AN57" s="17">
        <v>6.5</v>
      </c>
      <c r="AO57" s="17">
        <v>363</v>
      </c>
      <c r="AP57" s="17">
        <v>48.3</v>
      </c>
      <c r="AQ57" s="17">
        <v>147.1</v>
      </c>
      <c r="AR57" s="17">
        <v>25.2</v>
      </c>
      <c r="AS57" s="17">
        <v>18.8</v>
      </c>
      <c r="AT57" s="17">
        <v>19.8</v>
      </c>
      <c r="AU57" s="17">
        <v>88.3</v>
      </c>
      <c r="AV57" s="17">
        <v>0</v>
      </c>
      <c r="AW57" s="17">
        <v>120.8</v>
      </c>
      <c r="AX57" s="17">
        <v>74.400000000000006</v>
      </c>
      <c r="AY57" s="17">
        <v>105.8</v>
      </c>
      <c r="AZ57" s="17">
        <v>8.3000000000000007</v>
      </c>
      <c r="BA57" s="17">
        <v>2.4</v>
      </c>
      <c r="BB57" s="17">
        <v>27.3</v>
      </c>
      <c r="BC57" s="17">
        <v>44</v>
      </c>
      <c r="BD57" s="17"/>
      <c r="BE57" s="17">
        <v>17.3</v>
      </c>
      <c r="BF57" s="17">
        <v>99.7</v>
      </c>
      <c r="BG57" s="17"/>
      <c r="BH57" s="17"/>
      <c r="BI57" s="17"/>
      <c r="BJ57" s="17"/>
      <c r="BK57" s="17"/>
      <c r="BL57" s="17"/>
      <c r="BM57" s="17"/>
      <c r="BN57" s="17"/>
      <c r="BO57" s="17"/>
      <c r="BP57" s="17">
        <v>83.6</v>
      </c>
      <c r="BQ57" s="17">
        <v>127.4</v>
      </c>
      <c r="BR57" s="17">
        <v>127.3</v>
      </c>
      <c r="BS57" s="17">
        <v>127.4</v>
      </c>
      <c r="BT57" s="17">
        <v>215.4</v>
      </c>
      <c r="BU57" s="17"/>
      <c r="BV57" s="17"/>
      <c r="BW57" s="17"/>
      <c r="BX57" s="17"/>
      <c r="BY57" s="17"/>
      <c r="BZ57" s="17"/>
      <c r="CA57" s="17"/>
      <c r="CB57" s="17"/>
      <c r="CC57" s="17">
        <v>3.8</v>
      </c>
      <c r="CD57" s="17">
        <v>85.2</v>
      </c>
      <c r="CE57" s="17">
        <v>105.8</v>
      </c>
      <c r="CF57" s="17">
        <v>62.6</v>
      </c>
      <c r="CG57" s="17">
        <v>69.7</v>
      </c>
      <c r="CH57" s="17">
        <v>29.9</v>
      </c>
      <c r="CI57" s="17"/>
      <c r="CJ57" s="17"/>
      <c r="CK57" s="17"/>
      <c r="CL57" s="17">
        <v>102</v>
      </c>
      <c r="CM57" s="17">
        <v>102.2</v>
      </c>
      <c r="CN57" s="17">
        <v>121.9</v>
      </c>
      <c r="CO57" s="17"/>
      <c r="CP57" s="17"/>
      <c r="CQ57" s="17"/>
      <c r="CR57" s="17"/>
      <c r="CS57" s="17"/>
      <c r="CT57" s="17">
        <v>218.2</v>
      </c>
      <c r="CU57" s="17">
        <v>103.5</v>
      </c>
      <c r="CV57" s="17">
        <v>0</v>
      </c>
      <c r="CW57" s="17">
        <v>89.1</v>
      </c>
      <c r="CX57" s="17">
        <v>0</v>
      </c>
      <c r="CY57" s="17">
        <v>8.3000000000000007</v>
      </c>
      <c r="CZ57" s="17">
        <v>0</v>
      </c>
      <c r="DA57" s="17">
        <v>15.7</v>
      </c>
      <c r="DB57" s="17">
        <v>10</v>
      </c>
      <c r="DC57" s="17">
        <v>5.4</v>
      </c>
      <c r="DD57" s="17">
        <v>0.6</v>
      </c>
      <c r="DE57" s="17"/>
      <c r="DF57" s="17">
        <v>4.4000000000000004</v>
      </c>
      <c r="DG57" s="17">
        <v>20.100000000000001</v>
      </c>
      <c r="DH57" s="17">
        <v>19.100000000000001</v>
      </c>
      <c r="DI57" s="17">
        <v>12.2</v>
      </c>
      <c r="DJ57" s="17">
        <v>3.5</v>
      </c>
      <c r="DK57" s="17">
        <v>18.5</v>
      </c>
      <c r="DL57" s="17">
        <v>0</v>
      </c>
      <c r="DM57" s="17">
        <v>0</v>
      </c>
      <c r="DN57" s="17">
        <v>28.4</v>
      </c>
      <c r="DO57" s="17">
        <v>83.5</v>
      </c>
      <c r="DP57" s="17">
        <v>4.5</v>
      </c>
      <c r="DQ57" s="17">
        <v>1</v>
      </c>
      <c r="DR57" s="17">
        <v>2.2000000000000002</v>
      </c>
      <c r="DS57" s="17">
        <v>3</v>
      </c>
      <c r="DT57" s="17">
        <v>0</v>
      </c>
      <c r="DU57" s="17">
        <v>3.3</v>
      </c>
      <c r="DV57" s="17">
        <v>10.4</v>
      </c>
      <c r="DW57" s="17">
        <v>1.8</v>
      </c>
      <c r="DX57" s="17">
        <v>0</v>
      </c>
      <c r="DY57" s="17">
        <v>10.6</v>
      </c>
      <c r="DZ57" s="17">
        <v>5.0999999999999996</v>
      </c>
      <c r="EA57" s="17">
        <v>6.4</v>
      </c>
      <c r="EB57" s="17">
        <v>8.4</v>
      </c>
      <c r="EC57" s="17">
        <v>19.7</v>
      </c>
      <c r="ED57" s="17">
        <v>17.100000000000001</v>
      </c>
      <c r="EE57" s="17">
        <v>18.7</v>
      </c>
      <c r="EF57" s="17">
        <v>0</v>
      </c>
      <c r="EG57" s="17">
        <v>71.7</v>
      </c>
      <c r="EH57" s="17">
        <v>59.9</v>
      </c>
      <c r="EI57" s="17">
        <v>12.6</v>
      </c>
      <c r="EJ57" s="17">
        <v>6.1</v>
      </c>
      <c r="EK57" s="17">
        <v>10.8</v>
      </c>
      <c r="EL57" s="17">
        <v>3.1</v>
      </c>
      <c r="EM57" s="17">
        <v>8.3000000000000007</v>
      </c>
      <c r="EN57" s="17">
        <v>8</v>
      </c>
      <c r="EO57" s="17">
        <v>8.8000000000000007</v>
      </c>
      <c r="EP57" s="17">
        <v>8.8000000000000007</v>
      </c>
      <c r="EQ57" s="17">
        <v>5.9</v>
      </c>
      <c r="ER57" s="17">
        <v>0</v>
      </c>
      <c r="ES57" s="17">
        <v>0</v>
      </c>
      <c r="ET57" s="17">
        <v>0</v>
      </c>
      <c r="EU57" s="17">
        <v>0.6</v>
      </c>
      <c r="EV57" s="17">
        <v>126</v>
      </c>
      <c r="EW57" s="17">
        <v>154.30000000000001</v>
      </c>
      <c r="EX57" s="17">
        <v>0</v>
      </c>
      <c r="EY57" s="17">
        <v>0</v>
      </c>
      <c r="EZ57" s="17">
        <v>10</v>
      </c>
      <c r="FA57" s="17">
        <v>19.8</v>
      </c>
      <c r="FB57" s="17">
        <v>9</v>
      </c>
      <c r="FC57" s="17">
        <v>43</v>
      </c>
      <c r="FD57" s="17">
        <v>16.399999999999999</v>
      </c>
      <c r="FE57" s="17"/>
      <c r="FF57" s="17"/>
      <c r="FG57" s="17">
        <v>17.5</v>
      </c>
      <c r="FH57" s="17"/>
      <c r="FI57" s="17">
        <v>6.4</v>
      </c>
      <c r="FJ57" s="17">
        <v>6375.3</v>
      </c>
      <c r="FK57" s="15"/>
      <c r="FL57" s="17">
        <v>2.7642000000000002</v>
      </c>
      <c r="FM57" s="17">
        <v>7.9</v>
      </c>
      <c r="FN57" s="17"/>
      <c r="FO57" s="17">
        <v>13.2</v>
      </c>
      <c r="FP57" s="17">
        <v>27.2</v>
      </c>
      <c r="FQ57" s="17">
        <v>18.899999999999999</v>
      </c>
      <c r="FR57" s="17">
        <v>11.6</v>
      </c>
      <c r="FS57" s="17">
        <v>16.100000000000001</v>
      </c>
      <c r="FT57" s="17">
        <v>97.664199999999994</v>
      </c>
    </row>
    <row r="58" spans="1:176" ht="24" customHeight="1" x14ac:dyDescent="0.3">
      <c r="A58" s="18" t="s">
        <v>833</v>
      </c>
      <c r="B58" s="18" t="s">
        <v>51</v>
      </c>
      <c r="C58" s="19">
        <v>138.5</v>
      </c>
      <c r="D58" s="19">
        <v>599</v>
      </c>
      <c r="E58" s="19">
        <v>199.6</v>
      </c>
      <c r="F58" s="19"/>
      <c r="G58" s="19"/>
      <c r="H58" s="19">
        <v>89.6</v>
      </c>
      <c r="I58" s="19">
        <v>120.3</v>
      </c>
      <c r="J58" s="19"/>
      <c r="K58" s="19"/>
      <c r="L58" s="19"/>
      <c r="M58" s="19">
        <v>106.1</v>
      </c>
      <c r="N58" s="19">
        <v>106.7</v>
      </c>
      <c r="O58" s="19">
        <v>133.4</v>
      </c>
      <c r="P58" s="19"/>
      <c r="Q58" s="19"/>
      <c r="R58" s="19">
        <v>525.1</v>
      </c>
      <c r="S58" s="19">
        <v>4.7</v>
      </c>
      <c r="T58" s="19"/>
      <c r="U58" s="19"/>
      <c r="V58" s="19"/>
      <c r="W58" s="19"/>
      <c r="X58" s="19">
        <v>166.4</v>
      </c>
      <c r="Y58" s="19">
        <v>7.3</v>
      </c>
      <c r="Z58" s="19">
        <v>5.0999999999999996</v>
      </c>
      <c r="AA58" s="19"/>
      <c r="AB58" s="19">
        <v>6.9</v>
      </c>
      <c r="AC58" s="19">
        <v>11.8</v>
      </c>
      <c r="AD58" s="19">
        <v>79.3</v>
      </c>
      <c r="AE58" s="19"/>
      <c r="AF58" s="19"/>
      <c r="AG58" s="19"/>
      <c r="AH58" s="19"/>
      <c r="AI58" s="19">
        <v>110</v>
      </c>
      <c r="AJ58" s="19">
        <v>94.2</v>
      </c>
      <c r="AK58" s="19"/>
      <c r="AL58" s="19"/>
      <c r="AM58" s="19"/>
      <c r="AN58" s="19">
        <v>6.5</v>
      </c>
      <c r="AO58" s="19">
        <v>364.3</v>
      </c>
      <c r="AP58" s="19">
        <v>48</v>
      </c>
      <c r="AQ58" s="19">
        <v>148.1</v>
      </c>
      <c r="AR58" s="19">
        <v>25.3</v>
      </c>
      <c r="AS58" s="19">
        <v>18.7</v>
      </c>
      <c r="AT58" s="19">
        <v>19.8</v>
      </c>
      <c r="AU58" s="19">
        <v>88.7</v>
      </c>
      <c r="AV58" s="19">
        <v>0</v>
      </c>
      <c r="AW58" s="19">
        <v>122.6</v>
      </c>
      <c r="AX58" s="19">
        <v>72.599999999999994</v>
      </c>
      <c r="AY58" s="19">
        <v>106.5</v>
      </c>
      <c r="AZ58" s="19">
        <v>8.1999999999999993</v>
      </c>
      <c r="BA58" s="19">
        <v>2.4</v>
      </c>
      <c r="BB58" s="19">
        <v>31.3</v>
      </c>
      <c r="BC58" s="19">
        <v>43.1</v>
      </c>
      <c r="BD58" s="19"/>
      <c r="BE58" s="19">
        <v>17.2</v>
      </c>
      <c r="BF58" s="19">
        <v>124.5</v>
      </c>
      <c r="BG58" s="19"/>
      <c r="BH58" s="19"/>
      <c r="BI58" s="19"/>
      <c r="BJ58" s="19"/>
      <c r="BK58" s="19"/>
      <c r="BL58" s="19"/>
      <c r="BM58" s="19"/>
      <c r="BN58" s="19"/>
      <c r="BO58" s="19"/>
      <c r="BP58" s="19">
        <v>83.8</v>
      </c>
      <c r="BQ58" s="19">
        <v>91.1</v>
      </c>
      <c r="BR58" s="19">
        <v>91.1</v>
      </c>
      <c r="BS58" s="19">
        <v>90.9</v>
      </c>
      <c r="BT58" s="19">
        <v>177.8</v>
      </c>
      <c r="BU58" s="19"/>
      <c r="BV58" s="19"/>
      <c r="BW58" s="19"/>
      <c r="BX58" s="19"/>
      <c r="BY58" s="19"/>
      <c r="BZ58" s="19"/>
      <c r="CA58" s="19"/>
      <c r="CB58" s="19"/>
      <c r="CC58" s="19">
        <v>3.8</v>
      </c>
      <c r="CD58" s="19">
        <v>61.9</v>
      </c>
      <c r="CE58" s="19">
        <v>106.6</v>
      </c>
      <c r="CF58" s="19">
        <v>63.2</v>
      </c>
      <c r="CG58" s="19">
        <v>70</v>
      </c>
      <c r="CH58" s="19">
        <v>30.1</v>
      </c>
      <c r="CI58" s="19"/>
      <c r="CJ58" s="19"/>
      <c r="CK58" s="19"/>
      <c r="CL58" s="19">
        <v>103</v>
      </c>
      <c r="CM58" s="19">
        <v>103.1</v>
      </c>
      <c r="CN58" s="19">
        <v>122.8</v>
      </c>
      <c r="CO58" s="19"/>
      <c r="CP58" s="19"/>
      <c r="CQ58" s="19"/>
      <c r="CR58" s="19"/>
      <c r="CS58" s="19"/>
      <c r="CT58" s="19">
        <v>218.4</v>
      </c>
      <c r="CU58" s="19">
        <v>103.3</v>
      </c>
      <c r="CV58" s="19">
        <v>0</v>
      </c>
      <c r="CW58" s="19">
        <v>88.5</v>
      </c>
      <c r="CX58" s="19">
        <v>0</v>
      </c>
      <c r="CY58" s="19">
        <v>10.5</v>
      </c>
      <c r="CZ58" s="19">
        <v>0</v>
      </c>
      <c r="DA58" s="19">
        <v>15.7</v>
      </c>
      <c r="DB58" s="19">
        <v>9.9</v>
      </c>
      <c r="DC58" s="19">
        <v>5.6</v>
      </c>
      <c r="DD58" s="19">
        <v>0.6</v>
      </c>
      <c r="DE58" s="19"/>
      <c r="DF58" s="19">
        <v>4.3</v>
      </c>
      <c r="DG58" s="19">
        <v>20.2</v>
      </c>
      <c r="DH58" s="19">
        <v>18.7</v>
      </c>
      <c r="DI58" s="19">
        <v>12.2</v>
      </c>
      <c r="DJ58" s="19">
        <v>3.5</v>
      </c>
      <c r="DK58" s="19">
        <v>18.5</v>
      </c>
      <c r="DL58" s="19">
        <v>0</v>
      </c>
      <c r="DM58" s="19">
        <v>0</v>
      </c>
      <c r="DN58" s="19">
        <v>28.4</v>
      </c>
      <c r="DO58" s="19">
        <v>83.8</v>
      </c>
      <c r="DP58" s="19">
        <v>4.5</v>
      </c>
      <c r="DQ58" s="19">
        <v>1</v>
      </c>
      <c r="DR58" s="19">
        <v>2.2000000000000002</v>
      </c>
      <c r="DS58" s="19">
        <v>3</v>
      </c>
      <c r="DT58" s="19">
        <v>0</v>
      </c>
      <c r="DU58" s="19">
        <v>3.3</v>
      </c>
      <c r="DV58" s="19">
        <v>10.3</v>
      </c>
      <c r="DW58" s="19">
        <v>1.8</v>
      </c>
      <c r="DX58" s="19">
        <v>0</v>
      </c>
      <c r="DY58" s="19">
        <v>10.6</v>
      </c>
      <c r="DZ58" s="19">
        <v>5.0999999999999996</v>
      </c>
      <c r="EA58" s="19">
        <v>6.4</v>
      </c>
      <c r="EB58" s="19">
        <v>8.6</v>
      </c>
      <c r="EC58" s="19">
        <v>19.7</v>
      </c>
      <c r="ED58" s="19">
        <v>24</v>
      </c>
      <c r="EE58" s="19">
        <v>17.8</v>
      </c>
      <c r="EF58" s="19">
        <v>0</v>
      </c>
      <c r="EG58" s="19">
        <v>71</v>
      </c>
      <c r="EH58" s="19">
        <v>63</v>
      </c>
      <c r="EI58" s="19">
        <v>11</v>
      </c>
      <c r="EJ58" s="19">
        <v>5.6</v>
      </c>
      <c r="EK58" s="19">
        <v>10.8</v>
      </c>
      <c r="EL58" s="19">
        <v>3.1</v>
      </c>
      <c r="EM58" s="19">
        <v>8.3000000000000007</v>
      </c>
      <c r="EN58" s="19">
        <v>8</v>
      </c>
      <c r="EO58" s="19">
        <v>8.8000000000000007</v>
      </c>
      <c r="EP58" s="19">
        <v>8.8000000000000007</v>
      </c>
      <c r="EQ58" s="19">
        <v>6.8</v>
      </c>
      <c r="ER58" s="19">
        <v>0</v>
      </c>
      <c r="ES58" s="19">
        <v>0</v>
      </c>
      <c r="ET58" s="19">
        <v>0</v>
      </c>
      <c r="EU58" s="19">
        <v>0.6</v>
      </c>
      <c r="EV58" s="19">
        <v>128.6</v>
      </c>
      <c r="EW58" s="19">
        <v>153.19999999999999</v>
      </c>
      <c r="EX58" s="19">
        <v>0</v>
      </c>
      <c r="EY58" s="19">
        <v>0</v>
      </c>
      <c r="EZ58" s="19">
        <v>10</v>
      </c>
      <c r="FA58" s="19">
        <v>19.8</v>
      </c>
      <c r="FB58" s="19">
        <v>9.4</v>
      </c>
      <c r="FC58" s="19">
        <v>42.9</v>
      </c>
      <c r="FD58" s="19">
        <v>16.5</v>
      </c>
      <c r="FE58" s="19"/>
      <c r="FF58" s="19"/>
      <c r="FG58" s="19">
        <v>17.7</v>
      </c>
      <c r="FH58" s="19"/>
      <c r="FI58" s="19">
        <v>6.8</v>
      </c>
      <c r="FJ58" s="19">
        <v>6322.1</v>
      </c>
      <c r="FK58" s="15"/>
      <c r="FL58" s="19">
        <v>2.7886000000000002</v>
      </c>
      <c r="FM58" s="19">
        <v>7.9</v>
      </c>
      <c r="FN58" s="19"/>
      <c r="FO58" s="19">
        <v>13.2</v>
      </c>
      <c r="FP58" s="19">
        <v>27.1</v>
      </c>
      <c r="FQ58" s="19">
        <v>18.899999999999999</v>
      </c>
      <c r="FR58" s="19">
        <v>11.6</v>
      </c>
      <c r="FS58" s="19">
        <v>16.100000000000001</v>
      </c>
      <c r="FT58" s="19">
        <v>97.5886</v>
      </c>
    </row>
    <row r="59" spans="1:176" ht="25.05" customHeight="1" x14ac:dyDescent="0.3">
      <c r="A59" s="200" t="s">
        <v>834</v>
      </c>
      <c r="B59" s="201"/>
      <c r="C59" s="20">
        <v>3053.6</v>
      </c>
      <c r="D59" s="20">
        <v>14359.95</v>
      </c>
      <c r="E59" s="20">
        <v>4777.5</v>
      </c>
      <c r="F59" s="20">
        <v>0</v>
      </c>
      <c r="G59" s="20">
        <v>0</v>
      </c>
      <c r="H59" s="20">
        <v>1806.95</v>
      </c>
      <c r="I59" s="20">
        <v>3360.75</v>
      </c>
      <c r="J59" s="20">
        <v>0</v>
      </c>
      <c r="K59" s="20">
        <v>0</v>
      </c>
      <c r="L59" s="20">
        <v>0</v>
      </c>
      <c r="M59" s="20">
        <v>3307.2</v>
      </c>
      <c r="N59" s="20">
        <v>3330.5</v>
      </c>
      <c r="O59" s="20">
        <v>3696.45</v>
      </c>
      <c r="P59" s="20">
        <v>0</v>
      </c>
      <c r="Q59" s="20">
        <v>0</v>
      </c>
      <c r="R59" s="20">
        <v>7532.85</v>
      </c>
      <c r="S59" s="20">
        <v>112.1</v>
      </c>
      <c r="T59" s="20">
        <v>0</v>
      </c>
      <c r="U59" s="20">
        <v>0</v>
      </c>
      <c r="V59" s="20">
        <v>0</v>
      </c>
      <c r="W59" s="20">
        <v>0</v>
      </c>
      <c r="X59" s="20">
        <v>3915.75</v>
      </c>
      <c r="Y59" s="20">
        <v>174.55</v>
      </c>
      <c r="Z59" s="20">
        <v>128.19999999999999</v>
      </c>
      <c r="AA59" s="20">
        <v>0</v>
      </c>
      <c r="AB59" s="20">
        <v>163.19999999999999</v>
      </c>
      <c r="AC59" s="20">
        <v>298.39999999999998</v>
      </c>
      <c r="AD59" s="20">
        <v>1881.1</v>
      </c>
      <c r="AE59" s="20">
        <v>0</v>
      </c>
      <c r="AF59" s="20">
        <v>0</v>
      </c>
      <c r="AG59" s="20">
        <v>0</v>
      </c>
      <c r="AH59" s="20">
        <v>0</v>
      </c>
      <c r="AI59" s="20">
        <v>2049.1999999999998</v>
      </c>
      <c r="AJ59" s="20">
        <v>3674.15</v>
      </c>
      <c r="AK59" s="20">
        <v>0</v>
      </c>
      <c r="AL59" s="20">
        <v>0</v>
      </c>
      <c r="AM59" s="20">
        <v>0</v>
      </c>
      <c r="AN59" s="20">
        <v>156</v>
      </c>
      <c r="AO59" s="20">
        <v>5294.25</v>
      </c>
      <c r="AP59" s="20">
        <v>1186.45</v>
      </c>
      <c r="AQ59" s="20">
        <v>1724.95</v>
      </c>
      <c r="AR59" s="20">
        <v>625.5</v>
      </c>
      <c r="AS59" s="20">
        <v>450.6</v>
      </c>
      <c r="AT59" s="20">
        <v>364.7</v>
      </c>
      <c r="AU59" s="20">
        <v>2132.85</v>
      </c>
      <c r="AV59" s="20">
        <v>1083.3</v>
      </c>
      <c r="AW59" s="20">
        <v>3016.3</v>
      </c>
      <c r="AX59" s="20">
        <v>2499.6</v>
      </c>
      <c r="AY59" s="20">
        <v>2204.9499999999998</v>
      </c>
      <c r="AZ59" s="20">
        <v>198.35</v>
      </c>
      <c r="BA59" s="20">
        <v>60.5</v>
      </c>
      <c r="BB59" s="20">
        <v>611.54999999999995</v>
      </c>
      <c r="BC59" s="20">
        <v>1043.8</v>
      </c>
      <c r="BD59" s="20">
        <v>0</v>
      </c>
      <c r="BE59" s="20">
        <v>261.64999999999998</v>
      </c>
      <c r="BF59" s="20">
        <v>2453.9499999999998</v>
      </c>
      <c r="BG59" s="20">
        <v>0</v>
      </c>
      <c r="BH59" s="20">
        <v>0</v>
      </c>
      <c r="BI59" s="20">
        <v>0</v>
      </c>
      <c r="BJ59" s="20">
        <v>0</v>
      </c>
      <c r="BK59" s="20">
        <v>0</v>
      </c>
      <c r="BL59" s="20">
        <v>0</v>
      </c>
      <c r="BM59" s="20">
        <v>0</v>
      </c>
      <c r="BN59" s="20">
        <v>0</v>
      </c>
      <c r="BO59" s="20">
        <v>0</v>
      </c>
      <c r="BP59" s="20">
        <v>1575.75</v>
      </c>
      <c r="BQ59" s="20">
        <v>3934.05</v>
      </c>
      <c r="BR59" s="20">
        <v>3901.45</v>
      </c>
      <c r="BS59" s="20">
        <v>4300.8500000000004</v>
      </c>
      <c r="BT59" s="20">
        <v>6177.6</v>
      </c>
      <c r="BU59" s="20">
        <v>0</v>
      </c>
      <c r="BV59" s="20">
        <v>0</v>
      </c>
      <c r="BW59" s="20">
        <v>0</v>
      </c>
      <c r="BX59" s="20">
        <v>0</v>
      </c>
      <c r="BY59" s="20">
        <v>0</v>
      </c>
      <c r="BZ59" s="20">
        <v>0</v>
      </c>
      <c r="CA59" s="20">
        <v>0</v>
      </c>
      <c r="CB59" s="20">
        <v>0</v>
      </c>
      <c r="CC59" s="20">
        <v>94.3</v>
      </c>
      <c r="CD59" s="20">
        <v>2150.8000000000002</v>
      </c>
      <c r="CE59" s="20">
        <v>2547.6</v>
      </c>
      <c r="CF59" s="20">
        <v>1534.7</v>
      </c>
      <c r="CG59" s="20">
        <v>1695.9</v>
      </c>
      <c r="CH59" s="20">
        <v>722.65</v>
      </c>
      <c r="CI59" s="20">
        <v>0</v>
      </c>
      <c r="CJ59" s="20">
        <v>0</v>
      </c>
      <c r="CK59" s="20">
        <v>0</v>
      </c>
      <c r="CL59" s="20">
        <v>2567.4499999999998</v>
      </c>
      <c r="CM59" s="20">
        <v>2554.35</v>
      </c>
      <c r="CN59" s="20">
        <v>2998.75</v>
      </c>
      <c r="CO59" s="20">
        <v>0</v>
      </c>
      <c r="CP59" s="20">
        <v>0</v>
      </c>
      <c r="CQ59" s="20">
        <v>0</v>
      </c>
      <c r="CR59" s="20">
        <v>0</v>
      </c>
      <c r="CS59" s="20">
        <v>0</v>
      </c>
      <c r="CT59" s="20">
        <v>5229.25</v>
      </c>
      <c r="CU59" s="20">
        <v>2482.3000000000002</v>
      </c>
      <c r="CV59" s="20">
        <v>7.3</v>
      </c>
      <c r="CW59" s="20">
        <v>2448.1</v>
      </c>
      <c r="CX59" s="20">
        <v>562.65</v>
      </c>
      <c r="CY59" s="20">
        <v>289.39999999999998</v>
      </c>
      <c r="CZ59" s="20">
        <v>2.4500000000000002</v>
      </c>
      <c r="DA59" s="20">
        <v>382.05</v>
      </c>
      <c r="DB59" s="20">
        <v>237.75</v>
      </c>
      <c r="DC59" s="20">
        <v>114.3</v>
      </c>
      <c r="DD59" s="20">
        <v>14.4</v>
      </c>
      <c r="DE59" s="20">
        <v>0</v>
      </c>
      <c r="DF59" s="20">
        <v>99.5</v>
      </c>
      <c r="DG59" s="20">
        <v>486.9</v>
      </c>
      <c r="DH59" s="20">
        <v>475.95</v>
      </c>
      <c r="DI59" s="20">
        <v>270.60000000000002</v>
      </c>
      <c r="DJ59" s="20">
        <v>84.6</v>
      </c>
      <c r="DK59" s="20">
        <v>444</v>
      </c>
      <c r="DL59" s="20">
        <v>112.15</v>
      </c>
      <c r="DM59" s="20">
        <v>135.55000000000001</v>
      </c>
      <c r="DN59" s="20">
        <v>676.35</v>
      </c>
      <c r="DO59" s="20">
        <v>1977.65</v>
      </c>
      <c r="DP59" s="20">
        <v>108</v>
      </c>
      <c r="DQ59" s="20">
        <v>24</v>
      </c>
      <c r="DR59" s="20">
        <v>52.8</v>
      </c>
      <c r="DS59" s="20">
        <v>72</v>
      </c>
      <c r="DT59" s="20">
        <v>129.15</v>
      </c>
      <c r="DU59" s="20">
        <v>78.599999999999994</v>
      </c>
      <c r="DV59" s="20">
        <v>247.65</v>
      </c>
      <c r="DW59" s="20">
        <v>43.3</v>
      </c>
      <c r="DX59" s="20">
        <v>5.45</v>
      </c>
      <c r="DY59" s="20">
        <v>259.2</v>
      </c>
      <c r="DZ59" s="20">
        <v>110.9</v>
      </c>
      <c r="EA59" s="20">
        <v>159.94999999999999</v>
      </c>
      <c r="EB59" s="20">
        <v>228.1</v>
      </c>
      <c r="EC59" s="20">
        <v>474.85</v>
      </c>
      <c r="ED59" s="20">
        <v>591.9</v>
      </c>
      <c r="EE59" s="20">
        <v>1173.3</v>
      </c>
      <c r="EF59" s="20">
        <v>238.5</v>
      </c>
      <c r="EG59" s="20">
        <v>1616.35</v>
      </c>
      <c r="EH59" s="20">
        <v>1654.65</v>
      </c>
      <c r="EI59" s="20">
        <v>273.3</v>
      </c>
      <c r="EJ59" s="20">
        <v>135.44999999999999</v>
      </c>
      <c r="EK59" s="20">
        <v>258.2</v>
      </c>
      <c r="EL59" s="20">
        <v>74.400000000000006</v>
      </c>
      <c r="EM59" s="20">
        <v>210.55</v>
      </c>
      <c r="EN59" s="20">
        <v>203.25</v>
      </c>
      <c r="EO59" s="20">
        <v>221.3</v>
      </c>
      <c r="EP59" s="20">
        <v>221.8</v>
      </c>
      <c r="EQ59" s="20">
        <v>210</v>
      </c>
      <c r="ER59" s="20">
        <v>1792.6</v>
      </c>
      <c r="ES59" s="20">
        <v>108.2</v>
      </c>
      <c r="ET59" s="20">
        <v>1005.55</v>
      </c>
      <c r="EU59" s="20">
        <v>14.4</v>
      </c>
      <c r="EV59" s="20">
        <v>2957</v>
      </c>
      <c r="EW59" s="20">
        <v>3317.6</v>
      </c>
      <c r="EX59" s="20">
        <v>746.25</v>
      </c>
      <c r="EY59" s="20">
        <v>108.7</v>
      </c>
      <c r="EZ59" s="20">
        <v>131.30000000000001</v>
      </c>
      <c r="FA59" s="20">
        <v>476.85</v>
      </c>
      <c r="FB59" s="20">
        <v>214.55</v>
      </c>
      <c r="FC59" s="20">
        <v>985.25</v>
      </c>
      <c r="FD59" s="20">
        <v>383.4</v>
      </c>
      <c r="FE59" s="20">
        <v>0</v>
      </c>
      <c r="FF59" s="20">
        <v>0</v>
      </c>
      <c r="FG59" s="20">
        <v>414.35</v>
      </c>
      <c r="FH59" s="20">
        <v>0</v>
      </c>
      <c r="FI59" s="20">
        <v>154.55000000000001</v>
      </c>
      <c r="FJ59" s="20">
        <v>158168.5</v>
      </c>
      <c r="FK59" s="21"/>
      <c r="FL59" s="20">
        <v>206.50215</v>
      </c>
      <c r="FM59" s="20">
        <v>109.85</v>
      </c>
      <c r="FN59" s="20">
        <v>0</v>
      </c>
      <c r="FO59" s="20">
        <v>316.75</v>
      </c>
      <c r="FP59" s="20">
        <v>471.25</v>
      </c>
      <c r="FQ59" s="20">
        <v>453.6</v>
      </c>
      <c r="FR59" s="20">
        <v>127.35</v>
      </c>
      <c r="FS59" s="20">
        <v>217</v>
      </c>
      <c r="FT59" s="20">
        <v>1902.30215</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203" t="s">
        <v>835</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1"/>
      <c r="FK5" s="199" t="s">
        <v>556</v>
      </c>
      <c r="FL5" s="198"/>
      <c r="FM5" s="198"/>
      <c r="FN5" s="198"/>
      <c r="FO5" s="198"/>
      <c r="FP5" s="198"/>
      <c r="FQ5" s="198"/>
      <c r="FR5" s="198"/>
      <c r="FS5" s="198"/>
    </row>
    <row r="6" spans="1:175" ht="22.05" hidden="1" customHeight="1" x14ac:dyDescent="0.3">
      <c r="A6" s="202" t="s">
        <v>46</v>
      </c>
      <c r="B6" s="202" t="s">
        <v>557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202</v>
      </c>
      <c r="FE6" s="9">
        <v>58487</v>
      </c>
      <c r="FF6" s="9">
        <v>213</v>
      </c>
      <c r="FG6" s="9">
        <v>232</v>
      </c>
      <c r="FH6" s="9">
        <v>2190</v>
      </c>
      <c r="FI6" s="202" t="s">
        <v>558</v>
      </c>
      <c r="FJ6" s="1"/>
      <c r="FK6" s="10">
        <v>221</v>
      </c>
      <c r="FL6" s="10">
        <v>222</v>
      </c>
      <c r="FM6" s="10">
        <v>224</v>
      </c>
      <c r="FN6" s="10">
        <v>2187</v>
      </c>
      <c r="FO6" s="10">
        <v>227</v>
      </c>
      <c r="FP6" s="10">
        <v>49400</v>
      </c>
      <c r="FQ6" s="10">
        <v>199</v>
      </c>
      <c r="FR6" s="10">
        <v>200</v>
      </c>
      <c r="FS6" s="198" t="s">
        <v>559</v>
      </c>
    </row>
    <row r="7" spans="1:175" ht="15" hidden="1" customHeight="1" x14ac:dyDescent="0.3">
      <c r="A7" s="202"/>
      <c r="B7" s="202"/>
      <c r="C7" s="9" t="s">
        <v>560</v>
      </c>
      <c r="D7" s="9" t="s">
        <v>561</v>
      </c>
      <c r="E7" s="9" t="s">
        <v>561</v>
      </c>
      <c r="F7" s="9" t="s">
        <v>562</v>
      </c>
      <c r="G7" s="9" t="s">
        <v>562</v>
      </c>
      <c r="H7" s="9" t="s">
        <v>562</v>
      </c>
      <c r="I7" s="9" t="s">
        <v>562</v>
      </c>
      <c r="J7" s="9" t="s">
        <v>561</v>
      </c>
      <c r="K7" s="9" t="s">
        <v>561</v>
      </c>
      <c r="L7" s="9" t="s">
        <v>561</v>
      </c>
      <c r="M7" s="9" t="s">
        <v>561</v>
      </c>
      <c r="N7" s="9" t="s">
        <v>561</v>
      </c>
      <c r="O7" s="9" t="s">
        <v>561</v>
      </c>
      <c r="P7" s="9" t="s">
        <v>561</v>
      </c>
      <c r="Q7" s="9" t="s">
        <v>561</v>
      </c>
      <c r="R7" s="9" t="s">
        <v>561</v>
      </c>
      <c r="S7" s="9" t="s">
        <v>561</v>
      </c>
      <c r="T7" s="9" t="s">
        <v>561</v>
      </c>
      <c r="U7" s="9" t="s">
        <v>561</v>
      </c>
      <c r="V7" s="9" t="s">
        <v>561</v>
      </c>
      <c r="W7" s="9" t="s">
        <v>561</v>
      </c>
      <c r="X7" s="9" t="s">
        <v>560</v>
      </c>
      <c r="Y7" s="9" t="s">
        <v>560</v>
      </c>
      <c r="Z7" s="9" t="s">
        <v>561</v>
      </c>
      <c r="AA7" s="9" t="s">
        <v>560</v>
      </c>
      <c r="AB7" s="9" t="s">
        <v>560</v>
      </c>
      <c r="AC7" s="9" t="s">
        <v>560</v>
      </c>
      <c r="AD7" s="9" t="s">
        <v>560</v>
      </c>
      <c r="AE7" s="9" t="s">
        <v>560</v>
      </c>
      <c r="AF7" s="9" t="s">
        <v>560</v>
      </c>
      <c r="AG7" s="9" t="s">
        <v>560</v>
      </c>
      <c r="AH7" s="9" t="s">
        <v>560</v>
      </c>
      <c r="AI7" s="9" t="s">
        <v>561</v>
      </c>
      <c r="AJ7" s="9" t="s">
        <v>562</v>
      </c>
      <c r="AK7" s="9" t="s">
        <v>562</v>
      </c>
      <c r="AL7" s="9" t="s">
        <v>562</v>
      </c>
      <c r="AM7" s="9" t="s">
        <v>561</v>
      </c>
      <c r="AN7" s="9" t="s">
        <v>561</v>
      </c>
      <c r="AO7" s="9" t="s">
        <v>561</v>
      </c>
      <c r="AP7" s="9" t="s">
        <v>561</v>
      </c>
      <c r="AQ7" s="9" t="s">
        <v>561</v>
      </c>
      <c r="AR7" s="9" t="s">
        <v>561</v>
      </c>
      <c r="AS7" s="9" t="s">
        <v>561</v>
      </c>
      <c r="AT7" s="9" t="s">
        <v>560</v>
      </c>
      <c r="AU7" s="9" t="s">
        <v>561</v>
      </c>
      <c r="AV7" s="9" t="s">
        <v>561</v>
      </c>
      <c r="AW7" s="9" t="s">
        <v>561</v>
      </c>
      <c r="AX7" s="9" t="s">
        <v>561</v>
      </c>
      <c r="AY7" s="9" t="s">
        <v>561</v>
      </c>
      <c r="AZ7" s="9" t="s">
        <v>561</v>
      </c>
      <c r="BA7" s="9" t="s">
        <v>561</v>
      </c>
      <c r="BB7" s="9" t="s">
        <v>561</v>
      </c>
      <c r="BC7" s="9" t="s">
        <v>560</v>
      </c>
      <c r="BD7" s="9" t="s">
        <v>562</v>
      </c>
      <c r="BE7" s="9" t="s">
        <v>561</v>
      </c>
      <c r="BF7" s="9" t="s">
        <v>561</v>
      </c>
      <c r="BG7" s="9" t="s">
        <v>561</v>
      </c>
      <c r="BH7" s="9" t="s">
        <v>561</v>
      </c>
      <c r="BI7" s="9" t="s">
        <v>562</v>
      </c>
      <c r="BJ7" s="9" t="s">
        <v>562</v>
      </c>
      <c r="BK7" s="9" t="s">
        <v>562</v>
      </c>
      <c r="BL7" s="9" t="s">
        <v>560</v>
      </c>
      <c r="BM7" s="9" t="s">
        <v>560</v>
      </c>
      <c r="BN7" s="9" t="s">
        <v>560</v>
      </c>
      <c r="BO7" s="9" t="s">
        <v>561</v>
      </c>
      <c r="BP7" s="9" t="s">
        <v>561</v>
      </c>
      <c r="BQ7" s="9" t="s">
        <v>561</v>
      </c>
      <c r="BR7" s="9" t="s">
        <v>561</v>
      </c>
      <c r="BS7" s="9" t="s">
        <v>561</v>
      </c>
      <c r="BT7" s="9" t="s">
        <v>561</v>
      </c>
      <c r="BU7" s="9" t="s">
        <v>561</v>
      </c>
      <c r="BV7" s="9" t="s">
        <v>560</v>
      </c>
      <c r="BW7" s="9" t="s">
        <v>560</v>
      </c>
      <c r="BX7" s="9" t="s">
        <v>560</v>
      </c>
      <c r="BY7" s="9" t="s">
        <v>562</v>
      </c>
      <c r="BZ7" s="9" t="s">
        <v>560</v>
      </c>
      <c r="CA7" s="9" t="s">
        <v>561</v>
      </c>
      <c r="CB7" s="9" t="s">
        <v>562</v>
      </c>
      <c r="CC7" s="9" t="s">
        <v>561</v>
      </c>
      <c r="CD7" s="9" t="s">
        <v>561</v>
      </c>
      <c r="CE7" s="9" t="s">
        <v>561</v>
      </c>
      <c r="CF7" s="9" t="s">
        <v>561</v>
      </c>
      <c r="CG7" s="9" t="s">
        <v>561</v>
      </c>
      <c r="CH7" s="9" t="s">
        <v>561</v>
      </c>
      <c r="CI7" s="9" t="s">
        <v>561</v>
      </c>
      <c r="CJ7" s="9" t="s">
        <v>561</v>
      </c>
      <c r="CK7" s="9" t="s">
        <v>561</v>
      </c>
      <c r="CL7" s="9" t="s">
        <v>561</v>
      </c>
      <c r="CM7" s="9" t="s">
        <v>561</v>
      </c>
      <c r="CN7" s="9" t="s">
        <v>561</v>
      </c>
      <c r="CO7" s="9" t="s">
        <v>560</v>
      </c>
      <c r="CP7" s="9" t="s">
        <v>560</v>
      </c>
      <c r="CQ7" s="9" t="s">
        <v>560</v>
      </c>
      <c r="CR7" s="9" t="s">
        <v>560</v>
      </c>
      <c r="CS7" s="9" t="s">
        <v>561</v>
      </c>
      <c r="CT7" s="9" t="s">
        <v>561</v>
      </c>
      <c r="CU7" s="9" t="s">
        <v>561</v>
      </c>
      <c r="CV7" s="9" t="s">
        <v>561</v>
      </c>
      <c r="CW7" s="9" t="s">
        <v>560</v>
      </c>
      <c r="CX7" s="9" t="s">
        <v>562</v>
      </c>
      <c r="CY7" s="9" t="s">
        <v>562</v>
      </c>
      <c r="CZ7" s="9" t="s">
        <v>562</v>
      </c>
      <c r="DA7" s="9" t="s">
        <v>562</v>
      </c>
      <c r="DB7" s="9" t="s">
        <v>562</v>
      </c>
      <c r="DC7" s="9" t="s">
        <v>560</v>
      </c>
      <c r="DD7" s="9" t="s">
        <v>561</v>
      </c>
      <c r="DE7" s="9" t="s">
        <v>561</v>
      </c>
      <c r="DF7" s="9" t="s">
        <v>561</v>
      </c>
      <c r="DG7" s="9" t="s">
        <v>562</v>
      </c>
      <c r="DH7" s="9" t="s">
        <v>562</v>
      </c>
      <c r="DI7" s="9" t="s">
        <v>561</v>
      </c>
      <c r="DJ7" s="9" t="s">
        <v>561</v>
      </c>
      <c r="DK7" s="9" t="s">
        <v>560</v>
      </c>
      <c r="DL7" s="9" t="s">
        <v>560</v>
      </c>
      <c r="DM7" s="9" t="s">
        <v>561</v>
      </c>
      <c r="DN7" s="9" t="s">
        <v>561</v>
      </c>
      <c r="DO7" s="9" t="s">
        <v>561</v>
      </c>
      <c r="DP7" s="9" t="s">
        <v>561</v>
      </c>
      <c r="DQ7" s="9" t="s">
        <v>561</v>
      </c>
      <c r="DR7" s="9" t="s">
        <v>561</v>
      </c>
      <c r="DS7" s="9" t="s">
        <v>560</v>
      </c>
      <c r="DT7" s="9" t="s">
        <v>561</v>
      </c>
      <c r="DU7" s="9" t="s">
        <v>561</v>
      </c>
      <c r="DV7" s="9" t="s">
        <v>562</v>
      </c>
      <c r="DW7" s="9" t="s">
        <v>561</v>
      </c>
      <c r="DX7" s="9" t="s">
        <v>561</v>
      </c>
      <c r="DY7" s="9" t="s">
        <v>562</v>
      </c>
      <c r="DZ7" s="9" t="s">
        <v>561</v>
      </c>
      <c r="EA7" s="9" t="s">
        <v>561</v>
      </c>
      <c r="EB7" s="9" t="s">
        <v>561</v>
      </c>
      <c r="EC7" s="9" t="s">
        <v>562</v>
      </c>
      <c r="ED7" s="9" t="s">
        <v>562</v>
      </c>
      <c r="EE7" s="9" t="s">
        <v>560</v>
      </c>
      <c r="EF7" s="9" t="s">
        <v>561</v>
      </c>
      <c r="EG7" s="9" t="s">
        <v>561</v>
      </c>
      <c r="EH7" s="9" t="s">
        <v>561</v>
      </c>
      <c r="EI7" s="9" t="s">
        <v>561</v>
      </c>
      <c r="EJ7" s="9" t="s">
        <v>561</v>
      </c>
      <c r="EK7" s="9" t="s">
        <v>561</v>
      </c>
      <c r="EL7" s="9" t="s">
        <v>560</v>
      </c>
      <c r="EM7" s="9" t="s">
        <v>560</v>
      </c>
      <c r="EN7" s="9" t="s">
        <v>560</v>
      </c>
      <c r="EO7" s="9" t="s">
        <v>560</v>
      </c>
      <c r="EP7" s="9" t="s">
        <v>562</v>
      </c>
      <c r="EQ7" s="9" t="s">
        <v>560</v>
      </c>
      <c r="ER7" s="9" t="s">
        <v>560</v>
      </c>
      <c r="ES7" s="9" t="s">
        <v>560</v>
      </c>
      <c r="ET7" s="9" t="s">
        <v>561</v>
      </c>
      <c r="EU7" s="9" t="s">
        <v>561</v>
      </c>
      <c r="EV7" s="9" t="s">
        <v>561</v>
      </c>
      <c r="EW7" s="9" t="s">
        <v>560</v>
      </c>
      <c r="EX7" s="9" t="s">
        <v>560</v>
      </c>
      <c r="EY7" s="9" t="s">
        <v>562</v>
      </c>
      <c r="EZ7" s="9" t="s">
        <v>561</v>
      </c>
      <c r="FA7" s="9" t="s">
        <v>562</v>
      </c>
      <c r="FB7" s="9" t="s">
        <v>562</v>
      </c>
      <c r="FC7" s="9" t="s">
        <v>562</v>
      </c>
      <c r="FD7" s="9" t="s">
        <v>561</v>
      </c>
      <c r="FE7" s="9" t="s">
        <v>561</v>
      </c>
      <c r="FF7" s="9" t="s">
        <v>561</v>
      </c>
      <c r="FG7" s="9" t="s">
        <v>562</v>
      </c>
      <c r="FH7" s="9" t="s">
        <v>562</v>
      </c>
      <c r="FI7" s="202"/>
      <c r="FJ7" s="1"/>
      <c r="FK7" s="10" t="s">
        <v>562</v>
      </c>
      <c r="FL7" s="10" t="s">
        <v>561</v>
      </c>
      <c r="FM7" s="10" t="s">
        <v>562</v>
      </c>
      <c r="FN7" s="10" t="s">
        <v>562</v>
      </c>
      <c r="FO7" s="10" t="s">
        <v>562</v>
      </c>
      <c r="FP7" s="10" t="s">
        <v>562</v>
      </c>
      <c r="FQ7" s="10" t="s">
        <v>562</v>
      </c>
      <c r="FR7" s="10" t="s">
        <v>562</v>
      </c>
      <c r="FS7" s="198"/>
    </row>
    <row r="8" spans="1:175" ht="15" hidden="1" customHeight="1" x14ac:dyDescent="0.3">
      <c r="A8" s="202"/>
      <c r="B8" s="202"/>
      <c r="C8" s="9" t="s">
        <v>563</v>
      </c>
      <c r="D8" s="9" t="s">
        <v>563</v>
      </c>
      <c r="E8" s="9" t="s">
        <v>563</v>
      </c>
      <c r="F8" s="9" t="s">
        <v>564</v>
      </c>
      <c r="G8" s="9" t="s">
        <v>564</v>
      </c>
      <c r="H8" s="9" t="s">
        <v>563</v>
      </c>
      <c r="I8" s="9" t="s">
        <v>563</v>
      </c>
      <c r="J8" s="9" t="s">
        <v>564</v>
      </c>
      <c r="K8" s="9" t="s">
        <v>564</v>
      </c>
      <c r="L8" s="9" t="s">
        <v>564</v>
      </c>
      <c r="M8" s="9" t="s">
        <v>564</v>
      </c>
      <c r="N8" s="9" t="s">
        <v>564</v>
      </c>
      <c r="O8" s="9" t="s">
        <v>564</v>
      </c>
      <c r="P8" s="9" t="s">
        <v>564</v>
      </c>
      <c r="Q8" s="9" t="s">
        <v>564</v>
      </c>
      <c r="R8" s="9" t="s">
        <v>563</v>
      </c>
      <c r="S8" s="9" t="s">
        <v>563</v>
      </c>
      <c r="T8" s="9" t="s">
        <v>564</v>
      </c>
      <c r="U8" s="9" t="s">
        <v>564</v>
      </c>
      <c r="V8" s="9" t="s">
        <v>564</v>
      </c>
      <c r="W8" s="9" t="s">
        <v>564</v>
      </c>
      <c r="X8" s="9" t="s">
        <v>563</v>
      </c>
      <c r="Y8" s="9" t="s">
        <v>563</v>
      </c>
      <c r="Z8" s="9" t="s">
        <v>564</v>
      </c>
      <c r="AA8" s="9" t="s">
        <v>563</v>
      </c>
      <c r="AB8" s="9" t="s">
        <v>563</v>
      </c>
      <c r="AC8" s="9" t="s">
        <v>563</v>
      </c>
      <c r="AD8" s="9" t="s">
        <v>563</v>
      </c>
      <c r="AE8" s="9" t="s">
        <v>564</v>
      </c>
      <c r="AF8" s="9" t="s">
        <v>564</v>
      </c>
      <c r="AG8" s="9" t="s">
        <v>564</v>
      </c>
      <c r="AH8" s="9" t="s">
        <v>563</v>
      </c>
      <c r="AI8" s="9" t="s">
        <v>563</v>
      </c>
      <c r="AJ8" s="9" t="s">
        <v>564</v>
      </c>
      <c r="AK8" s="9" t="s">
        <v>564</v>
      </c>
      <c r="AL8" s="9" t="s">
        <v>564</v>
      </c>
      <c r="AM8" s="9" t="s">
        <v>563</v>
      </c>
      <c r="AN8" s="9" t="s">
        <v>563</v>
      </c>
      <c r="AO8" s="9" t="s">
        <v>563</v>
      </c>
      <c r="AP8" s="9" t="s">
        <v>563</v>
      </c>
      <c r="AQ8" s="9" t="s">
        <v>563</v>
      </c>
      <c r="AR8" s="9" t="s">
        <v>563</v>
      </c>
      <c r="AS8" s="9" t="s">
        <v>563</v>
      </c>
      <c r="AT8" s="9" t="s">
        <v>563</v>
      </c>
      <c r="AU8" s="9" t="s">
        <v>564</v>
      </c>
      <c r="AV8" s="9" t="s">
        <v>564</v>
      </c>
      <c r="AW8" s="9" t="s">
        <v>564</v>
      </c>
      <c r="AX8" s="9" t="s">
        <v>563</v>
      </c>
      <c r="AY8" s="9" t="s">
        <v>563</v>
      </c>
      <c r="AZ8" s="9" t="s">
        <v>563</v>
      </c>
      <c r="BA8" s="9" t="s">
        <v>563</v>
      </c>
      <c r="BB8" s="9" t="s">
        <v>563</v>
      </c>
      <c r="BC8" s="9" t="s">
        <v>563</v>
      </c>
      <c r="BD8" s="9" t="s">
        <v>563</v>
      </c>
      <c r="BE8" s="9" t="s">
        <v>563</v>
      </c>
      <c r="BF8" s="9" t="s">
        <v>563</v>
      </c>
      <c r="BG8" s="9" t="s">
        <v>563</v>
      </c>
      <c r="BH8" s="9" t="s">
        <v>563</v>
      </c>
      <c r="BI8" s="9" t="s">
        <v>564</v>
      </c>
      <c r="BJ8" s="9" t="s">
        <v>564</v>
      </c>
      <c r="BK8" s="9" t="s">
        <v>564</v>
      </c>
      <c r="BL8" s="9" t="s">
        <v>564</v>
      </c>
      <c r="BM8" s="9" t="s">
        <v>564</v>
      </c>
      <c r="BN8" s="9" t="s">
        <v>564</v>
      </c>
      <c r="BO8" s="9" t="s">
        <v>563</v>
      </c>
      <c r="BP8" s="9" t="s">
        <v>564</v>
      </c>
      <c r="BQ8" s="9" t="s">
        <v>564</v>
      </c>
      <c r="BR8" s="9" t="s">
        <v>564</v>
      </c>
      <c r="BS8" s="9" t="s">
        <v>564</v>
      </c>
      <c r="BT8" s="9" t="s">
        <v>564</v>
      </c>
      <c r="BU8" s="9" t="s">
        <v>564</v>
      </c>
      <c r="BV8" s="9" t="s">
        <v>564</v>
      </c>
      <c r="BW8" s="9" t="s">
        <v>564</v>
      </c>
      <c r="BX8" s="9" t="s">
        <v>564</v>
      </c>
      <c r="BY8" s="9" t="s">
        <v>563</v>
      </c>
      <c r="BZ8" s="9" t="s">
        <v>564</v>
      </c>
      <c r="CA8" s="9" t="s">
        <v>564</v>
      </c>
      <c r="CB8" s="9" t="s">
        <v>563</v>
      </c>
      <c r="CC8" s="9" t="s">
        <v>563</v>
      </c>
      <c r="CD8" s="9" t="s">
        <v>563</v>
      </c>
      <c r="CE8" s="9" t="s">
        <v>563</v>
      </c>
      <c r="CF8" s="9" t="s">
        <v>563</v>
      </c>
      <c r="CG8" s="9" t="s">
        <v>563</v>
      </c>
      <c r="CH8" s="9" t="s">
        <v>564</v>
      </c>
      <c r="CI8" s="9" t="s">
        <v>564</v>
      </c>
      <c r="CJ8" s="9" t="s">
        <v>564</v>
      </c>
      <c r="CK8" s="9" t="s">
        <v>564</v>
      </c>
      <c r="CL8" s="9" t="s">
        <v>564</v>
      </c>
      <c r="CM8" s="9" t="s">
        <v>564</v>
      </c>
      <c r="CN8" s="9" t="s">
        <v>564</v>
      </c>
      <c r="CO8" s="9" t="s">
        <v>564</v>
      </c>
      <c r="CP8" s="9" t="s">
        <v>564</v>
      </c>
      <c r="CQ8" s="9" t="s">
        <v>564</v>
      </c>
      <c r="CR8" s="9" t="s">
        <v>564</v>
      </c>
      <c r="CS8" s="9" t="s">
        <v>564</v>
      </c>
      <c r="CT8" s="9" t="s">
        <v>564</v>
      </c>
      <c r="CU8" s="9" t="s">
        <v>565</v>
      </c>
      <c r="CV8" s="9" t="s">
        <v>566</v>
      </c>
      <c r="CW8" s="9" t="s">
        <v>565</v>
      </c>
      <c r="CX8" s="9" t="s">
        <v>566</v>
      </c>
      <c r="CY8" s="9" t="s">
        <v>565</v>
      </c>
      <c r="CZ8" s="9" t="s">
        <v>563</v>
      </c>
      <c r="DA8" s="9" t="s">
        <v>563</v>
      </c>
      <c r="DB8" s="9" t="s">
        <v>563</v>
      </c>
      <c r="DC8" s="9" t="s">
        <v>563</v>
      </c>
      <c r="DD8" s="9" t="s">
        <v>563</v>
      </c>
      <c r="DE8" s="9" t="s">
        <v>563</v>
      </c>
      <c r="DF8" s="9" t="s">
        <v>563</v>
      </c>
      <c r="DG8" s="9" t="s">
        <v>563</v>
      </c>
      <c r="DH8" s="9" t="s">
        <v>563</v>
      </c>
      <c r="DI8" s="9" t="s">
        <v>563</v>
      </c>
      <c r="DJ8" s="9" t="s">
        <v>563</v>
      </c>
      <c r="DK8" s="9" t="s">
        <v>565</v>
      </c>
      <c r="DL8" s="9" t="s">
        <v>565</v>
      </c>
      <c r="DM8" s="9" t="s">
        <v>566</v>
      </c>
      <c r="DN8" s="9" t="s">
        <v>566</v>
      </c>
      <c r="DO8" s="9" t="s">
        <v>564</v>
      </c>
      <c r="DP8" s="9" t="s">
        <v>564</v>
      </c>
      <c r="DQ8" s="9" t="s">
        <v>564</v>
      </c>
      <c r="DR8" s="9" t="s">
        <v>564</v>
      </c>
      <c r="DS8" s="9" t="s">
        <v>565</v>
      </c>
      <c r="DT8" s="9" t="s">
        <v>563</v>
      </c>
      <c r="DU8" s="9" t="s">
        <v>563</v>
      </c>
      <c r="DV8" s="9" t="s">
        <v>563</v>
      </c>
      <c r="DW8" s="9" t="s">
        <v>563</v>
      </c>
      <c r="DX8" s="9" t="s">
        <v>563</v>
      </c>
      <c r="DY8" s="9" t="s">
        <v>563</v>
      </c>
      <c r="DZ8" s="9" t="s">
        <v>563</v>
      </c>
      <c r="EA8" s="9" t="s">
        <v>563</v>
      </c>
      <c r="EB8" s="9" t="s">
        <v>563</v>
      </c>
      <c r="EC8" s="9" t="s">
        <v>566</v>
      </c>
      <c r="ED8" s="9" t="s">
        <v>566</v>
      </c>
      <c r="EE8" s="9" t="s">
        <v>565</v>
      </c>
      <c r="EF8" s="9" t="s">
        <v>566</v>
      </c>
      <c r="EG8" s="9" t="s">
        <v>566</v>
      </c>
      <c r="EH8" s="9" t="s">
        <v>566</v>
      </c>
      <c r="EI8" s="9" t="s">
        <v>566</v>
      </c>
      <c r="EJ8" s="9" t="s">
        <v>563</v>
      </c>
      <c r="EK8" s="9" t="s">
        <v>563</v>
      </c>
      <c r="EL8" s="9" t="s">
        <v>563</v>
      </c>
      <c r="EM8" s="9" t="s">
        <v>563</v>
      </c>
      <c r="EN8" s="9" t="s">
        <v>563</v>
      </c>
      <c r="EO8" s="9" t="s">
        <v>563</v>
      </c>
      <c r="EP8" s="9" t="s">
        <v>566</v>
      </c>
      <c r="EQ8" s="9" t="s">
        <v>565</v>
      </c>
      <c r="ER8" s="9" t="s">
        <v>565</v>
      </c>
      <c r="ES8" s="9" t="s">
        <v>565</v>
      </c>
      <c r="ET8" s="9" t="s">
        <v>563</v>
      </c>
      <c r="EU8" s="9" t="s">
        <v>566</v>
      </c>
      <c r="EV8" s="9" t="s">
        <v>566</v>
      </c>
      <c r="EW8" s="9" t="s">
        <v>565</v>
      </c>
      <c r="EX8" s="9" t="s">
        <v>565</v>
      </c>
      <c r="EY8" s="9" t="s">
        <v>563</v>
      </c>
      <c r="EZ8" s="9" t="s">
        <v>563</v>
      </c>
      <c r="FA8" s="9" t="s">
        <v>564</v>
      </c>
      <c r="FB8" s="9" t="s">
        <v>564</v>
      </c>
      <c r="FC8" s="9" t="s">
        <v>564</v>
      </c>
      <c r="FD8" s="9" t="s">
        <v>564</v>
      </c>
      <c r="FE8" s="9" t="s">
        <v>564</v>
      </c>
      <c r="FF8" s="9" t="s">
        <v>564</v>
      </c>
      <c r="FG8" s="9" t="s">
        <v>564</v>
      </c>
      <c r="FH8" s="9" t="s">
        <v>564</v>
      </c>
      <c r="FI8" s="202"/>
      <c r="FJ8" s="1"/>
      <c r="FK8" s="10" t="s">
        <v>563</v>
      </c>
      <c r="FL8" s="10" t="s">
        <v>563</v>
      </c>
      <c r="FM8" s="10" t="s">
        <v>563</v>
      </c>
      <c r="FN8" s="10" t="s">
        <v>563</v>
      </c>
      <c r="FO8" s="10" t="s">
        <v>564</v>
      </c>
      <c r="FP8" s="10" t="s">
        <v>564</v>
      </c>
      <c r="FQ8" s="10" t="s">
        <v>563</v>
      </c>
      <c r="FR8" s="10" t="s">
        <v>563</v>
      </c>
      <c r="FS8" s="198"/>
    </row>
    <row r="9" spans="1:175" ht="40.049999999999997" customHeight="1" x14ac:dyDescent="0.3">
      <c r="A9" s="202"/>
      <c r="B9" s="202"/>
      <c r="C9" s="11" t="s">
        <v>567</v>
      </c>
      <c r="D9" s="11" t="s">
        <v>277</v>
      </c>
      <c r="E9" s="11" t="s">
        <v>277</v>
      </c>
      <c r="F9" s="11" t="s">
        <v>277</v>
      </c>
      <c r="G9" s="11" t="s">
        <v>277</v>
      </c>
      <c r="H9" s="11" t="s">
        <v>104</v>
      </c>
      <c r="I9" s="11" t="s">
        <v>104</v>
      </c>
      <c r="J9" s="11" t="s">
        <v>138</v>
      </c>
      <c r="K9" s="11" t="s">
        <v>138</v>
      </c>
      <c r="L9" s="11" t="s">
        <v>92</v>
      </c>
      <c r="M9" s="11" t="s">
        <v>92</v>
      </c>
      <c r="N9" s="11" t="s">
        <v>92</v>
      </c>
      <c r="O9" s="11" t="s">
        <v>92</v>
      </c>
      <c r="P9" s="11" t="s">
        <v>92</v>
      </c>
      <c r="Q9" s="11" t="s">
        <v>92</v>
      </c>
      <c r="R9" s="11" t="s">
        <v>92</v>
      </c>
      <c r="S9" s="11" t="s">
        <v>92</v>
      </c>
      <c r="T9" s="11" t="s">
        <v>481</v>
      </c>
      <c r="U9" s="11" t="s">
        <v>481</v>
      </c>
      <c r="V9" s="11" t="s">
        <v>481</v>
      </c>
      <c r="W9" s="11" t="s">
        <v>481</v>
      </c>
      <c r="X9" s="11" t="s">
        <v>568</v>
      </c>
      <c r="Y9" s="11" t="s">
        <v>273</v>
      </c>
      <c r="Z9" s="11" t="s">
        <v>273</v>
      </c>
      <c r="AA9" s="11" t="s">
        <v>58</v>
      </c>
      <c r="AB9" s="11" t="s">
        <v>58</v>
      </c>
      <c r="AC9" s="11" t="s">
        <v>58</v>
      </c>
      <c r="AD9" s="11" t="s">
        <v>58</v>
      </c>
      <c r="AE9" s="11" t="s">
        <v>58</v>
      </c>
      <c r="AF9" s="11" t="s">
        <v>58</v>
      </c>
      <c r="AG9" s="11" t="s">
        <v>58</v>
      </c>
      <c r="AH9" s="11" t="s">
        <v>569</v>
      </c>
      <c r="AI9" s="11" t="s">
        <v>53</v>
      </c>
      <c r="AJ9" s="11" t="s">
        <v>382</v>
      </c>
      <c r="AK9" s="11" t="s">
        <v>570</v>
      </c>
      <c r="AL9" s="11" t="s">
        <v>570</v>
      </c>
      <c r="AM9" s="11" t="s">
        <v>571</v>
      </c>
      <c r="AN9" s="11" t="s">
        <v>571</v>
      </c>
      <c r="AO9" s="11" t="s">
        <v>572</v>
      </c>
      <c r="AP9" s="11" t="s">
        <v>573</v>
      </c>
      <c r="AQ9" s="11" t="s">
        <v>573</v>
      </c>
      <c r="AR9" s="11" t="s">
        <v>574</v>
      </c>
      <c r="AS9" s="11" t="s">
        <v>575</v>
      </c>
      <c r="AT9" s="11" t="s">
        <v>576</v>
      </c>
      <c r="AU9" s="11" t="s">
        <v>88</v>
      </c>
      <c r="AV9" s="11" t="s">
        <v>88</v>
      </c>
      <c r="AW9" s="11" t="s">
        <v>88</v>
      </c>
      <c r="AX9" s="11" t="s">
        <v>128</v>
      </c>
      <c r="AY9" s="11" t="s">
        <v>128</v>
      </c>
      <c r="AZ9" s="11" t="s">
        <v>128</v>
      </c>
      <c r="BA9" s="11" t="s">
        <v>128</v>
      </c>
      <c r="BB9" s="11" t="s">
        <v>128</v>
      </c>
      <c r="BC9" s="11" t="s">
        <v>128</v>
      </c>
      <c r="BD9" s="11" t="s">
        <v>128</v>
      </c>
      <c r="BE9" s="11" t="s">
        <v>128</v>
      </c>
      <c r="BF9" s="11" t="s">
        <v>577</v>
      </c>
      <c r="BG9" s="11" t="s">
        <v>577</v>
      </c>
      <c r="BH9" s="11" t="s">
        <v>578</v>
      </c>
      <c r="BI9" s="11" t="s">
        <v>67</v>
      </c>
      <c r="BJ9" s="11" t="s">
        <v>67</v>
      </c>
      <c r="BK9" s="11" t="s">
        <v>67</v>
      </c>
      <c r="BL9" s="11" t="s">
        <v>74</v>
      </c>
      <c r="BM9" s="11" t="s">
        <v>74</v>
      </c>
      <c r="BN9" s="11" t="s">
        <v>74</v>
      </c>
      <c r="BO9" s="11" t="s">
        <v>74</v>
      </c>
      <c r="BP9" s="11" t="s">
        <v>74</v>
      </c>
      <c r="BQ9" s="11" t="s">
        <v>74</v>
      </c>
      <c r="BR9" s="11" t="s">
        <v>74</v>
      </c>
      <c r="BS9" s="11" t="s">
        <v>74</v>
      </c>
      <c r="BT9" s="11" t="s">
        <v>74</v>
      </c>
      <c r="BU9" s="11" t="s">
        <v>74</v>
      </c>
      <c r="BV9" s="11" t="s">
        <v>74</v>
      </c>
      <c r="BW9" s="11" t="s">
        <v>74</v>
      </c>
      <c r="BX9" s="11" t="s">
        <v>74</v>
      </c>
      <c r="BY9" s="11" t="s">
        <v>74</v>
      </c>
      <c r="BZ9" s="11" t="s">
        <v>579</v>
      </c>
      <c r="CA9" s="11" t="s">
        <v>579</v>
      </c>
      <c r="CB9" s="11" t="s">
        <v>580</v>
      </c>
      <c r="CC9" s="11" t="s">
        <v>112</v>
      </c>
      <c r="CD9" s="11" t="s">
        <v>112</v>
      </c>
      <c r="CE9" s="11" t="s">
        <v>112</v>
      </c>
      <c r="CF9" s="11" t="s">
        <v>112</v>
      </c>
      <c r="CG9" s="11" t="s">
        <v>112</v>
      </c>
      <c r="CH9" s="11" t="s">
        <v>112</v>
      </c>
      <c r="CI9" s="11" t="s">
        <v>112</v>
      </c>
      <c r="CJ9" s="11" t="s">
        <v>112</v>
      </c>
      <c r="CK9" s="11" t="s">
        <v>112</v>
      </c>
      <c r="CL9" s="11" t="s">
        <v>112</v>
      </c>
      <c r="CM9" s="11" t="s">
        <v>112</v>
      </c>
      <c r="CN9" s="11" t="s">
        <v>112</v>
      </c>
      <c r="CO9" s="11" t="s">
        <v>125</v>
      </c>
      <c r="CP9" s="11" t="s">
        <v>125</v>
      </c>
      <c r="CQ9" s="11" t="s">
        <v>125</v>
      </c>
      <c r="CR9" s="11" t="s">
        <v>125</v>
      </c>
      <c r="CS9" s="11" t="s">
        <v>134</v>
      </c>
      <c r="CT9" s="11" t="s">
        <v>134</v>
      </c>
      <c r="CU9" s="11" t="s">
        <v>581</v>
      </c>
      <c r="CV9" s="11" t="s">
        <v>582</v>
      </c>
      <c r="CW9" s="11" t="s">
        <v>583</v>
      </c>
      <c r="CX9" s="11" t="s">
        <v>584</v>
      </c>
      <c r="CY9" s="11" t="s">
        <v>585</v>
      </c>
      <c r="CZ9" s="11" t="s">
        <v>586</v>
      </c>
      <c r="DA9" s="11" t="s">
        <v>104</v>
      </c>
      <c r="DB9" s="11" t="s">
        <v>104</v>
      </c>
      <c r="DC9" s="11" t="s">
        <v>569</v>
      </c>
      <c r="DD9" s="11" t="s">
        <v>587</v>
      </c>
      <c r="DE9" s="11" t="s">
        <v>588</v>
      </c>
      <c r="DF9" s="11" t="s">
        <v>589</v>
      </c>
      <c r="DG9" s="11" t="s">
        <v>590</v>
      </c>
      <c r="DH9" s="11" t="s">
        <v>591</v>
      </c>
      <c r="DI9" s="11" t="s">
        <v>592</v>
      </c>
      <c r="DJ9" s="11" t="s">
        <v>593</v>
      </c>
      <c r="DK9" s="11" t="s">
        <v>594</v>
      </c>
      <c r="DL9" s="11" t="s">
        <v>595</v>
      </c>
      <c r="DM9" s="11" t="s">
        <v>596</v>
      </c>
      <c r="DN9" s="11" t="s">
        <v>597</v>
      </c>
      <c r="DO9" s="11" t="s">
        <v>598</v>
      </c>
      <c r="DP9" s="11" t="s">
        <v>598</v>
      </c>
      <c r="DQ9" s="11" t="s">
        <v>598</v>
      </c>
      <c r="DR9" s="11" t="s">
        <v>598</v>
      </c>
      <c r="DS9" s="11" t="s">
        <v>599</v>
      </c>
      <c r="DT9" s="11" t="s">
        <v>600</v>
      </c>
      <c r="DU9" s="11" t="s">
        <v>601</v>
      </c>
      <c r="DV9" s="11" t="s">
        <v>602</v>
      </c>
      <c r="DW9" s="11" t="s">
        <v>603</v>
      </c>
      <c r="DX9" s="11" t="s">
        <v>604</v>
      </c>
      <c r="DY9" s="11" t="s">
        <v>604</v>
      </c>
      <c r="DZ9" s="11" t="s">
        <v>604</v>
      </c>
      <c r="EA9" s="11" t="s">
        <v>604</v>
      </c>
      <c r="EB9" s="11" t="s">
        <v>605</v>
      </c>
      <c r="EC9" s="11" t="s">
        <v>606</v>
      </c>
      <c r="ED9" s="11" t="s">
        <v>606</v>
      </c>
      <c r="EE9" s="11" t="s">
        <v>74</v>
      </c>
      <c r="EF9" s="11" t="s">
        <v>74</v>
      </c>
      <c r="EG9" s="11" t="s">
        <v>74</v>
      </c>
      <c r="EH9" s="11" t="s">
        <v>74</v>
      </c>
      <c r="EI9" s="11" t="s">
        <v>74</v>
      </c>
      <c r="EJ9" s="11" t="s">
        <v>607</v>
      </c>
      <c r="EK9" s="11" t="s">
        <v>607</v>
      </c>
      <c r="EL9" s="11" t="s">
        <v>608</v>
      </c>
      <c r="EM9" s="11" t="s">
        <v>608</v>
      </c>
      <c r="EN9" s="11" t="s">
        <v>608</v>
      </c>
      <c r="EO9" s="11" t="s">
        <v>608</v>
      </c>
      <c r="EP9" s="11" t="s">
        <v>609</v>
      </c>
      <c r="EQ9" s="11" t="s">
        <v>610</v>
      </c>
      <c r="ER9" s="11" t="s">
        <v>611</v>
      </c>
      <c r="ES9" s="11" t="s">
        <v>112</v>
      </c>
      <c r="ET9" s="11" t="s">
        <v>112</v>
      </c>
      <c r="EU9" s="11" t="s">
        <v>112</v>
      </c>
      <c r="EV9" s="11" t="s">
        <v>112</v>
      </c>
      <c r="EW9" s="11" t="s">
        <v>112</v>
      </c>
      <c r="EX9" s="11" t="s">
        <v>612</v>
      </c>
      <c r="EY9" s="11" t="s">
        <v>613</v>
      </c>
      <c r="EZ9" s="11" t="s">
        <v>613</v>
      </c>
      <c r="FA9" s="11" t="s">
        <v>614</v>
      </c>
      <c r="FB9" s="11" t="s">
        <v>615</v>
      </c>
      <c r="FC9" s="11" t="s">
        <v>615</v>
      </c>
      <c r="FD9" s="11" t="s">
        <v>616</v>
      </c>
      <c r="FE9" s="11" t="s">
        <v>616</v>
      </c>
      <c r="FF9" s="11" t="s">
        <v>617</v>
      </c>
      <c r="FG9" s="11" t="s">
        <v>155</v>
      </c>
      <c r="FH9" s="11" t="s">
        <v>618</v>
      </c>
      <c r="FI9" s="202"/>
      <c r="FJ9" s="1"/>
      <c r="FK9" s="12" t="s">
        <v>619</v>
      </c>
      <c r="FL9" s="12" t="s">
        <v>620</v>
      </c>
      <c r="FM9" s="12" t="s">
        <v>621</v>
      </c>
      <c r="FN9" s="12" t="s">
        <v>622</v>
      </c>
      <c r="FO9" s="12" t="s">
        <v>23</v>
      </c>
      <c r="FP9" s="12" t="s">
        <v>623</v>
      </c>
      <c r="FQ9" s="12" t="s">
        <v>613</v>
      </c>
      <c r="FR9" s="12" t="s">
        <v>613</v>
      </c>
      <c r="FS9" s="198"/>
    </row>
    <row r="10" spans="1:175" ht="40.049999999999997" customHeight="1" x14ac:dyDescent="0.3">
      <c r="A10" s="202"/>
      <c r="B10" s="202"/>
      <c r="C10" s="9" t="s">
        <v>624</v>
      </c>
      <c r="D10" s="9" t="s">
        <v>278</v>
      </c>
      <c r="E10" s="9" t="s">
        <v>625</v>
      </c>
      <c r="F10" s="9" t="s">
        <v>626</v>
      </c>
      <c r="G10" s="9" t="s">
        <v>627</v>
      </c>
      <c r="H10" s="9" t="s">
        <v>628</v>
      </c>
      <c r="I10" s="9" t="s">
        <v>629</v>
      </c>
      <c r="J10" s="9" t="s">
        <v>630</v>
      </c>
      <c r="K10" s="9" t="s">
        <v>631</v>
      </c>
      <c r="L10" s="9" t="s">
        <v>632</v>
      </c>
      <c r="M10" s="9" t="s">
        <v>633</v>
      </c>
      <c r="N10" s="9" t="s">
        <v>634</v>
      </c>
      <c r="O10" s="9" t="s">
        <v>635</v>
      </c>
      <c r="P10" s="9" t="s">
        <v>636</v>
      </c>
      <c r="Q10" s="9" t="s">
        <v>637</v>
      </c>
      <c r="R10" s="9" t="s">
        <v>638</v>
      </c>
      <c r="S10" s="9" t="s">
        <v>639</v>
      </c>
      <c r="T10" s="9" t="s">
        <v>640</v>
      </c>
      <c r="U10" s="9" t="s">
        <v>641</v>
      </c>
      <c r="V10" s="9" t="s">
        <v>642</v>
      </c>
      <c r="W10" s="9" t="s">
        <v>643</v>
      </c>
      <c r="X10" s="9" t="s">
        <v>644</v>
      </c>
      <c r="Y10" s="9" t="s">
        <v>645</v>
      </c>
      <c r="Z10" s="9" t="s">
        <v>274</v>
      </c>
      <c r="AA10" s="9" t="s">
        <v>647</v>
      </c>
      <c r="AB10" s="9" t="s">
        <v>648</v>
      </c>
      <c r="AC10" s="9" t="s">
        <v>649</v>
      </c>
      <c r="AD10" s="9" t="s">
        <v>267</v>
      </c>
      <c r="AE10" s="9" t="s">
        <v>650</v>
      </c>
      <c r="AF10" s="9" t="s">
        <v>651</v>
      </c>
      <c r="AG10" s="9" t="s">
        <v>652</v>
      </c>
      <c r="AH10" s="9" t="s">
        <v>653</v>
      </c>
      <c r="AI10" s="9" t="s">
        <v>654</v>
      </c>
      <c r="AJ10" s="9" t="s">
        <v>655</v>
      </c>
      <c r="AK10" s="9" t="s">
        <v>656</v>
      </c>
      <c r="AL10" s="9" t="s">
        <v>657</v>
      </c>
      <c r="AM10" s="9" t="s">
        <v>658</v>
      </c>
      <c r="AN10" s="9" t="s">
        <v>659</v>
      </c>
      <c r="AO10" s="9" t="s">
        <v>572</v>
      </c>
      <c r="AP10" s="9" t="s">
        <v>660</v>
      </c>
      <c r="AQ10" s="9" t="s">
        <v>661</v>
      </c>
      <c r="AR10" s="9" t="s">
        <v>662</v>
      </c>
      <c r="AS10" s="9" t="s">
        <v>663</v>
      </c>
      <c r="AT10" s="9" t="s">
        <v>664</v>
      </c>
      <c r="AU10" s="9" t="s">
        <v>665</v>
      </c>
      <c r="AV10" s="9" t="s">
        <v>666</v>
      </c>
      <c r="AW10" s="9" t="s">
        <v>667</v>
      </c>
      <c r="AX10" s="9" t="s">
        <v>668</v>
      </c>
      <c r="AY10" s="9" t="s">
        <v>669</v>
      </c>
      <c r="AZ10" s="9" t="s">
        <v>495</v>
      </c>
      <c r="BA10" s="9" t="s">
        <v>491</v>
      </c>
      <c r="BB10" s="9" t="s">
        <v>670</v>
      </c>
      <c r="BC10" s="9" t="s">
        <v>671</v>
      </c>
      <c r="BD10" s="9" t="s">
        <v>672</v>
      </c>
      <c r="BE10" s="9" t="s">
        <v>673</v>
      </c>
      <c r="BF10" s="9" t="s">
        <v>674</v>
      </c>
      <c r="BG10" s="9" t="s">
        <v>675</v>
      </c>
      <c r="BH10" s="9" t="s">
        <v>294</v>
      </c>
      <c r="BI10" s="9" t="s">
        <v>676</v>
      </c>
      <c r="BJ10" s="9" t="s">
        <v>677</v>
      </c>
      <c r="BK10" s="9" t="s">
        <v>678</v>
      </c>
      <c r="BL10" s="9" t="s">
        <v>679</v>
      </c>
      <c r="BM10" s="9" t="s">
        <v>680</v>
      </c>
      <c r="BN10" s="9" t="s">
        <v>681</v>
      </c>
      <c r="BO10" s="9" t="s">
        <v>333</v>
      </c>
      <c r="BP10" s="9" t="s">
        <v>682</v>
      </c>
      <c r="BQ10" s="9" t="s">
        <v>683</v>
      </c>
      <c r="BR10" s="9" t="s">
        <v>684</v>
      </c>
      <c r="BS10" s="9" t="s">
        <v>685</v>
      </c>
      <c r="BT10" s="9" t="s">
        <v>686</v>
      </c>
      <c r="BU10" s="9" t="s">
        <v>687</v>
      </c>
      <c r="BV10" s="9" t="s">
        <v>688</v>
      </c>
      <c r="BW10" s="9" t="s">
        <v>689</v>
      </c>
      <c r="BX10" s="9" t="s">
        <v>690</v>
      </c>
      <c r="BY10" s="9" t="s">
        <v>324</v>
      </c>
      <c r="BZ10" s="9" t="s">
        <v>691</v>
      </c>
      <c r="CA10" s="9" t="s">
        <v>692</v>
      </c>
      <c r="CB10" s="9" t="s">
        <v>693</v>
      </c>
      <c r="CC10" s="9" t="s">
        <v>694</v>
      </c>
      <c r="CD10" s="9" t="s">
        <v>695</v>
      </c>
      <c r="CE10" s="9" t="s">
        <v>241</v>
      </c>
      <c r="CF10" s="9" t="s">
        <v>696</v>
      </c>
      <c r="CG10" s="9" t="s">
        <v>697</v>
      </c>
      <c r="CH10" s="9" t="s">
        <v>698</v>
      </c>
      <c r="CI10" s="9" t="s">
        <v>699</v>
      </c>
      <c r="CJ10" s="9" t="s">
        <v>700</v>
      </c>
      <c r="CK10" s="9" t="s">
        <v>701</v>
      </c>
      <c r="CL10" s="9" t="s">
        <v>702</v>
      </c>
      <c r="CM10" s="9" t="s">
        <v>703</v>
      </c>
      <c r="CN10" s="9" t="s">
        <v>704</v>
      </c>
      <c r="CO10" s="9" t="s">
        <v>705</v>
      </c>
      <c r="CP10" s="9" t="s">
        <v>706</v>
      </c>
      <c r="CQ10" s="9" t="s">
        <v>707</v>
      </c>
      <c r="CR10" s="9" t="s">
        <v>708</v>
      </c>
      <c r="CS10" s="9" t="s">
        <v>709</v>
      </c>
      <c r="CT10" s="9" t="s">
        <v>710</v>
      </c>
      <c r="CU10" s="9" t="s">
        <v>711</v>
      </c>
      <c r="CV10" s="9" t="s">
        <v>712</v>
      </c>
      <c r="CW10" s="9" t="s">
        <v>713</v>
      </c>
      <c r="CX10" s="9" t="s">
        <v>714</v>
      </c>
      <c r="CY10" s="9" t="s">
        <v>715</v>
      </c>
      <c r="CZ10" s="9" t="s">
        <v>716</v>
      </c>
      <c r="DA10" s="9" t="s">
        <v>717</v>
      </c>
      <c r="DB10" s="9" t="s">
        <v>718</v>
      </c>
      <c r="DC10" s="9" t="s">
        <v>719</v>
      </c>
      <c r="DD10" s="9" t="s">
        <v>720</v>
      </c>
      <c r="DE10" s="9" t="s">
        <v>721</v>
      </c>
      <c r="DF10" s="9" t="s">
        <v>722</v>
      </c>
      <c r="DG10" s="9" t="s">
        <v>723</v>
      </c>
      <c r="DH10" s="9" t="s">
        <v>724</v>
      </c>
      <c r="DI10" s="9" t="s">
        <v>725</v>
      </c>
      <c r="DJ10" s="9" t="s">
        <v>726</v>
      </c>
      <c r="DK10" s="9" t="s">
        <v>727</v>
      </c>
      <c r="DL10" s="9" t="s">
        <v>728</v>
      </c>
      <c r="DM10" s="9" t="s">
        <v>729</v>
      </c>
      <c r="DN10" s="9" t="s">
        <v>730</v>
      </c>
      <c r="DO10" s="9" t="s">
        <v>731</v>
      </c>
      <c r="DP10" s="9" t="s">
        <v>732</v>
      </c>
      <c r="DQ10" s="9" t="s">
        <v>733</v>
      </c>
      <c r="DR10" s="9" t="s">
        <v>734</v>
      </c>
      <c r="DS10" s="9" t="s">
        <v>735</v>
      </c>
      <c r="DT10" s="9" t="s">
        <v>736</v>
      </c>
      <c r="DU10" s="9" t="s">
        <v>737</v>
      </c>
      <c r="DV10" s="9" t="s">
        <v>738</v>
      </c>
      <c r="DW10" s="9" t="s">
        <v>739</v>
      </c>
      <c r="DX10" s="9" t="s">
        <v>740</v>
      </c>
      <c r="DY10" s="9" t="s">
        <v>741</v>
      </c>
      <c r="DZ10" s="9" t="s">
        <v>742</v>
      </c>
      <c r="EA10" s="9" t="s">
        <v>743</v>
      </c>
      <c r="EB10" s="9" t="s">
        <v>744</v>
      </c>
      <c r="EC10" s="9" t="s">
        <v>745</v>
      </c>
      <c r="ED10" s="9" t="s">
        <v>746</v>
      </c>
      <c r="EE10" s="9" t="s">
        <v>747</v>
      </c>
      <c r="EF10" s="9" t="s">
        <v>748</v>
      </c>
      <c r="EG10" s="9" t="s">
        <v>749</v>
      </c>
      <c r="EH10" s="9" t="s">
        <v>750</v>
      </c>
      <c r="EI10" s="9" t="s">
        <v>751</v>
      </c>
      <c r="EJ10" s="9" t="s">
        <v>752</v>
      </c>
      <c r="EK10" s="9" t="s">
        <v>753</v>
      </c>
      <c r="EL10" s="9" t="s">
        <v>754</v>
      </c>
      <c r="EM10" s="9" t="s">
        <v>755</v>
      </c>
      <c r="EN10" s="9" t="s">
        <v>756</v>
      </c>
      <c r="EO10" s="9" t="s">
        <v>757</v>
      </c>
      <c r="EP10" s="9" t="s">
        <v>758</v>
      </c>
      <c r="EQ10" s="9" t="s">
        <v>759</v>
      </c>
      <c r="ER10" s="9" t="s">
        <v>760</v>
      </c>
      <c r="ES10" s="9" t="s">
        <v>761</v>
      </c>
      <c r="ET10" s="9" t="s">
        <v>762</v>
      </c>
      <c r="EU10" s="9" t="s">
        <v>763</v>
      </c>
      <c r="EV10" s="9" t="s">
        <v>764</v>
      </c>
      <c r="EW10" s="9" t="s">
        <v>765</v>
      </c>
      <c r="EX10" s="9" t="s">
        <v>766</v>
      </c>
      <c r="EY10" s="9" t="s">
        <v>767</v>
      </c>
      <c r="EZ10" s="9" t="s">
        <v>768</v>
      </c>
      <c r="FA10" s="9" t="s">
        <v>769</v>
      </c>
      <c r="FB10" s="9" t="s">
        <v>770</v>
      </c>
      <c r="FC10" s="9" t="s">
        <v>771</v>
      </c>
      <c r="FD10" s="9" t="s">
        <v>772</v>
      </c>
      <c r="FE10" s="9" t="s">
        <v>773</v>
      </c>
      <c r="FF10" s="9" t="s">
        <v>774</v>
      </c>
      <c r="FG10" s="9" t="s">
        <v>775</v>
      </c>
      <c r="FH10" s="9" t="s">
        <v>776</v>
      </c>
      <c r="FI10" s="202" t="s">
        <v>836</v>
      </c>
      <c r="FJ10" s="1"/>
      <c r="FK10" s="10" t="s">
        <v>778</v>
      </c>
      <c r="FL10" s="10" t="s">
        <v>779</v>
      </c>
      <c r="FM10" s="10" t="s">
        <v>780</v>
      </c>
      <c r="FN10" s="10" t="s">
        <v>781</v>
      </c>
      <c r="FO10" s="10" t="s">
        <v>782</v>
      </c>
      <c r="FP10" s="10" t="s">
        <v>783</v>
      </c>
      <c r="FQ10" s="10" t="s">
        <v>784</v>
      </c>
      <c r="FR10" s="10" t="s">
        <v>785</v>
      </c>
      <c r="FS10" s="198" t="s">
        <v>836</v>
      </c>
    </row>
    <row r="11" spans="1:175" ht="24" customHeight="1" x14ac:dyDescent="0.3">
      <c r="A11" s="13" t="s">
        <v>50</v>
      </c>
      <c r="B11" s="13" t="s">
        <v>786</v>
      </c>
      <c r="C11" s="14">
        <v>14.6</v>
      </c>
      <c r="D11" s="14">
        <v>-23.8</v>
      </c>
      <c r="E11" s="14">
        <v>2.2000000000000002</v>
      </c>
      <c r="F11" s="14"/>
      <c r="G11" s="14"/>
      <c r="H11" s="14">
        <v>-16.8</v>
      </c>
      <c r="I11" s="14">
        <v>24</v>
      </c>
      <c r="J11" s="14"/>
      <c r="K11" s="14"/>
      <c r="L11" s="14"/>
      <c r="M11" s="14">
        <v>-34.200000000000003</v>
      </c>
      <c r="N11" s="14">
        <v>-0.8</v>
      </c>
      <c r="O11" s="14">
        <v>2.1</v>
      </c>
      <c r="P11" s="14"/>
      <c r="Q11" s="14"/>
      <c r="R11" s="14">
        <v>12.3</v>
      </c>
      <c r="S11" s="14">
        <v>0</v>
      </c>
      <c r="T11" s="14"/>
      <c r="U11" s="14"/>
      <c r="V11" s="14"/>
      <c r="W11" s="14"/>
      <c r="X11" s="14">
        <v>-4.2</v>
      </c>
      <c r="Y11" s="14">
        <v>1.6</v>
      </c>
      <c r="Z11" s="14"/>
      <c r="AA11" s="14">
        <v>-3.3</v>
      </c>
      <c r="AB11" s="14">
        <v>3.3</v>
      </c>
      <c r="AC11" s="14">
        <v>-7.2</v>
      </c>
      <c r="AD11" s="14"/>
      <c r="AE11" s="14"/>
      <c r="AF11" s="14"/>
      <c r="AG11" s="14"/>
      <c r="AH11" s="14">
        <v>2.4</v>
      </c>
      <c r="AI11" s="14">
        <v>0.5</v>
      </c>
      <c r="AJ11" s="14"/>
      <c r="AK11" s="14"/>
      <c r="AL11" s="14"/>
      <c r="AM11" s="14">
        <v>-1.3</v>
      </c>
      <c r="AN11" s="14">
        <v>-26.3</v>
      </c>
      <c r="AO11" s="14">
        <v>1.8</v>
      </c>
      <c r="AP11" s="14">
        <v>11.3</v>
      </c>
      <c r="AQ11" s="14">
        <v>6.8</v>
      </c>
      <c r="AR11" s="14">
        <v>0.9</v>
      </c>
      <c r="AS11" s="14">
        <v>1.8</v>
      </c>
      <c r="AT11" s="14">
        <v>1.2</v>
      </c>
      <c r="AU11" s="14">
        <v>-0.9</v>
      </c>
      <c r="AV11" s="14">
        <v>-29.8</v>
      </c>
      <c r="AW11" s="14">
        <v>-52.7</v>
      </c>
      <c r="AX11" s="14">
        <v>-2.5</v>
      </c>
      <c r="AY11" s="14">
        <v>-1.5</v>
      </c>
      <c r="AZ11" s="14">
        <v>0.3</v>
      </c>
      <c r="BA11" s="14">
        <v>-2.9</v>
      </c>
      <c r="BB11" s="14">
        <v>-0.5</v>
      </c>
      <c r="BC11" s="14"/>
      <c r="BD11" s="14">
        <v>0.1</v>
      </c>
      <c r="BE11" s="14">
        <v>-17.7</v>
      </c>
      <c r="BF11" s="14"/>
      <c r="BG11" s="14"/>
      <c r="BH11" s="14"/>
      <c r="BI11" s="14"/>
      <c r="BJ11" s="14"/>
      <c r="BK11" s="14"/>
      <c r="BL11" s="14"/>
      <c r="BM11" s="14"/>
      <c r="BN11" s="14"/>
      <c r="BO11" s="14">
        <v>-8.3000000000000007</v>
      </c>
      <c r="BP11" s="14">
        <v>-42.9</v>
      </c>
      <c r="BQ11" s="14">
        <v>-44.5</v>
      </c>
      <c r="BR11" s="14">
        <v>0</v>
      </c>
      <c r="BS11" s="14">
        <v>-7.6</v>
      </c>
      <c r="BT11" s="14"/>
      <c r="BU11" s="14"/>
      <c r="BV11" s="14"/>
      <c r="BW11" s="14"/>
      <c r="BX11" s="14"/>
      <c r="BY11" s="14"/>
      <c r="BZ11" s="14"/>
      <c r="CA11" s="14"/>
      <c r="CB11" s="14">
        <v>-0.4</v>
      </c>
      <c r="CC11" s="14">
        <v>6.6</v>
      </c>
      <c r="CD11" s="14">
        <v>17.3</v>
      </c>
      <c r="CE11" s="14">
        <v>2</v>
      </c>
      <c r="CF11" s="14">
        <v>2.9</v>
      </c>
      <c r="CG11" s="14">
        <v>-2</v>
      </c>
      <c r="CH11" s="14"/>
      <c r="CI11" s="14"/>
      <c r="CJ11" s="14"/>
      <c r="CK11" s="14">
        <v>-11.3</v>
      </c>
      <c r="CL11" s="14">
        <v>-10.3</v>
      </c>
      <c r="CM11" s="14">
        <v>-52.9</v>
      </c>
      <c r="CN11" s="14"/>
      <c r="CO11" s="14"/>
      <c r="CP11" s="14"/>
      <c r="CQ11" s="14"/>
      <c r="CR11" s="14"/>
      <c r="CS11" s="14">
        <v>-7.4</v>
      </c>
      <c r="CT11" s="14">
        <v>-11.3</v>
      </c>
      <c r="CU11" s="14"/>
      <c r="CV11" s="14">
        <v>-4</v>
      </c>
      <c r="CW11" s="14">
        <v>0</v>
      </c>
      <c r="CX11" s="14"/>
      <c r="CY11" s="14"/>
      <c r="CZ11" s="14">
        <v>1.1000000000000001</v>
      </c>
      <c r="DA11" s="14">
        <v>0</v>
      </c>
      <c r="DB11" s="14">
        <v>0.1</v>
      </c>
      <c r="DC11" s="14"/>
      <c r="DD11" s="14"/>
      <c r="DE11" s="14">
        <v>0.8</v>
      </c>
      <c r="DF11" s="14">
        <v>0.1</v>
      </c>
      <c r="DG11" s="14">
        <v>0.6</v>
      </c>
      <c r="DH11" s="14">
        <v>1.2</v>
      </c>
      <c r="DI11" s="14">
        <v>0.6</v>
      </c>
      <c r="DJ11" s="14"/>
      <c r="DK11" s="14">
        <v>0</v>
      </c>
      <c r="DL11" s="14">
        <v>0</v>
      </c>
      <c r="DM11" s="14">
        <v>-5.9</v>
      </c>
      <c r="DN11" s="14">
        <v>-3.2</v>
      </c>
      <c r="DO11" s="14">
        <v>1.8</v>
      </c>
      <c r="DP11" s="14">
        <v>0.3</v>
      </c>
      <c r="DQ11" s="14">
        <v>0.7</v>
      </c>
      <c r="DR11" s="14">
        <v>1.2</v>
      </c>
      <c r="DS11" s="14">
        <v>0</v>
      </c>
      <c r="DT11" s="14">
        <v>0</v>
      </c>
      <c r="DU11" s="14">
        <v>0.4</v>
      </c>
      <c r="DV11" s="14">
        <v>0.5</v>
      </c>
      <c r="DW11" s="14"/>
      <c r="DX11" s="14">
        <v>-3</v>
      </c>
      <c r="DY11" s="14">
        <v>0.2</v>
      </c>
      <c r="DZ11" s="14">
        <v>0.2</v>
      </c>
      <c r="EA11" s="14">
        <v>-0.7</v>
      </c>
      <c r="EB11" s="14">
        <v>1.1000000000000001</v>
      </c>
      <c r="EC11" s="14">
        <v>0.8</v>
      </c>
      <c r="ED11" s="14">
        <v>4</v>
      </c>
      <c r="EE11" s="14">
        <v>0</v>
      </c>
      <c r="EF11" s="14">
        <v>-6.1</v>
      </c>
      <c r="EG11" s="14">
        <v>-6.7</v>
      </c>
      <c r="EH11" s="14">
        <v>0</v>
      </c>
      <c r="EI11" s="14">
        <v>0</v>
      </c>
      <c r="EJ11" s="14">
        <v>1.1000000000000001</v>
      </c>
      <c r="EK11" s="14">
        <v>-0.2</v>
      </c>
      <c r="EL11" s="14">
        <v>1.5</v>
      </c>
      <c r="EM11" s="14">
        <v>0.2</v>
      </c>
      <c r="EN11" s="14">
        <v>0.2</v>
      </c>
      <c r="EO11" s="14">
        <v>0.2</v>
      </c>
      <c r="EP11" s="14"/>
      <c r="EQ11" s="14">
        <v>0</v>
      </c>
      <c r="ER11" s="14">
        <v>0</v>
      </c>
      <c r="ES11" s="14">
        <v>0</v>
      </c>
      <c r="ET11" s="14">
        <v>-0.2</v>
      </c>
      <c r="EU11" s="14">
        <v>5.6</v>
      </c>
      <c r="EV11" s="14">
        <v>3.2</v>
      </c>
      <c r="EW11" s="14">
        <v>0</v>
      </c>
      <c r="EX11" s="14">
        <v>0</v>
      </c>
      <c r="EY11" s="14">
        <v>0</v>
      </c>
      <c r="EZ11" s="14">
        <v>1.4</v>
      </c>
      <c r="FA11" s="14">
        <v>2.5</v>
      </c>
      <c r="FB11" s="14">
        <v>15.3</v>
      </c>
      <c r="FC11" s="14">
        <v>6.1</v>
      </c>
      <c r="FD11" s="14"/>
      <c r="FE11" s="14"/>
      <c r="FF11" s="14">
        <v>1.8</v>
      </c>
      <c r="FG11" s="14"/>
      <c r="FH11" s="14">
        <v>1.8</v>
      </c>
      <c r="FI11" s="14">
        <v>-282.7</v>
      </c>
      <c r="FJ11" s="15"/>
      <c r="FK11" s="14"/>
      <c r="FL11" s="14"/>
      <c r="FM11" s="14"/>
      <c r="FN11" s="14">
        <v>1.8</v>
      </c>
      <c r="FO11" s="14"/>
      <c r="FP11" s="14"/>
      <c r="FQ11" s="14">
        <v>-0.8</v>
      </c>
      <c r="FR11" s="14">
        <v>0</v>
      </c>
      <c r="FS11" s="14">
        <v>1</v>
      </c>
    </row>
    <row r="12" spans="1:175" ht="24" customHeight="1" x14ac:dyDescent="0.3">
      <c r="A12" s="16" t="s">
        <v>50</v>
      </c>
      <c r="B12" s="16" t="s">
        <v>787</v>
      </c>
      <c r="C12" s="17">
        <v>7.8</v>
      </c>
      <c r="D12" s="17">
        <v>-29.8</v>
      </c>
      <c r="E12" s="17">
        <v>1.9</v>
      </c>
      <c r="F12" s="17"/>
      <c r="G12" s="17"/>
      <c r="H12" s="17">
        <v>-21.1</v>
      </c>
      <c r="I12" s="17">
        <v>8</v>
      </c>
      <c r="J12" s="17"/>
      <c r="K12" s="17"/>
      <c r="L12" s="17"/>
      <c r="M12" s="17">
        <v>-38.9</v>
      </c>
      <c r="N12" s="17">
        <v>-6.2</v>
      </c>
      <c r="O12" s="17">
        <v>-1.1000000000000001</v>
      </c>
      <c r="P12" s="17"/>
      <c r="Q12" s="17"/>
      <c r="R12" s="17">
        <v>19.8</v>
      </c>
      <c r="S12" s="17">
        <v>0</v>
      </c>
      <c r="T12" s="17"/>
      <c r="U12" s="17"/>
      <c r="V12" s="17"/>
      <c r="W12" s="17"/>
      <c r="X12" s="17">
        <v>-7.7</v>
      </c>
      <c r="Y12" s="17">
        <v>1.6</v>
      </c>
      <c r="Z12" s="17"/>
      <c r="AA12" s="17">
        <v>-3.4</v>
      </c>
      <c r="AB12" s="17">
        <v>3.1</v>
      </c>
      <c r="AC12" s="17">
        <v>-9</v>
      </c>
      <c r="AD12" s="17"/>
      <c r="AE12" s="17"/>
      <c r="AF12" s="17"/>
      <c r="AG12" s="17"/>
      <c r="AH12" s="17">
        <v>-7.4</v>
      </c>
      <c r="AI12" s="17">
        <v>-11.4</v>
      </c>
      <c r="AJ12" s="17"/>
      <c r="AK12" s="17"/>
      <c r="AL12" s="17"/>
      <c r="AM12" s="17">
        <v>-1.3</v>
      </c>
      <c r="AN12" s="17">
        <v>-16.100000000000001</v>
      </c>
      <c r="AO12" s="17">
        <v>1.6</v>
      </c>
      <c r="AP12" s="17">
        <v>11</v>
      </c>
      <c r="AQ12" s="17">
        <v>6.8</v>
      </c>
      <c r="AR12" s="17">
        <v>1.1000000000000001</v>
      </c>
      <c r="AS12" s="17">
        <v>1.8</v>
      </c>
      <c r="AT12" s="17">
        <v>1.6</v>
      </c>
      <c r="AU12" s="17">
        <v>-4.8</v>
      </c>
      <c r="AV12" s="17">
        <v>-32.200000000000003</v>
      </c>
      <c r="AW12" s="17">
        <v>-54.8</v>
      </c>
      <c r="AX12" s="17">
        <v>-6.8</v>
      </c>
      <c r="AY12" s="17">
        <v>-1.5</v>
      </c>
      <c r="AZ12" s="17">
        <v>0.2</v>
      </c>
      <c r="BA12" s="17">
        <v>-4.5999999999999996</v>
      </c>
      <c r="BB12" s="17">
        <v>-2.2000000000000002</v>
      </c>
      <c r="BC12" s="17"/>
      <c r="BD12" s="17">
        <v>0.1</v>
      </c>
      <c r="BE12" s="17">
        <v>-21.2</v>
      </c>
      <c r="BF12" s="17"/>
      <c r="BG12" s="17"/>
      <c r="BH12" s="17"/>
      <c r="BI12" s="17"/>
      <c r="BJ12" s="17"/>
      <c r="BK12" s="17"/>
      <c r="BL12" s="17"/>
      <c r="BM12" s="17"/>
      <c r="BN12" s="17"/>
      <c r="BO12" s="17">
        <v>-11.4</v>
      </c>
      <c r="BP12" s="17">
        <v>-44.5</v>
      </c>
      <c r="BQ12" s="17">
        <v>-46.1</v>
      </c>
      <c r="BR12" s="17">
        <v>0</v>
      </c>
      <c r="BS12" s="17">
        <v>-11.2</v>
      </c>
      <c r="BT12" s="17"/>
      <c r="BU12" s="17"/>
      <c r="BV12" s="17"/>
      <c r="BW12" s="17"/>
      <c r="BX12" s="17"/>
      <c r="BY12" s="17"/>
      <c r="BZ12" s="17"/>
      <c r="CA12" s="17"/>
      <c r="CB12" s="17">
        <v>-0.3</v>
      </c>
      <c r="CC12" s="17">
        <v>6.8</v>
      </c>
      <c r="CD12" s="17">
        <v>16.100000000000001</v>
      </c>
      <c r="CE12" s="17">
        <v>1.8</v>
      </c>
      <c r="CF12" s="17">
        <v>2.9</v>
      </c>
      <c r="CG12" s="17">
        <v>-1.8</v>
      </c>
      <c r="CH12" s="17"/>
      <c r="CI12" s="17"/>
      <c r="CJ12" s="17"/>
      <c r="CK12" s="17">
        <v>-13.9</v>
      </c>
      <c r="CL12" s="17">
        <v>-13.2</v>
      </c>
      <c r="CM12" s="17">
        <v>-56.3</v>
      </c>
      <c r="CN12" s="17"/>
      <c r="CO12" s="17"/>
      <c r="CP12" s="17"/>
      <c r="CQ12" s="17"/>
      <c r="CR12" s="17"/>
      <c r="CS12" s="17">
        <v>-8.6999999999999993</v>
      </c>
      <c r="CT12" s="17">
        <v>-12.2</v>
      </c>
      <c r="CU12" s="17"/>
      <c r="CV12" s="17">
        <v>-3.7</v>
      </c>
      <c r="CW12" s="17">
        <v>0</v>
      </c>
      <c r="CX12" s="17"/>
      <c r="CY12" s="17"/>
      <c r="CZ12" s="17">
        <v>1.1000000000000001</v>
      </c>
      <c r="DA12" s="17">
        <v>0</v>
      </c>
      <c r="DB12" s="17">
        <v>0</v>
      </c>
      <c r="DC12" s="17"/>
      <c r="DD12" s="17"/>
      <c r="DE12" s="17">
        <v>0.8</v>
      </c>
      <c r="DF12" s="17">
        <v>0.1</v>
      </c>
      <c r="DG12" s="17">
        <v>0.3</v>
      </c>
      <c r="DH12" s="17">
        <v>1.2</v>
      </c>
      <c r="DI12" s="17">
        <v>0.6</v>
      </c>
      <c r="DJ12" s="17"/>
      <c r="DK12" s="17">
        <v>0</v>
      </c>
      <c r="DL12" s="17">
        <v>0</v>
      </c>
      <c r="DM12" s="17">
        <v>-5.9</v>
      </c>
      <c r="DN12" s="17">
        <v>-3.1</v>
      </c>
      <c r="DO12" s="17">
        <v>1.8</v>
      </c>
      <c r="DP12" s="17">
        <v>0.3</v>
      </c>
      <c r="DQ12" s="17">
        <v>0.7</v>
      </c>
      <c r="DR12" s="17">
        <v>1.2</v>
      </c>
      <c r="DS12" s="17">
        <v>0</v>
      </c>
      <c r="DT12" s="17">
        <v>-0.2</v>
      </c>
      <c r="DU12" s="17">
        <v>0.4</v>
      </c>
      <c r="DV12" s="17">
        <v>0.5</v>
      </c>
      <c r="DW12" s="17"/>
      <c r="DX12" s="17">
        <v>-3.1</v>
      </c>
      <c r="DY12" s="17">
        <v>0</v>
      </c>
      <c r="DZ12" s="17">
        <v>0.2</v>
      </c>
      <c r="EA12" s="17">
        <v>-0.6</v>
      </c>
      <c r="EB12" s="17">
        <v>0.9</v>
      </c>
      <c r="EC12" s="17">
        <v>0.8</v>
      </c>
      <c r="ED12" s="17">
        <v>4</v>
      </c>
      <c r="EE12" s="17">
        <v>0</v>
      </c>
      <c r="EF12" s="17">
        <v>-5.5</v>
      </c>
      <c r="EG12" s="17">
        <v>-6.3</v>
      </c>
      <c r="EH12" s="17">
        <v>0</v>
      </c>
      <c r="EI12" s="17">
        <v>0</v>
      </c>
      <c r="EJ12" s="17">
        <v>1.1000000000000001</v>
      </c>
      <c r="EK12" s="17">
        <v>-0.2</v>
      </c>
      <c r="EL12" s="17">
        <v>1.5</v>
      </c>
      <c r="EM12" s="17">
        <v>0.2</v>
      </c>
      <c r="EN12" s="17">
        <v>0.2</v>
      </c>
      <c r="EO12" s="17">
        <v>0.2</v>
      </c>
      <c r="EP12" s="17"/>
      <c r="EQ12" s="17">
        <v>0</v>
      </c>
      <c r="ER12" s="17">
        <v>0</v>
      </c>
      <c r="ES12" s="17">
        <v>0</v>
      </c>
      <c r="ET12" s="17">
        <v>-0.2</v>
      </c>
      <c r="EU12" s="17">
        <v>6.3</v>
      </c>
      <c r="EV12" s="17">
        <v>3.9</v>
      </c>
      <c r="EW12" s="17">
        <v>0</v>
      </c>
      <c r="EX12" s="17">
        <v>0</v>
      </c>
      <c r="EY12" s="17">
        <v>0</v>
      </c>
      <c r="EZ12" s="17">
        <v>1.2</v>
      </c>
      <c r="FA12" s="17">
        <v>2.4</v>
      </c>
      <c r="FB12" s="17">
        <v>16.2</v>
      </c>
      <c r="FC12" s="17">
        <v>6.8</v>
      </c>
      <c r="FD12" s="17"/>
      <c r="FE12" s="17"/>
      <c r="FF12" s="17">
        <v>3.3</v>
      </c>
      <c r="FG12" s="17"/>
      <c r="FH12" s="17">
        <v>2.6</v>
      </c>
      <c r="FI12" s="17">
        <v>-375.1</v>
      </c>
      <c r="FJ12" s="15"/>
      <c r="FK12" s="17"/>
      <c r="FL12" s="17"/>
      <c r="FM12" s="17"/>
      <c r="FN12" s="17">
        <v>1.8</v>
      </c>
      <c r="FO12" s="17"/>
      <c r="FP12" s="17"/>
      <c r="FQ12" s="17">
        <v>0</v>
      </c>
      <c r="FR12" s="17">
        <v>0</v>
      </c>
      <c r="FS12" s="17">
        <v>1.8</v>
      </c>
    </row>
    <row r="13" spans="1:175" ht="24" customHeight="1" x14ac:dyDescent="0.3">
      <c r="A13" s="16" t="s">
        <v>50</v>
      </c>
      <c r="B13" s="16" t="s">
        <v>788</v>
      </c>
      <c r="C13" s="17">
        <v>8.1999999999999993</v>
      </c>
      <c r="D13" s="17">
        <v>-37.5</v>
      </c>
      <c r="E13" s="17">
        <v>-0.3</v>
      </c>
      <c r="F13" s="17"/>
      <c r="G13" s="17"/>
      <c r="H13" s="17">
        <v>-22.6</v>
      </c>
      <c r="I13" s="17">
        <v>6.1</v>
      </c>
      <c r="J13" s="17"/>
      <c r="K13" s="17"/>
      <c r="L13" s="17"/>
      <c r="M13" s="17">
        <v>-42</v>
      </c>
      <c r="N13" s="17">
        <v>-10.4</v>
      </c>
      <c r="O13" s="17">
        <v>-8</v>
      </c>
      <c r="P13" s="17"/>
      <c r="Q13" s="17"/>
      <c r="R13" s="17">
        <v>0.5</v>
      </c>
      <c r="S13" s="17">
        <v>0</v>
      </c>
      <c r="T13" s="17"/>
      <c r="U13" s="17"/>
      <c r="V13" s="17"/>
      <c r="W13" s="17"/>
      <c r="X13" s="17">
        <v>-7.5</v>
      </c>
      <c r="Y13" s="17">
        <v>1.5</v>
      </c>
      <c r="Z13" s="17"/>
      <c r="AA13" s="17">
        <v>-3.4</v>
      </c>
      <c r="AB13" s="17">
        <v>3.3</v>
      </c>
      <c r="AC13" s="17">
        <v>-9.3000000000000007</v>
      </c>
      <c r="AD13" s="17"/>
      <c r="AE13" s="17"/>
      <c r="AF13" s="17"/>
      <c r="AG13" s="17"/>
      <c r="AH13" s="17">
        <v>-7.1</v>
      </c>
      <c r="AI13" s="17">
        <v>-21.7</v>
      </c>
      <c r="AJ13" s="17"/>
      <c r="AK13" s="17"/>
      <c r="AL13" s="17"/>
      <c r="AM13" s="17">
        <v>-1.4</v>
      </c>
      <c r="AN13" s="17">
        <v>-19.3</v>
      </c>
      <c r="AO13" s="17">
        <v>1.4</v>
      </c>
      <c r="AP13" s="17">
        <v>11.5</v>
      </c>
      <c r="AQ13" s="17">
        <v>6.5</v>
      </c>
      <c r="AR13" s="17">
        <v>1.1000000000000001</v>
      </c>
      <c r="AS13" s="17">
        <v>1.8</v>
      </c>
      <c r="AT13" s="17">
        <v>0.9</v>
      </c>
      <c r="AU13" s="17">
        <v>-9.3000000000000007</v>
      </c>
      <c r="AV13" s="17">
        <v>-37.299999999999997</v>
      </c>
      <c r="AW13" s="17">
        <v>-55.3</v>
      </c>
      <c r="AX13" s="17">
        <v>-8.1999999999999993</v>
      </c>
      <c r="AY13" s="17">
        <v>-1.6</v>
      </c>
      <c r="AZ13" s="17">
        <v>0.3</v>
      </c>
      <c r="BA13" s="17">
        <v>-3.6</v>
      </c>
      <c r="BB13" s="17">
        <v>-2</v>
      </c>
      <c r="BC13" s="17"/>
      <c r="BD13" s="17">
        <v>0.1</v>
      </c>
      <c r="BE13" s="17">
        <v>-19.600000000000001</v>
      </c>
      <c r="BF13" s="17"/>
      <c r="BG13" s="17"/>
      <c r="BH13" s="17"/>
      <c r="BI13" s="17"/>
      <c r="BJ13" s="17"/>
      <c r="BK13" s="17"/>
      <c r="BL13" s="17"/>
      <c r="BM13" s="17"/>
      <c r="BN13" s="17"/>
      <c r="BO13" s="17">
        <v>-13.1</v>
      </c>
      <c r="BP13" s="17">
        <v>-48.1</v>
      </c>
      <c r="BQ13" s="17">
        <v>-49.6</v>
      </c>
      <c r="BR13" s="17">
        <v>0</v>
      </c>
      <c r="BS13" s="17">
        <v>-14.6</v>
      </c>
      <c r="BT13" s="17"/>
      <c r="BU13" s="17"/>
      <c r="BV13" s="17"/>
      <c r="BW13" s="17"/>
      <c r="BX13" s="17"/>
      <c r="BY13" s="17"/>
      <c r="BZ13" s="17"/>
      <c r="CA13" s="17"/>
      <c r="CB13" s="17">
        <v>-0.5</v>
      </c>
      <c r="CC13" s="17">
        <v>4</v>
      </c>
      <c r="CD13" s="17">
        <v>16.399999999999999</v>
      </c>
      <c r="CE13" s="17">
        <v>1.9</v>
      </c>
      <c r="CF13" s="17">
        <v>3.4</v>
      </c>
      <c r="CG13" s="17">
        <v>-2.1</v>
      </c>
      <c r="CH13" s="17"/>
      <c r="CI13" s="17"/>
      <c r="CJ13" s="17"/>
      <c r="CK13" s="17">
        <v>-21.6</v>
      </c>
      <c r="CL13" s="17">
        <v>-20.7</v>
      </c>
      <c r="CM13" s="17">
        <v>-45.7</v>
      </c>
      <c r="CN13" s="17"/>
      <c r="CO13" s="17"/>
      <c r="CP13" s="17"/>
      <c r="CQ13" s="17"/>
      <c r="CR13" s="17"/>
      <c r="CS13" s="17">
        <v>-14.5</v>
      </c>
      <c r="CT13" s="17">
        <v>-15.6</v>
      </c>
      <c r="CU13" s="17"/>
      <c r="CV13" s="17">
        <v>-3.6</v>
      </c>
      <c r="CW13" s="17">
        <v>0</v>
      </c>
      <c r="CX13" s="17"/>
      <c r="CY13" s="17"/>
      <c r="CZ13" s="17">
        <v>1.1000000000000001</v>
      </c>
      <c r="DA13" s="17">
        <v>0</v>
      </c>
      <c r="DB13" s="17">
        <v>0</v>
      </c>
      <c r="DC13" s="17"/>
      <c r="DD13" s="17"/>
      <c r="DE13" s="17">
        <v>0.8</v>
      </c>
      <c r="DF13" s="17">
        <v>0.1</v>
      </c>
      <c r="DG13" s="17">
        <v>0.2</v>
      </c>
      <c r="DH13" s="17">
        <v>1.2</v>
      </c>
      <c r="DI13" s="17">
        <v>0.6</v>
      </c>
      <c r="DJ13" s="17"/>
      <c r="DK13" s="17">
        <v>0</v>
      </c>
      <c r="DL13" s="17">
        <v>0</v>
      </c>
      <c r="DM13" s="17">
        <v>-6.3</v>
      </c>
      <c r="DN13" s="17">
        <v>-4.5</v>
      </c>
      <c r="DO13" s="17">
        <v>1.8</v>
      </c>
      <c r="DP13" s="17">
        <v>0.3</v>
      </c>
      <c r="DQ13" s="17">
        <v>0.7</v>
      </c>
      <c r="DR13" s="17">
        <v>1.2</v>
      </c>
      <c r="DS13" s="17">
        <v>0</v>
      </c>
      <c r="DT13" s="17">
        <v>0</v>
      </c>
      <c r="DU13" s="17">
        <v>0.4</v>
      </c>
      <c r="DV13" s="17">
        <v>0.5</v>
      </c>
      <c r="DW13" s="17"/>
      <c r="DX13" s="17">
        <v>-3.1</v>
      </c>
      <c r="DY13" s="17">
        <v>0</v>
      </c>
      <c r="DZ13" s="17">
        <v>0.1</v>
      </c>
      <c r="EA13" s="17">
        <v>-0.7</v>
      </c>
      <c r="EB13" s="17">
        <v>0.9</v>
      </c>
      <c r="EC13" s="17">
        <v>0.8</v>
      </c>
      <c r="ED13" s="17">
        <v>4</v>
      </c>
      <c r="EE13" s="17">
        <v>0</v>
      </c>
      <c r="EF13" s="17">
        <v>-7.8</v>
      </c>
      <c r="EG13" s="17">
        <v>-7.3</v>
      </c>
      <c r="EH13" s="17">
        <v>0</v>
      </c>
      <c r="EI13" s="17">
        <v>0</v>
      </c>
      <c r="EJ13" s="17">
        <v>1.1000000000000001</v>
      </c>
      <c r="EK13" s="17">
        <v>-0.2</v>
      </c>
      <c r="EL13" s="17">
        <v>1.5</v>
      </c>
      <c r="EM13" s="17">
        <v>0.2</v>
      </c>
      <c r="EN13" s="17">
        <v>0.2</v>
      </c>
      <c r="EO13" s="17">
        <v>0.2</v>
      </c>
      <c r="EP13" s="17"/>
      <c r="EQ13" s="17">
        <v>0</v>
      </c>
      <c r="ER13" s="17">
        <v>0</v>
      </c>
      <c r="ES13" s="17">
        <v>0</v>
      </c>
      <c r="ET13" s="17">
        <v>-0.2</v>
      </c>
      <c r="EU13" s="17">
        <v>8.6999999999999993</v>
      </c>
      <c r="EV13" s="17">
        <v>5.4</v>
      </c>
      <c r="EW13" s="17">
        <v>0</v>
      </c>
      <c r="EX13" s="17">
        <v>0</v>
      </c>
      <c r="EY13" s="17">
        <v>0</v>
      </c>
      <c r="EZ13" s="17">
        <v>1.2</v>
      </c>
      <c r="FA13" s="17">
        <v>2.4</v>
      </c>
      <c r="FB13" s="17">
        <v>17</v>
      </c>
      <c r="FC13" s="17">
        <v>7.8</v>
      </c>
      <c r="FD13" s="17"/>
      <c r="FE13" s="17"/>
      <c r="FF13" s="17">
        <v>1.4</v>
      </c>
      <c r="FG13" s="17"/>
      <c r="FH13" s="17">
        <v>2.4</v>
      </c>
      <c r="FI13" s="17">
        <v>-474.1</v>
      </c>
      <c r="FJ13" s="15"/>
      <c r="FK13" s="17"/>
      <c r="FL13" s="17"/>
      <c r="FM13" s="17"/>
      <c r="FN13" s="17">
        <v>1.7</v>
      </c>
      <c r="FO13" s="17"/>
      <c r="FP13" s="17"/>
      <c r="FQ13" s="17">
        <v>0</v>
      </c>
      <c r="FR13" s="17">
        <v>0</v>
      </c>
      <c r="FS13" s="17">
        <v>1.7</v>
      </c>
    </row>
    <row r="14" spans="1:175" ht="24" customHeight="1" x14ac:dyDescent="0.3">
      <c r="A14" s="16" t="s">
        <v>50</v>
      </c>
      <c r="B14" s="16" t="s">
        <v>789</v>
      </c>
      <c r="C14" s="17">
        <v>7.4</v>
      </c>
      <c r="D14" s="17">
        <v>-36.799999999999997</v>
      </c>
      <c r="E14" s="17">
        <v>-0.1</v>
      </c>
      <c r="F14" s="17"/>
      <c r="G14" s="17"/>
      <c r="H14" s="17">
        <v>-22.5</v>
      </c>
      <c r="I14" s="17">
        <v>14.9</v>
      </c>
      <c r="J14" s="17"/>
      <c r="K14" s="17"/>
      <c r="L14" s="17"/>
      <c r="M14" s="17">
        <v>-45.3</v>
      </c>
      <c r="N14" s="17">
        <v>-12.2</v>
      </c>
      <c r="O14" s="17">
        <v>-7.4</v>
      </c>
      <c r="P14" s="17"/>
      <c r="Q14" s="17"/>
      <c r="R14" s="17">
        <v>-2.7</v>
      </c>
      <c r="S14" s="17">
        <v>0</v>
      </c>
      <c r="T14" s="17"/>
      <c r="U14" s="17"/>
      <c r="V14" s="17"/>
      <c r="W14" s="17"/>
      <c r="X14" s="17">
        <v>-7.9</v>
      </c>
      <c r="Y14" s="17">
        <v>1.3</v>
      </c>
      <c r="Z14" s="17"/>
      <c r="AA14" s="17">
        <v>-3.3</v>
      </c>
      <c r="AB14" s="17">
        <v>3.3</v>
      </c>
      <c r="AC14" s="17">
        <v>-9.6999999999999993</v>
      </c>
      <c r="AD14" s="17"/>
      <c r="AE14" s="17"/>
      <c r="AF14" s="17"/>
      <c r="AG14" s="17"/>
      <c r="AH14" s="17">
        <v>-7.7</v>
      </c>
      <c r="AI14" s="17">
        <v>-25.7</v>
      </c>
      <c r="AJ14" s="17"/>
      <c r="AK14" s="17"/>
      <c r="AL14" s="17"/>
      <c r="AM14" s="17">
        <v>-1.3</v>
      </c>
      <c r="AN14" s="17">
        <v>-18.2</v>
      </c>
      <c r="AO14" s="17">
        <v>1.6</v>
      </c>
      <c r="AP14" s="17">
        <v>9.5</v>
      </c>
      <c r="AQ14" s="17">
        <v>3.7</v>
      </c>
      <c r="AR14" s="17">
        <v>1</v>
      </c>
      <c r="AS14" s="17">
        <v>1.8</v>
      </c>
      <c r="AT14" s="17">
        <v>0.9</v>
      </c>
      <c r="AU14" s="17">
        <v>-13.1</v>
      </c>
      <c r="AV14" s="17">
        <v>-41.3</v>
      </c>
      <c r="AW14" s="17">
        <v>-49.7</v>
      </c>
      <c r="AX14" s="17">
        <v>-8.5</v>
      </c>
      <c r="AY14" s="17">
        <v>-1.6</v>
      </c>
      <c r="AZ14" s="17">
        <v>0.4</v>
      </c>
      <c r="BA14" s="17">
        <v>-3.1</v>
      </c>
      <c r="BB14" s="17">
        <v>0.4</v>
      </c>
      <c r="BC14" s="17"/>
      <c r="BD14" s="17">
        <v>0.1</v>
      </c>
      <c r="BE14" s="17">
        <v>-20.100000000000001</v>
      </c>
      <c r="BF14" s="17"/>
      <c r="BG14" s="17"/>
      <c r="BH14" s="17"/>
      <c r="BI14" s="17"/>
      <c r="BJ14" s="17"/>
      <c r="BK14" s="17"/>
      <c r="BL14" s="17"/>
      <c r="BM14" s="17"/>
      <c r="BN14" s="17"/>
      <c r="BO14" s="17">
        <v>-12.6</v>
      </c>
      <c r="BP14" s="17">
        <v>-49.6</v>
      </c>
      <c r="BQ14" s="17">
        <v>-51.2</v>
      </c>
      <c r="BR14" s="17">
        <v>0</v>
      </c>
      <c r="BS14" s="17">
        <v>-17.2</v>
      </c>
      <c r="BT14" s="17"/>
      <c r="BU14" s="17"/>
      <c r="BV14" s="17"/>
      <c r="BW14" s="17"/>
      <c r="BX14" s="17"/>
      <c r="BY14" s="17"/>
      <c r="BZ14" s="17"/>
      <c r="CA14" s="17"/>
      <c r="CB14" s="17">
        <v>-0.3</v>
      </c>
      <c r="CC14" s="17">
        <v>4.3</v>
      </c>
      <c r="CD14" s="17">
        <v>16.7</v>
      </c>
      <c r="CE14" s="17">
        <v>-0.1</v>
      </c>
      <c r="CF14" s="17">
        <v>2.9</v>
      </c>
      <c r="CG14" s="17">
        <v>-4.2</v>
      </c>
      <c r="CH14" s="17"/>
      <c r="CI14" s="17"/>
      <c r="CJ14" s="17"/>
      <c r="CK14" s="17">
        <v>-11.3</v>
      </c>
      <c r="CL14" s="17">
        <v>-10.4</v>
      </c>
      <c r="CM14" s="17">
        <v>-30.5</v>
      </c>
      <c r="CN14" s="17"/>
      <c r="CO14" s="17"/>
      <c r="CP14" s="17"/>
      <c r="CQ14" s="17"/>
      <c r="CR14" s="17"/>
      <c r="CS14" s="17">
        <v>-5.6</v>
      </c>
      <c r="CT14" s="17">
        <v>-14.3</v>
      </c>
      <c r="CU14" s="17"/>
      <c r="CV14" s="17">
        <v>-2.1</v>
      </c>
      <c r="CW14" s="17">
        <v>0</v>
      </c>
      <c r="CX14" s="17"/>
      <c r="CY14" s="17"/>
      <c r="CZ14" s="17">
        <v>1.1000000000000001</v>
      </c>
      <c r="DA14" s="17">
        <v>0</v>
      </c>
      <c r="DB14" s="17">
        <v>0</v>
      </c>
      <c r="DC14" s="17"/>
      <c r="DD14" s="17"/>
      <c r="DE14" s="17">
        <v>0.8</v>
      </c>
      <c r="DF14" s="17">
        <v>0.1</v>
      </c>
      <c r="DG14" s="17">
        <v>0.1</v>
      </c>
      <c r="DH14" s="17">
        <v>1.2</v>
      </c>
      <c r="DI14" s="17">
        <v>0.6</v>
      </c>
      <c r="DJ14" s="17"/>
      <c r="DK14" s="17">
        <v>0</v>
      </c>
      <c r="DL14" s="17">
        <v>0</v>
      </c>
      <c r="DM14" s="17">
        <v>-6.1</v>
      </c>
      <c r="DN14" s="17">
        <v>-4.4000000000000004</v>
      </c>
      <c r="DO14" s="17">
        <v>1.8</v>
      </c>
      <c r="DP14" s="17">
        <v>0.3</v>
      </c>
      <c r="DQ14" s="17">
        <v>0.7</v>
      </c>
      <c r="DR14" s="17">
        <v>1.2</v>
      </c>
      <c r="DS14" s="17">
        <v>0</v>
      </c>
      <c r="DT14" s="17">
        <v>0.3</v>
      </c>
      <c r="DU14" s="17">
        <v>0.4</v>
      </c>
      <c r="DV14" s="17">
        <v>0.5</v>
      </c>
      <c r="DW14" s="17"/>
      <c r="DX14" s="17">
        <v>-3.1</v>
      </c>
      <c r="DY14" s="17">
        <v>0.1</v>
      </c>
      <c r="DZ14" s="17">
        <v>0.1</v>
      </c>
      <c r="EA14" s="17">
        <v>-0.6</v>
      </c>
      <c r="EB14" s="17">
        <v>1.3</v>
      </c>
      <c r="EC14" s="17">
        <v>0.8</v>
      </c>
      <c r="ED14" s="17">
        <v>4</v>
      </c>
      <c r="EE14" s="17">
        <v>0</v>
      </c>
      <c r="EF14" s="17">
        <v>-8</v>
      </c>
      <c r="EG14" s="17">
        <v>-7.5</v>
      </c>
      <c r="EH14" s="17">
        <v>0</v>
      </c>
      <c r="EI14" s="17">
        <v>0</v>
      </c>
      <c r="EJ14" s="17">
        <v>1.1000000000000001</v>
      </c>
      <c r="EK14" s="17">
        <v>-0.2</v>
      </c>
      <c r="EL14" s="17">
        <v>1.5</v>
      </c>
      <c r="EM14" s="17">
        <v>0.2</v>
      </c>
      <c r="EN14" s="17">
        <v>0.2</v>
      </c>
      <c r="EO14" s="17">
        <v>0.2</v>
      </c>
      <c r="EP14" s="17"/>
      <c r="EQ14" s="17">
        <v>0</v>
      </c>
      <c r="ER14" s="17">
        <v>0</v>
      </c>
      <c r="ES14" s="17">
        <v>0</v>
      </c>
      <c r="ET14" s="17">
        <v>-0.2</v>
      </c>
      <c r="EU14" s="17">
        <v>14.7</v>
      </c>
      <c r="EV14" s="17">
        <v>7</v>
      </c>
      <c r="EW14" s="17">
        <v>0</v>
      </c>
      <c r="EX14" s="17">
        <v>0</v>
      </c>
      <c r="EY14" s="17">
        <v>0</v>
      </c>
      <c r="EZ14" s="17">
        <v>1.6</v>
      </c>
      <c r="FA14" s="17">
        <v>2.4</v>
      </c>
      <c r="FB14" s="17">
        <v>15.5</v>
      </c>
      <c r="FC14" s="17">
        <v>6.3</v>
      </c>
      <c r="FD14" s="17"/>
      <c r="FE14" s="17"/>
      <c r="FF14" s="17">
        <v>3.5</v>
      </c>
      <c r="FG14" s="17"/>
      <c r="FH14" s="17">
        <v>2.2000000000000002</v>
      </c>
      <c r="FI14" s="17">
        <v>-435.7</v>
      </c>
      <c r="FJ14" s="15"/>
      <c r="FK14" s="17"/>
      <c r="FL14" s="17"/>
      <c r="FM14" s="17"/>
      <c r="FN14" s="17">
        <v>1.8</v>
      </c>
      <c r="FO14" s="17"/>
      <c r="FP14" s="17"/>
      <c r="FQ14" s="17">
        <v>0</v>
      </c>
      <c r="FR14" s="17">
        <v>0</v>
      </c>
      <c r="FS14" s="17">
        <v>1.8</v>
      </c>
    </row>
    <row r="15" spans="1:175" ht="24" customHeight="1" x14ac:dyDescent="0.3">
      <c r="A15" s="16" t="s">
        <v>50</v>
      </c>
      <c r="B15" s="16" t="s">
        <v>790</v>
      </c>
      <c r="C15" s="17">
        <v>7.6</v>
      </c>
      <c r="D15" s="17">
        <v>-35.799999999999997</v>
      </c>
      <c r="E15" s="17">
        <v>-0.2</v>
      </c>
      <c r="F15" s="17"/>
      <c r="G15" s="17"/>
      <c r="H15" s="17">
        <v>-22.8</v>
      </c>
      <c r="I15" s="17">
        <v>13.4</v>
      </c>
      <c r="J15" s="17"/>
      <c r="K15" s="17"/>
      <c r="L15" s="17"/>
      <c r="M15" s="17">
        <v>-49.7</v>
      </c>
      <c r="N15" s="17">
        <v>-17</v>
      </c>
      <c r="O15" s="17">
        <v>-8.1999999999999993</v>
      </c>
      <c r="P15" s="17"/>
      <c r="Q15" s="17"/>
      <c r="R15" s="17">
        <v>1.2</v>
      </c>
      <c r="S15" s="17">
        <v>-0.1</v>
      </c>
      <c r="T15" s="17"/>
      <c r="U15" s="17"/>
      <c r="V15" s="17"/>
      <c r="W15" s="17"/>
      <c r="X15" s="17">
        <v>-7.4</v>
      </c>
      <c r="Y15" s="17">
        <v>1.4</v>
      </c>
      <c r="Z15" s="17"/>
      <c r="AA15" s="17">
        <v>-3.4</v>
      </c>
      <c r="AB15" s="17">
        <v>3.2</v>
      </c>
      <c r="AC15" s="17">
        <v>-9.6999999999999993</v>
      </c>
      <c r="AD15" s="17"/>
      <c r="AE15" s="17"/>
      <c r="AF15" s="17"/>
      <c r="AG15" s="17"/>
      <c r="AH15" s="17">
        <v>-8.4</v>
      </c>
      <c r="AI15" s="17">
        <v>-26</v>
      </c>
      <c r="AJ15" s="17"/>
      <c r="AK15" s="17"/>
      <c r="AL15" s="17"/>
      <c r="AM15" s="17">
        <v>-1.4</v>
      </c>
      <c r="AN15" s="17">
        <v>-30.3</v>
      </c>
      <c r="AO15" s="17">
        <v>1.6</v>
      </c>
      <c r="AP15" s="17">
        <v>9.5</v>
      </c>
      <c r="AQ15" s="17">
        <v>3.6</v>
      </c>
      <c r="AR15" s="17">
        <v>1.2</v>
      </c>
      <c r="AS15" s="17">
        <v>1.8</v>
      </c>
      <c r="AT15" s="17">
        <v>1</v>
      </c>
      <c r="AU15" s="17">
        <v>-13.9</v>
      </c>
      <c r="AV15" s="17">
        <v>-41.5</v>
      </c>
      <c r="AW15" s="17">
        <v>-49.7</v>
      </c>
      <c r="AX15" s="17">
        <v>-7.6</v>
      </c>
      <c r="AY15" s="17">
        <v>-1.5</v>
      </c>
      <c r="AZ15" s="17">
        <v>0.4</v>
      </c>
      <c r="BA15" s="17">
        <v>-3</v>
      </c>
      <c r="BB15" s="17">
        <v>0</v>
      </c>
      <c r="BC15" s="17"/>
      <c r="BD15" s="17">
        <v>0</v>
      </c>
      <c r="BE15" s="17">
        <v>-21.9</v>
      </c>
      <c r="BF15" s="17"/>
      <c r="BG15" s="17"/>
      <c r="BH15" s="17"/>
      <c r="BI15" s="17"/>
      <c r="BJ15" s="17"/>
      <c r="BK15" s="17"/>
      <c r="BL15" s="17"/>
      <c r="BM15" s="17"/>
      <c r="BN15" s="17"/>
      <c r="BO15" s="17">
        <v>-12.2</v>
      </c>
      <c r="BP15" s="17">
        <v>-49.4</v>
      </c>
      <c r="BQ15" s="17">
        <v>-51</v>
      </c>
      <c r="BR15" s="17">
        <v>0</v>
      </c>
      <c r="BS15" s="17">
        <v>-16.399999999999999</v>
      </c>
      <c r="BT15" s="17"/>
      <c r="BU15" s="17"/>
      <c r="BV15" s="17"/>
      <c r="BW15" s="17"/>
      <c r="BX15" s="17"/>
      <c r="BY15" s="17"/>
      <c r="BZ15" s="17"/>
      <c r="CA15" s="17"/>
      <c r="CB15" s="17">
        <v>-0.3</v>
      </c>
      <c r="CC15" s="17">
        <v>4.5999999999999996</v>
      </c>
      <c r="CD15" s="17">
        <v>16.8</v>
      </c>
      <c r="CE15" s="17">
        <v>0.3</v>
      </c>
      <c r="CF15" s="17">
        <v>4.8</v>
      </c>
      <c r="CG15" s="17">
        <v>-4.0999999999999996</v>
      </c>
      <c r="CH15" s="17"/>
      <c r="CI15" s="17"/>
      <c r="CJ15" s="17"/>
      <c r="CK15" s="17">
        <v>-11.2</v>
      </c>
      <c r="CL15" s="17">
        <v>-10.4</v>
      </c>
      <c r="CM15" s="17">
        <v>-30.4</v>
      </c>
      <c r="CN15" s="17"/>
      <c r="CO15" s="17"/>
      <c r="CP15" s="17"/>
      <c r="CQ15" s="17"/>
      <c r="CR15" s="17"/>
      <c r="CS15" s="17">
        <v>-6</v>
      </c>
      <c r="CT15" s="17">
        <v>-14.5</v>
      </c>
      <c r="CU15" s="17"/>
      <c r="CV15" s="17">
        <v>-1.7</v>
      </c>
      <c r="CW15" s="17">
        <v>0</v>
      </c>
      <c r="CX15" s="17"/>
      <c r="CY15" s="17"/>
      <c r="CZ15" s="17">
        <v>1.1000000000000001</v>
      </c>
      <c r="DA15" s="17">
        <v>0</v>
      </c>
      <c r="DB15" s="17">
        <v>0</v>
      </c>
      <c r="DC15" s="17"/>
      <c r="DD15" s="17"/>
      <c r="DE15" s="17">
        <v>0.8</v>
      </c>
      <c r="DF15" s="17">
        <v>0.1</v>
      </c>
      <c r="DG15" s="17">
        <v>0.1</v>
      </c>
      <c r="DH15" s="17">
        <v>1.2</v>
      </c>
      <c r="DI15" s="17">
        <v>0.6</v>
      </c>
      <c r="DJ15" s="17"/>
      <c r="DK15" s="17">
        <v>0</v>
      </c>
      <c r="DL15" s="17">
        <v>0</v>
      </c>
      <c r="DM15" s="17">
        <v>-6.1</v>
      </c>
      <c r="DN15" s="17">
        <v>-3.9</v>
      </c>
      <c r="DO15" s="17">
        <v>1.8</v>
      </c>
      <c r="DP15" s="17">
        <v>0.3</v>
      </c>
      <c r="DQ15" s="17">
        <v>0.7</v>
      </c>
      <c r="DR15" s="17">
        <v>1.2</v>
      </c>
      <c r="DS15" s="17">
        <v>0</v>
      </c>
      <c r="DT15" s="17">
        <v>0.3</v>
      </c>
      <c r="DU15" s="17">
        <v>0.4</v>
      </c>
      <c r="DV15" s="17">
        <v>0.5</v>
      </c>
      <c r="DW15" s="17"/>
      <c r="DX15" s="17">
        <v>-3.1</v>
      </c>
      <c r="DY15" s="17">
        <v>0.2</v>
      </c>
      <c r="DZ15" s="17">
        <v>0.1</v>
      </c>
      <c r="EA15" s="17">
        <v>-0.7</v>
      </c>
      <c r="EB15" s="17">
        <v>1.5</v>
      </c>
      <c r="EC15" s="17">
        <v>0.8</v>
      </c>
      <c r="ED15" s="17">
        <v>4</v>
      </c>
      <c r="EE15" s="17">
        <v>0</v>
      </c>
      <c r="EF15" s="17">
        <v>-4.5999999999999996</v>
      </c>
      <c r="EG15" s="17">
        <v>-4.5999999999999996</v>
      </c>
      <c r="EH15" s="17">
        <v>0</v>
      </c>
      <c r="EI15" s="17">
        <v>0</v>
      </c>
      <c r="EJ15" s="17">
        <v>1.1000000000000001</v>
      </c>
      <c r="EK15" s="17">
        <v>-0.2</v>
      </c>
      <c r="EL15" s="17">
        <v>1.5</v>
      </c>
      <c r="EM15" s="17">
        <v>0.2</v>
      </c>
      <c r="EN15" s="17">
        <v>0.2</v>
      </c>
      <c r="EO15" s="17">
        <v>0.2</v>
      </c>
      <c r="EP15" s="17"/>
      <c r="EQ15" s="17">
        <v>0</v>
      </c>
      <c r="ER15" s="17">
        <v>0</v>
      </c>
      <c r="ES15" s="17">
        <v>0</v>
      </c>
      <c r="ET15" s="17">
        <v>-0.2</v>
      </c>
      <c r="EU15" s="17">
        <v>17.100000000000001</v>
      </c>
      <c r="EV15" s="17">
        <v>8.1</v>
      </c>
      <c r="EW15" s="17">
        <v>0</v>
      </c>
      <c r="EX15" s="17">
        <v>0</v>
      </c>
      <c r="EY15" s="17">
        <v>0</v>
      </c>
      <c r="EZ15" s="17">
        <v>1.7</v>
      </c>
      <c r="FA15" s="17">
        <v>2.4</v>
      </c>
      <c r="FB15" s="17">
        <v>15.2</v>
      </c>
      <c r="FC15" s="17">
        <v>5.9</v>
      </c>
      <c r="FD15" s="17"/>
      <c r="FE15" s="17"/>
      <c r="FF15" s="17">
        <v>3.6</v>
      </c>
      <c r="FG15" s="17"/>
      <c r="FH15" s="17">
        <v>2.1</v>
      </c>
      <c r="FI15" s="17">
        <v>-443.1</v>
      </c>
      <c r="FJ15" s="15"/>
      <c r="FK15" s="17"/>
      <c r="FL15" s="17"/>
      <c r="FM15" s="17"/>
      <c r="FN15" s="17">
        <v>1.7</v>
      </c>
      <c r="FO15" s="17"/>
      <c r="FP15" s="17"/>
      <c r="FQ15" s="17">
        <v>0</v>
      </c>
      <c r="FR15" s="17">
        <v>0</v>
      </c>
      <c r="FS15" s="17">
        <v>1.7</v>
      </c>
    </row>
    <row r="16" spans="1:175" ht="24" customHeight="1" x14ac:dyDescent="0.3">
      <c r="A16" s="16" t="s">
        <v>50</v>
      </c>
      <c r="B16" s="16" t="s">
        <v>791</v>
      </c>
      <c r="C16" s="17">
        <v>7.9</v>
      </c>
      <c r="D16" s="17">
        <v>-32</v>
      </c>
      <c r="E16" s="17">
        <v>0.7</v>
      </c>
      <c r="F16" s="17"/>
      <c r="G16" s="17"/>
      <c r="H16" s="17">
        <v>-20</v>
      </c>
      <c r="I16" s="17">
        <v>24.2</v>
      </c>
      <c r="J16" s="17"/>
      <c r="K16" s="17"/>
      <c r="L16" s="17"/>
      <c r="M16" s="17">
        <v>-52.3</v>
      </c>
      <c r="N16" s="17">
        <v>-18.3</v>
      </c>
      <c r="O16" s="17">
        <v>-14</v>
      </c>
      <c r="P16" s="17"/>
      <c r="Q16" s="17"/>
      <c r="R16" s="17">
        <v>-0.5</v>
      </c>
      <c r="S16" s="17">
        <v>0</v>
      </c>
      <c r="T16" s="17"/>
      <c r="U16" s="17"/>
      <c r="V16" s="17"/>
      <c r="W16" s="17"/>
      <c r="X16" s="17">
        <v>-7.4</v>
      </c>
      <c r="Y16" s="17">
        <v>1.6</v>
      </c>
      <c r="Z16" s="17"/>
      <c r="AA16" s="17">
        <v>-3.3</v>
      </c>
      <c r="AB16" s="17">
        <v>3.9</v>
      </c>
      <c r="AC16" s="17">
        <v>1.5</v>
      </c>
      <c r="AD16" s="17"/>
      <c r="AE16" s="17"/>
      <c r="AF16" s="17"/>
      <c r="AG16" s="17"/>
      <c r="AH16" s="17">
        <v>-7.7</v>
      </c>
      <c r="AI16" s="17">
        <v>-25</v>
      </c>
      <c r="AJ16" s="17"/>
      <c r="AK16" s="17"/>
      <c r="AL16" s="17"/>
      <c r="AM16" s="17">
        <v>-1.4</v>
      </c>
      <c r="AN16" s="17">
        <v>-29.9</v>
      </c>
      <c r="AO16" s="17">
        <v>1.6</v>
      </c>
      <c r="AP16" s="17">
        <v>8.9</v>
      </c>
      <c r="AQ16" s="17">
        <v>3.7</v>
      </c>
      <c r="AR16" s="17">
        <v>1.2</v>
      </c>
      <c r="AS16" s="17">
        <v>1.8</v>
      </c>
      <c r="AT16" s="17">
        <v>0.6</v>
      </c>
      <c r="AU16" s="17">
        <v>-12.9</v>
      </c>
      <c r="AV16" s="17">
        <v>-41.7</v>
      </c>
      <c r="AW16" s="17">
        <v>-50</v>
      </c>
      <c r="AX16" s="17">
        <v>-9.1999999999999993</v>
      </c>
      <c r="AY16" s="17">
        <v>-1.6</v>
      </c>
      <c r="AZ16" s="17">
        <v>0.4</v>
      </c>
      <c r="BA16" s="17">
        <v>-2.1</v>
      </c>
      <c r="BB16" s="17">
        <v>1.3</v>
      </c>
      <c r="BC16" s="17"/>
      <c r="BD16" s="17">
        <v>0</v>
      </c>
      <c r="BE16" s="17">
        <v>-18.899999999999999</v>
      </c>
      <c r="BF16" s="17"/>
      <c r="BG16" s="17"/>
      <c r="BH16" s="17"/>
      <c r="BI16" s="17"/>
      <c r="BJ16" s="17"/>
      <c r="BK16" s="17"/>
      <c r="BL16" s="17"/>
      <c r="BM16" s="17"/>
      <c r="BN16" s="17"/>
      <c r="BO16" s="17">
        <v>-12.9</v>
      </c>
      <c r="BP16" s="17">
        <v>-50.1</v>
      </c>
      <c r="BQ16" s="17">
        <v>-51.7</v>
      </c>
      <c r="BR16" s="17">
        <v>0</v>
      </c>
      <c r="BS16" s="17">
        <v>-17.2</v>
      </c>
      <c r="BT16" s="17"/>
      <c r="BU16" s="17"/>
      <c r="BV16" s="17"/>
      <c r="BW16" s="17"/>
      <c r="BX16" s="17"/>
      <c r="BY16" s="17"/>
      <c r="BZ16" s="17"/>
      <c r="CA16" s="17"/>
      <c r="CB16" s="17">
        <v>-0.4</v>
      </c>
      <c r="CC16" s="17">
        <v>4.5</v>
      </c>
      <c r="CD16" s="17">
        <v>17.100000000000001</v>
      </c>
      <c r="CE16" s="17">
        <v>0.1</v>
      </c>
      <c r="CF16" s="17">
        <v>2.9</v>
      </c>
      <c r="CG16" s="17">
        <v>-4.2</v>
      </c>
      <c r="CH16" s="17"/>
      <c r="CI16" s="17"/>
      <c r="CJ16" s="17"/>
      <c r="CK16" s="17">
        <v>-12</v>
      </c>
      <c r="CL16" s="17">
        <v>-11</v>
      </c>
      <c r="CM16" s="17">
        <v>-31.6</v>
      </c>
      <c r="CN16" s="17"/>
      <c r="CO16" s="17"/>
      <c r="CP16" s="17"/>
      <c r="CQ16" s="17"/>
      <c r="CR16" s="17"/>
      <c r="CS16" s="17">
        <v>-6.4</v>
      </c>
      <c r="CT16" s="17">
        <v>-14.8</v>
      </c>
      <c r="CU16" s="17"/>
      <c r="CV16" s="17">
        <v>-1.6</v>
      </c>
      <c r="CW16" s="17">
        <v>0</v>
      </c>
      <c r="CX16" s="17"/>
      <c r="CY16" s="17"/>
      <c r="CZ16" s="17">
        <v>1.1000000000000001</v>
      </c>
      <c r="DA16" s="17">
        <v>0</v>
      </c>
      <c r="DB16" s="17">
        <v>0</v>
      </c>
      <c r="DC16" s="17"/>
      <c r="DD16" s="17"/>
      <c r="DE16" s="17">
        <v>0.8</v>
      </c>
      <c r="DF16" s="17">
        <v>0.1</v>
      </c>
      <c r="DG16" s="17">
        <v>0</v>
      </c>
      <c r="DH16" s="17">
        <v>1.3</v>
      </c>
      <c r="DI16" s="17">
        <v>0.6</v>
      </c>
      <c r="DJ16" s="17"/>
      <c r="DK16" s="17">
        <v>0</v>
      </c>
      <c r="DL16" s="17">
        <v>0</v>
      </c>
      <c r="DM16" s="17">
        <v>-6.1</v>
      </c>
      <c r="DN16" s="17">
        <v>-4.3</v>
      </c>
      <c r="DO16" s="17">
        <v>1.8</v>
      </c>
      <c r="DP16" s="17">
        <v>0.3</v>
      </c>
      <c r="DQ16" s="17">
        <v>0.7</v>
      </c>
      <c r="DR16" s="17">
        <v>1.2</v>
      </c>
      <c r="DS16" s="17">
        <v>0</v>
      </c>
      <c r="DT16" s="17">
        <v>0.3</v>
      </c>
      <c r="DU16" s="17">
        <v>0.4</v>
      </c>
      <c r="DV16" s="17">
        <v>0.5</v>
      </c>
      <c r="DW16" s="17"/>
      <c r="DX16" s="17">
        <v>-3.1</v>
      </c>
      <c r="DY16" s="17">
        <v>0.2</v>
      </c>
      <c r="DZ16" s="17">
        <v>0.1</v>
      </c>
      <c r="EA16" s="17">
        <v>-0.7</v>
      </c>
      <c r="EB16" s="17">
        <v>1.3</v>
      </c>
      <c r="EC16" s="17">
        <v>0.8</v>
      </c>
      <c r="ED16" s="17">
        <v>4</v>
      </c>
      <c r="EE16" s="17">
        <v>0</v>
      </c>
      <c r="EF16" s="17">
        <v>-4.4000000000000004</v>
      </c>
      <c r="EG16" s="17">
        <v>-5.0999999999999996</v>
      </c>
      <c r="EH16" s="17">
        <v>0</v>
      </c>
      <c r="EI16" s="17">
        <v>0</v>
      </c>
      <c r="EJ16" s="17">
        <v>1.1000000000000001</v>
      </c>
      <c r="EK16" s="17">
        <v>-0.2</v>
      </c>
      <c r="EL16" s="17">
        <v>1.5</v>
      </c>
      <c r="EM16" s="17">
        <v>0.2</v>
      </c>
      <c r="EN16" s="17">
        <v>0.2</v>
      </c>
      <c r="EO16" s="17">
        <v>0.2</v>
      </c>
      <c r="EP16" s="17"/>
      <c r="EQ16" s="17">
        <v>0</v>
      </c>
      <c r="ER16" s="17">
        <v>0</v>
      </c>
      <c r="ES16" s="17">
        <v>0</v>
      </c>
      <c r="ET16" s="17">
        <v>-0.2</v>
      </c>
      <c r="EU16" s="17">
        <v>19.5</v>
      </c>
      <c r="EV16" s="17">
        <v>10.3</v>
      </c>
      <c r="EW16" s="17">
        <v>0</v>
      </c>
      <c r="EX16" s="17">
        <v>0</v>
      </c>
      <c r="EY16" s="17">
        <v>0</v>
      </c>
      <c r="EZ16" s="17">
        <v>1.6</v>
      </c>
      <c r="FA16" s="17">
        <v>2.5</v>
      </c>
      <c r="FB16" s="17">
        <v>12</v>
      </c>
      <c r="FC16" s="17">
        <v>2.8</v>
      </c>
      <c r="FD16" s="17"/>
      <c r="FE16" s="17"/>
      <c r="FF16" s="17">
        <v>3.8</v>
      </c>
      <c r="FG16" s="17"/>
      <c r="FH16" s="17">
        <v>2</v>
      </c>
      <c r="FI16" s="17">
        <v>-429.1</v>
      </c>
      <c r="FJ16" s="15"/>
      <c r="FK16" s="17"/>
      <c r="FL16" s="17"/>
      <c r="FM16" s="17"/>
      <c r="FN16" s="17">
        <v>1.8</v>
      </c>
      <c r="FO16" s="17"/>
      <c r="FP16" s="17"/>
      <c r="FQ16" s="17">
        <v>0</v>
      </c>
      <c r="FR16" s="17">
        <v>0</v>
      </c>
      <c r="FS16" s="17">
        <v>1.8</v>
      </c>
    </row>
    <row r="17" spans="1:175" ht="24" customHeight="1" x14ac:dyDescent="0.3">
      <c r="A17" s="16" t="s">
        <v>50</v>
      </c>
      <c r="B17" s="16" t="s">
        <v>792</v>
      </c>
      <c r="C17" s="17">
        <v>4.5999999999999996</v>
      </c>
      <c r="D17" s="17">
        <v>-31</v>
      </c>
      <c r="E17" s="17">
        <v>1.1000000000000001</v>
      </c>
      <c r="F17" s="17"/>
      <c r="G17" s="17"/>
      <c r="H17" s="17">
        <v>-21.1</v>
      </c>
      <c r="I17" s="17">
        <v>23.9</v>
      </c>
      <c r="J17" s="17"/>
      <c r="K17" s="17"/>
      <c r="L17" s="17"/>
      <c r="M17" s="17">
        <v>-50.5</v>
      </c>
      <c r="N17" s="17">
        <v>-18</v>
      </c>
      <c r="O17" s="17">
        <v>-14</v>
      </c>
      <c r="P17" s="17"/>
      <c r="Q17" s="17"/>
      <c r="R17" s="17">
        <v>7.6</v>
      </c>
      <c r="S17" s="17">
        <v>0.1</v>
      </c>
      <c r="T17" s="17"/>
      <c r="U17" s="17"/>
      <c r="V17" s="17"/>
      <c r="W17" s="17"/>
      <c r="X17" s="17">
        <v>-7.7</v>
      </c>
      <c r="Y17" s="17">
        <v>1.4</v>
      </c>
      <c r="Z17" s="17"/>
      <c r="AA17" s="17">
        <v>-3.3</v>
      </c>
      <c r="AB17" s="17">
        <v>3.6</v>
      </c>
      <c r="AC17" s="17">
        <v>2.2999999999999998</v>
      </c>
      <c r="AD17" s="17"/>
      <c r="AE17" s="17"/>
      <c r="AF17" s="17"/>
      <c r="AG17" s="17"/>
      <c r="AH17" s="17">
        <v>-7.7</v>
      </c>
      <c r="AI17" s="17">
        <v>-26.7</v>
      </c>
      <c r="AJ17" s="17"/>
      <c r="AK17" s="17"/>
      <c r="AL17" s="17"/>
      <c r="AM17" s="17">
        <v>-1.4</v>
      </c>
      <c r="AN17" s="17">
        <v>-30.4</v>
      </c>
      <c r="AO17" s="17">
        <v>2.2000000000000002</v>
      </c>
      <c r="AP17" s="17">
        <v>8.4</v>
      </c>
      <c r="AQ17" s="17">
        <v>3.9</v>
      </c>
      <c r="AR17" s="17">
        <v>0.6</v>
      </c>
      <c r="AS17" s="17">
        <v>1.8</v>
      </c>
      <c r="AT17" s="17">
        <v>1.8</v>
      </c>
      <c r="AU17" s="17">
        <v>-13.8</v>
      </c>
      <c r="AV17" s="17">
        <v>-42.4</v>
      </c>
      <c r="AW17" s="17">
        <v>-50.6</v>
      </c>
      <c r="AX17" s="17">
        <v>-10.8</v>
      </c>
      <c r="AY17" s="17">
        <v>-1.6</v>
      </c>
      <c r="AZ17" s="17">
        <v>0.3</v>
      </c>
      <c r="BA17" s="17">
        <v>-2</v>
      </c>
      <c r="BB17" s="17">
        <v>1.5</v>
      </c>
      <c r="BC17" s="17"/>
      <c r="BD17" s="17">
        <v>0</v>
      </c>
      <c r="BE17" s="17">
        <v>-16.600000000000001</v>
      </c>
      <c r="BF17" s="17"/>
      <c r="BG17" s="17"/>
      <c r="BH17" s="17"/>
      <c r="BI17" s="17"/>
      <c r="BJ17" s="17"/>
      <c r="BK17" s="17"/>
      <c r="BL17" s="17"/>
      <c r="BM17" s="17"/>
      <c r="BN17" s="17"/>
      <c r="BO17" s="17">
        <v>-12.9</v>
      </c>
      <c r="BP17" s="17">
        <v>-51.5</v>
      </c>
      <c r="BQ17" s="17">
        <v>-52.9</v>
      </c>
      <c r="BR17" s="17">
        <v>0</v>
      </c>
      <c r="BS17" s="17">
        <v>-18.7</v>
      </c>
      <c r="BT17" s="17"/>
      <c r="BU17" s="17"/>
      <c r="BV17" s="17"/>
      <c r="BW17" s="17"/>
      <c r="BX17" s="17"/>
      <c r="BY17" s="17"/>
      <c r="BZ17" s="17"/>
      <c r="CA17" s="17"/>
      <c r="CB17" s="17">
        <v>-0.4</v>
      </c>
      <c r="CC17" s="17">
        <v>4.5999999999999996</v>
      </c>
      <c r="CD17" s="17">
        <v>16.3</v>
      </c>
      <c r="CE17" s="17">
        <v>-0.4</v>
      </c>
      <c r="CF17" s="17">
        <v>3</v>
      </c>
      <c r="CG17" s="17">
        <v>-4.0999999999999996</v>
      </c>
      <c r="CH17" s="17"/>
      <c r="CI17" s="17"/>
      <c r="CJ17" s="17"/>
      <c r="CK17" s="17">
        <v>-12.6</v>
      </c>
      <c r="CL17" s="17">
        <v>-11.5</v>
      </c>
      <c r="CM17" s="17">
        <v>-32.1</v>
      </c>
      <c r="CN17" s="17"/>
      <c r="CO17" s="17"/>
      <c r="CP17" s="17"/>
      <c r="CQ17" s="17"/>
      <c r="CR17" s="17"/>
      <c r="CS17" s="17">
        <v>-7.3</v>
      </c>
      <c r="CT17" s="17">
        <v>-15.3</v>
      </c>
      <c r="CU17" s="17"/>
      <c r="CV17" s="17">
        <v>-1.6</v>
      </c>
      <c r="CW17" s="17">
        <v>0</v>
      </c>
      <c r="CX17" s="17"/>
      <c r="CY17" s="17"/>
      <c r="CZ17" s="17">
        <v>1.1000000000000001</v>
      </c>
      <c r="DA17" s="17">
        <v>0</v>
      </c>
      <c r="DB17" s="17">
        <v>0</v>
      </c>
      <c r="DC17" s="17"/>
      <c r="DD17" s="17"/>
      <c r="DE17" s="17">
        <v>0.7</v>
      </c>
      <c r="DF17" s="17">
        <v>0.2</v>
      </c>
      <c r="DG17" s="17">
        <v>-0.6</v>
      </c>
      <c r="DH17" s="17">
        <v>1.2</v>
      </c>
      <c r="DI17" s="17">
        <v>0.6</v>
      </c>
      <c r="DJ17" s="17"/>
      <c r="DK17" s="17">
        <v>0</v>
      </c>
      <c r="DL17" s="17">
        <v>0</v>
      </c>
      <c r="DM17" s="17">
        <v>-5.7</v>
      </c>
      <c r="DN17" s="17">
        <v>-3.4</v>
      </c>
      <c r="DO17" s="17">
        <v>1.8</v>
      </c>
      <c r="DP17" s="17">
        <v>0.3</v>
      </c>
      <c r="DQ17" s="17">
        <v>0.7</v>
      </c>
      <c r="DR17" s="17">
        <v>1.2</v>
      </c>
      <c r="DS17" s="17">
        <v>0</v>
      </c>
      <c r="DT17" s="17">
        <v>0.1</v>
      </c>
      <c r="DU17" s="17">
        <v>0.4</v>
      </c>
      <c r="DV17" s="17">
        <v>0.5</v>
      </c>
      <c r="DW17" s="17"/>
      <c r="DX17" s="17">
        <v>-3</v>
      </c>
      <c r="DY17" s="17">
        <v>0.4</v>
      </c>
      <c r="DZ17" s="17">
        <v>0.1</v>
      </c>
      <c r="EA17" s="17">
        <v>-0.8</v>
      </c>
      <c r="EB17" s="17">
        <v>1.3</v>
      </c>
      <c r="EC17" s="17">
        <v>0.8</v>
      </c>
      <c r="ED17" s="17">
        <v>4</v>
      </c>
      <c r="EE17" s="17">
        <v>0</v>
      </c>
      <c r="EF17" s="17">
        <v>-4.2</v>
      </c>
      <c r="EG17" s="17">
        <v>-5.8</v>
      </c>
      <c r="EH17" s="17">
        <v>0</v>
      </c>
      <c r="EI17" s="17">
        <v>0</v>
      </c>
      <c r="EJ17" s="17">
        <v>1.1000000000000001</v>
      </c>
      <c r="EK17" s="17">
        <v>-0.2</v>
      </c>
      <c r="EL17" s="17">
        <v>1.8</v>
      </c>
      <c r="EM17" s="17">
        <v>0.2</v>
      </c>
      <c r="EN17" s="17">
        <v>0.2</v>
      </c>
      <c r="EO17" s="17">
        <v>0.2</v>
      </c>
      <c r="EP17" s="17"/>
      <c r="EQ17" s="17">
        <v>0</v>
      </c>
      <c r="ER17" s="17">
        <v>0</v>
      </c>
      <c r="ES17" s="17">
        <v>0</v>
      </c>
      <c r="ET17" s="17">
        <v>-0.2</v>
      </c>
      <c r="EU17" s="17">
        <v>19.399999999999999</v>
      </c>
      <c r="EV17" s="17">
        <v>11.1</v>
      </c>
      <c r="EW17" s="17">
        <v>0</v>
      </c>
      <c r="EX17" s="17">
        <v>0</v>
      </c>
      <c r="EY17" s="17">
        <v>0</v>
      </c>
      <c r="EZ17" s="17">
        <v>1.6</v>
      </c>
      <c r="FA17" s="17">
        <v>2.7</v>
      </c>
      <c r="FB17" s="17">
        <v>11</v>
      </c>
      <c r="FC17" s="17">
        <v>1.8</v>
      </c>
      <c r="FD17" s="17"/>
      <c r="FE17" s="17"/>
      <c r="FF17" s="17">
        <v>3.7</v>
      </c>
      <c r="FG17" s="17"/>
      <c r="FH17" s="17">
        <v>2.5</v>
      </c>
      <c r="FI17" s="17">
        <v>-433.1</v>
      </c>
      <c r="FJ17" s="15"/>
      <c r="FK17" s="17"/>
      <c r="FL17" s="17"/>
      <c r="FM17" s="17"/>
      <c r="FN17" s="17">
        <v>1.7</v>
      </c>
      <c r="FO17" s="17"/>
      <c r="FP17" s="17"/>
      <c r="FQ17" s="17">
        <v>0</v>
      </c>
      <c r="FR17" s="17">
        <v>0</v>
      </c>
      <c r="FS17" s="17">
        <v>1.7</v>
      </c>
    </row>
    <row r="18" spans="1:175" ht="24" customHeight="1" x14ac:dyDescent="0.3">
      <c r="A18" s="18" t="s">
        <v>50</v>
      </c>
      <c r="B18" s="18" t="s">
        <v>793</v>
      </c>
      <c r="C18" s="19">
        <v>7.5</v>
      </c>
      <c r="D18" s="19">
        <v>-27.3</v>
      </c>
      <c r="E18" s="19">
        <v>2</v>
      </c>
      <c r="F18" s="19"/>
      <c r="G18" s="19"/>
      <c r="H18" s="19">
        <v>-20.100000000000001</v>
      </c>
      <c r="I18" s="19">
        <v>25.4</v>
      </c>
      <c r="J18" s="19"/>
      <c r="K18" s="19"/>
      <c r="L18" s="19"/>
      <c r="M18" s="19">
        <v>-48.9</v>
      </c>
      <c r="N18" s="19">
        <v>-14</v>
      </c>
      <c r="O18" s="19">
        <v>-15</v>
      </c>
      <c r="P18" s="19"/>
      <c r="Q18" s="19"/>
      <c r="R18" s="19">
        <v>4.0999999999999996</v>
      </c>
      <c r="S18" s="19">
        <v>0.1</v>
      </c>
      <c r="T18" s="19"/>
      <c r="U18" s="19"/>
      <c r="V18" s="19"/>
      <c r="W18" s="19"/>
      <c r="X18" s="19">
        <v>-4.8</v>
      </c>
      <c r="Y18" s="19">
        <v>1.5</v>
      </c>
      <c r="Z18" s="19"/>
      <c r="AA18" s="19">
        <v>-3.3</v>
      </c>
      <c r="AB18" s="19">
        <v>3.6</v>
      </c>
      <c r="AC18" s="19">
        <v>3.8</v>
      </c>
      <c r="AD18" s="19"/>
      <c r="AE18" s="19"/>
      <c r="AF18" s="19"/>
      <c r="AG18" s="19"/>
      <c r="AH18" s="19">
        <v>-7</v>
      </c>
      <c r="AI18" s="19">
        <v>-19.100000000000001</v>
      </c>
      <c r="AJ18" s="19"/>
      <c r="AK18" s="19"/>
      <c r="AL18" s="19"/>
      <c r="AM18" s="19">
        <v>-1.4</v>
      </c>
      <c r="AN18" s="19">
        <v>-26.5</v>
      </c>
      <c r="AO18" s="19">
        <v>2.4</v>
      </c>
      <c r="AP18" s="19">
        <v>0</v>
      </c>
      <c r="AQ18" s="19">
        <v>3.7</v>
      </c>
      <c r="AR18" s="19">
        <v>0.7</v>
      </c>
      <c r="AS18" s="19">
        <v>1.8</v>
      </c>
      <c r="AT18" s="19">
        <v>1.2</v>
      </c>
      <c r="AU18" s="19">
        <v>-14.7</v>
      </c>
      <c r="AV18" s="19">
        <v>-43.9</v>
      </c>
      <c r="AW18" s="19">
        <v>-52.4</v>
      </c>
      <c r="AX18" s="19">
        <v>-8.3000000000000007</v>
      </c>
      <c r="AY18" s="19">
        <v>-1.6</v>
      </c>
      <c r="AZ18" s="19">
        <v>0.4</v>
      </c>
      <c r="BA18" s="19">
        <v>-1</v>
      </c>
      <c r="BB18" s="19">
        <v>2.2999999999999998</v>
      </c>
      <c r="BC18" s="19"/>
      <c r="BD18" s="19">
        <v>0</v>
      </c>
      <c r="BE18" s="19">
        <v>-15.2</v>
      </c>
      <c r="BF18" s="19"/>
      <c r="BG18" s="19"/>
      <c r="BH18" s="19"/>
      <c r="BI18" s="19"/>
      <c r="BJ18" s="19"/>
      <c r="BK18" s="19"/>
      <c r="BL18" s="19"/>
      <c r="BM18" s="19"/>
      <c r="BN18" s="19"/>
      <c r="BO18" s="19">
        <v>-12.7</v>
      </c>
      <c r="BP18" s="19">
        <v>-55.6</v>
      </c>
      <c r="BQ18" s="19">
        <v>-57.1</v>
      </c>
      <c r="BR18" s="19">
        <v>-5.9</v>
      </c>
      <c r="BS18" s="19">
        <v>-25.6</v>
      </c>
      <c r="BT18" s="19"/>
      <c r="BU18" s="19"/>
      <c r="BV18" s="19"/>
      <c r="BW18" s="19"/>
      <c r="BX18" s="19"/>
      <c r="BY18" s="19"/>
      <c r="BZ18" s="19"/>
      <c r="CA18" s="19"/>
      <c r="CB18" s="19">
        <v>-0.4</v>
      </c>
      <c r="CC18" s="19">
        <v>3.8</v>
      </c>
      <c r="CD18" s="19">
        <v>17.2</v>
      </c>
      <c r="CE18" s="19">
        <v>0</v>
      </c>
      <c r="CF18" s="19">
        <v>4.2</v>
      </c>
      <c r="CG18" s="19">
        <v>-4.0999999999999996</v>
      </c>
      <c r="CH18" s="19"/>
      <c r="CI18" s="19"/>
      <c r="CJ18" s="19"/>
      <c r="CK18" s="19">
        <v>-13</v>
      </c>
      <c r="CL18" s="19">
        <v>-12</v>
      </c>
      <c r="CM18" s="19">
        <v>-33</v>
      </c>
      <c r="CN18" s="19"/>
      <c r="CO18" s="19"/>
      <c r="CP18" s="19"/>
      <c r="CQ18" s="19"/>
      <c r="CR18" s="19"/>
      <c r="CS18" s="19">
        <v>-8.4</v>
      </c>
      <c r="CT18" s="19">
        <v>-15.9</v>
      </c>
      <c r="CU18" s="19"/>
      <c r="CV18" s="19">
        <v>-1.6</v>
      </c>
      <c r="CW18" s="19">
        <v>0</v>
      </c>
      <c r="CX18" s="19"/>
      <c r="CY18" s="19"/>
      <c r="CZ18" s="19">
        <v>1.1000000000000001</v>
      </c>
      <c r="DA18" s="19">
        <v>0</v>
      </c>
      <c r="DB18" s="19">
        <v>0</v>
      </c>
      <c r="DC18" s="19"/>
      <c r="DD18" s="19"/>
      <c r="DE18" s="19">
        <v>0.8</v>
      </c>
      <c r="DF18" s="19">
        <v>0.1</v>
      </c>
      <c r="DG18" s="19">
        <v>-0.8</v>
      </c>
      <c r="DH18" s="19">
        <v>1.2</v>
      </c>
      <c r="DI18" s="19">
        <v>0.6</v>
      </c>
      <c r="DJ18" s="19"/>
      <c r="DK18" s="19">
        <v>0</v>
      </c>
      <c r="DL18" s="19">
        <v>0</v>
      </c>
      <c r="DM18" s="19">
        <v>-5.8</v>
      </c>
      <c r="DN18" s="19">
        <v>-3.8</v>
      </c>
      <c r="DO18" s="19">
        <v>1.8</v>
      </c>
      <c r="DP18" s="19">
        <v>0.3</v>
      </c>
      <c r="DQ18" s="19">
        <v>0.7</v>
      </c>
      <c r="DR18" s="19">
        <v>1.2</v>
      </c>
      <c r="DS18" s="19">
        <v>0</v>
      </c>
      <c r="DT18" s="19">
        <v>0.1</v>
      </c>
      <c r="DU18" s="19">
        <v>0.4</v>
      </c>
      <c r="DV18" s="19">
        <v>0.5</v>
      </c>
      <c r="DW18" s="19"/>
      <c r="DX18" s="19">
        <v>-3.1</v>
      </c>
      <c r="DY18" s="19">
        <v>0.4</v>
      </c>
      <c r="DZ18" s="19">
        <v>0.2</v>
      </c>
      <c r="EA18" s="19">
        <v>-0.8</v>
      </c>
      <c r="EB18" s="19">
        <v>1.3</v>
      </c>
      <c r="EC18" s="19">
        <v>0.8</v>
      </c>
      <c r="ED18" s="19">
        <v>4</v>
      </c>
      <c r="EE18" s="19">
        <v>0</v>
      </c>
      <c r="EF18" s="19">
        <v>-3.5</v>
      </c>
      <c r="EG18" s="19">
        <v>-3.2</v>
      </c>
      <c r="EH18" s="19">
        <v>0</v>
      </c>
      <c r="EI18" s="19">
        <v>0.1</v>
      </c>
      <c r="EJ18" s="19">
        <v>1.1000000000000001</v>
      </c>
      <c r="EK18" s="19">
        <v>-0.2</v>
      </c>
      <c r="EL18" s="19">
        <v>1.9</v>
      </c>
      <c r="EM18" s="19">
        <v>0.2</v>
      </c>
      <c r="EN18" s="19">
        <v>0.2</v>
      </c>
      <c r="EO18" s="19">
        <v>0.2</v>
      </c>
      <c r="EP18" s="19"/>
      <c r="EQ18" s="19">
        <v>0</v>
      </c>
      <c r="ER18" s="19">
        <v>0</v>
      </c>
      <c r="ES18" s="19">
        <v>0</v>
      </c>
      <c r="ET18" s="19">
        <v>-0.2</v>
      </c>
      <c r="EU18" s="19">
        <v>19</v>
      </c>
      <c r="EV18" s="19">
        <v>10.199999999999999</v>
      </c>
      <c r="EW18" s="19">
        <v>0</v>
      </c>
      <c r="EX18" s="19">
        <v>0</v>
      </c>
      <c r="EY18" s="19">
        <v>0</v>
      </c>
      <c r="EZ18" s="19">
        <v>1.6</v>
      </c>
      <c r="FA18" s="19">
        <v>2.5</v>
      </c>
      <c r="FB18" s="19">
        <v>11.6</v>
      </c>
      <c r="FC18" s="19">
        <v>2.5</v>
      </c>
      <c r="FD18" s="19"/>
      <c r="FE18" s="19"/>
      <c r="FF18" s="19">
        <v>3.3</v>
      </c>
      <c r="FG18" s="19"/>
      <c r="FH18" s="19">
        <v>2.2000000000000002</v>
      </c>
      <c r="FI18" s="19">
        <v>-433.4</v>
      </c>
      <c r="FJ18" s="15"/>
      <c r="FK18" s="19"/>
      <c r="FL18" s="19"/>
      <c r="FM18" s="19"/>
      <c r="FN18" s="19">
        <v>1.7</v>
      </c>
      <c r="FO18" s="19"/>
      <c r="FP18" s="19"/>
      <c r="FQ18" s="19">
        <v>0</v>
      </c>
      <c r="FR18" s="19">
        <v>0</v>
      </c>
      <c r="FS18" s="19">
        <v>1.7</v>
      </c>
    </row>
    <row r="19" spans="1:175" ht="24" customHeight="1" x14ac:dyDescent="0.3">
      <c r="A19" s="13" t="s">
        <v>50</v>
      </c>
      <c r="B19" s="13" t="s">
        <v>794</v>
      </c>
      <c r="C19" s="14">
        <v>2.8</v>
      </c>
      <c r="D19" s="14">
        <v>-31.1</v>
      </c>
      <c r="E19" s="14">
        <v>1.7</v>
      </c>
      <c r="F19" s="14"/>
      <c r="G19" s="14"/>
      <c r="H19" s="14">
        <v>-23.3</v>
      </c>
      <c r="I19" s="14">
        <v>11.9</v>
      </c>
      <c r="J19" s="14"/>
      <c r="K19" s="14"/>
      <c r="L19" s="14"/>
      <c r="M19" s="14">
        <v>-50.2</v>
      </c>
      <c r="N19" s="14">
        <v>-17.100000000000001</v>
      </c>
      <c r="O19" s="14">
        <v>-13.5</v>
      </c>
      <c r="P19" s="14"/>
      <c r="Q19" s="14"/>
      <c r="R19" s="14">
        <v>15.4</v>
      </c>
      <c r="S19" s="14">
        <v>0</v>
      </c>
      <c r="T19" s="14"/>
      <c r="U19" s="14"/>
      <c r="V19" s="14"/>
      <c r="W19" s="14"/>
      <c r="X19" s="14">
        <v>-6.1</v>
      </c>
      <c r="Y19" s="14">
        <v>2</v>
      </c>
      <c r="Z19" s="14"/>
      <c r="AA19" s="14">
        <v>-3.3</v>
      </c>
      <c r="AB19" s="14">
        <v>3.7</v>
      </c>
      <c r="AC19" s="14">
        <v>4</v>
      </c>
      <c r="AD19" s="14"/>
      <c r="AE19" s="14"/>
      <c r="AF19" s="14"/>
      <c r="AG19" s="14"/>
      <c r="AH19" s="14">
        <v>-6.8</v>
      </c>
      <c r="AI19" s="14">
        <v>-15</v>
      </c>
      <c r="AJ19" s="14"/>
      <c r="AK19" s="14"/>
      <c r="AL19" s="14"/>
      <c r="AM19" s="14">
        <v>-1.3</v>
      </c>
      <c r="AN19" s="14">
        <v>-22</v>
      </c>
      <c r="AO19" s="14">
        <v>2.9</v>
      </c>
      <c r="AP19" s="14">
        <v>0</v>
      </c>
      <c r="AQ19" s="14">
        <v>4</v>
      </c>
      <c r="AR19" s="14">
        <v>1</v>
      </c>
      <c r="AS19" s="14">
        <v>1.8</v>
      </c>
      <c r="AT19" s="14">
        <v>1.5</v>
      </c>
      <c r="AU19" s="14">
        <v>-16.5</v>
      </c>
      <c r="AV19" s="14">
        <v>-44</v>
      </c>
      <c r="AW19" s="14">
        <v>-52.2</v>
      </c>
      <c r="AX19" s="14">
        <v>-8.3000000000000007</v>
      </c>
      <c r="AY19" s="14">
        <v>-1.5</v>
      </c>
      <c r="AZ19" s="14">
        <v>0.4</v>
      </c>
      <c r="BA19" s="14">
        <v>-4.0999999999999996</v>
      </c>
      <c r="BB19" s="14">
        <v>0.1</v>
      </c>
      <c r="BC19" s="14"/>
      <c r="BD19" s="14">
        <v>0</v>
      </c>
      <c r="BE19" s="14">
        <v>-20.5</v>
      </c>
      <c r="BF19" s="14"/>
      <c r="BG19" s="14"/>
      <c r="BH19" s="14"/>
      <c r="BI19" s="14"/>
      <c r="BJ19" s="14"/>
      <c r="BK19" s="14"/>
      <c r="BL19" s="14"/>
      <c r="BM19" s="14"/>
      <c r="BN19" s="14"/>
      <c r="BO19" s="14">
        <v>-12.5</v>
      </c>
      <c r="BP19" s="14">
        <v>-55.1</v>
      </c>
      <c r="BQ19" s="14">
        <v>-56.6</v>
      </c>
      <c r="BR19" s="14">
        <v>-6</v>
      </c>
      <c r="BS19" s="14">
        <v>-24.8</v>
      </c>
      <c r="BT19" s="14"/>
      <c r="BU19" s="14"/>
      <c r="BV19" s="14"/>
      <c r="BW19" s="14"/>
      <c r="BX19" s="14"/>
      <c r="BY19" s="14"/>
      <c r="BZ19" s="14"/>
      <c r="CA19" s="14"/>
      <c r="CB19" s="14">
        <v>-0.4</v>
      </c>
      <c r="CC19" s="14">
        <v>4.5999999999999996</v>
      </c>
      <c r="CD19" s="14">
        <v>15.4</v>
      </c>
      <c r="CE19" s="14">
        <v>-0.5</v>
      </c>
      <c r="CF19" s="14">
        <v>2.9</v>
      </c>
      <c r="CG19" s="14">
        <v>-4.2</v>
      </c>
      <c r="CH19" s="14"/>
      <c r="CI19" s="14"/>
      <c r="CJ19" s="14"/>
      <c r="CK19" s="14">
        <v>-12.9</v>
      </c>
      <c r="CL19" s="14">
        <v>-12.4</v>
      </c>
      <c r="CM19" s="14">
        <v>-32.9</v>
      </c>
      <c r="CN19" s="14"/>
      <c r="CO19" s="14"/>
      <c r="CP19" s="14"/>
      <c r="CQ19" s="14"/>
      <c r="CR19" s="14"/>
      <c r="CS19" s="14">
        <v>-7.7</v>
      </c>
      <c r="CT19" s="14">
        <v>-15.5</v>
      </c>
      <c r="CU19" s="14"/>
      <c r="CV19" s="14">
        <v>-1.1000000000000001</v>
      </c>
      <c r="CW19" s="14">
        <v>0</v>
      </c>
      <c r="CX19" s="14"/>
      <c r="CY19" s="14"/>
      <c r="CZ19" s="14">
        <v>1.1000000000000001</v>
      </c>
      <c r="DA19" s="14">
        <v>0</v>
      </c>
      <c r="DB19" s="14">
        <v>0</v>
      </c>
      <c r="DC19" s="14"/>
      <c r="DD19" s="14"/>
      <c r="DE19" s="14">
        <v>0.7</v>
      </c>
      <c r="DF19" s="14">
        <v>0.1</v>
      </c>
      <c r="DG19" s="14">
        <v>-1.2</v>
      </c>
      <c r="DH19" s="14">
        <v>0.1</v>
      </c>
      <c r="DI19" s="14">
        <v>0.6</v>
      </c>
      <c r="DJ19" s="14"/>
      <c r="DK19" s="14">
        <v>0</v>
      </c>
      <c r="DL19" s="14">
        <v>0</v>
      </c>
      <c r="DM19" s="14">
        <v>-5.5</v>
      </c>
      <c r="DN19" s="14">
        <v>-2.5</v>
      </c>
      <c r="DO19" s="14">
        <v>1.8</v>
      </c>
      <c r="DP19" s="14">
        <v>0.3</v>
      </c>
      <c r="DQ19" s="14">
        <v>0.7</v>
      </c>
      <c r="DR19" s="14">
        <v>1.2</v>
      </c>
      <c r="DS19" s="14">
        <v>0</v>
      </c>
      <c r="DT19" s="14">
        <v>0.1</v>
      </c>
      <c r="DU19" s="14">
        <v>0.4</v>
      </c>
      <c r="DV19" s="14">
        <v>0.5</v>
      </c>
      <c r="DW19" s="14"/>
      <c r="DX19" s="14">
        <v>-3.1</v>
      </c>
      <c r="DY19" s="14">
        <v>0.6</v>
      </c>
      <c r="DZ19" s="14">
        <v>0.3</v>
      </c>
      <c r="EA19" s="14">
        <v>0.2</v>
      </c>
      <c r="EB19" s="14">
        <v>1.3</v>
      </c>
      <c r="EC19" s="14">
        <v>0.8</v>
      </c>
      <c r="ED19" s="14">
        <v>4</v>
      </c>
      <c r="EE19" s="14">
        <v>0</v>
      </c>
      <c r="EF19" s="14">
        <v>-2.4</v>
      </c>
      <c r="EG19" s="14">
        <v>-2.2000000000000002</v>
      </c>
      <c r="EH19" s="14">
        <v>0</v>
      </c>
      <c r="EI19" s="14">
        <v>0</v>
      </c>
      <c r="EJ19" s="14">
        <v>1.1000000000000001</v>
      </c>
      <c r="EK19" s="14">
        <v>-0.2</v>
      </c>
      <c r="EL19" s="14">
        <v>1.9</v>
      </c>
      <c r="EM19" s="14">
        <v>0.2</v>
      </c>
      <c r="EN19" s="14">
        <v>0.2</v>
      </c>
      <c r="EO19" s="14">
        <v>0.2</v>
      </c>
      <c r="EP19" s="14"/>
      <c r="EQ19" s="14">
        <v>0</v>
      </c>
      <c r="ER19" s="14">
        <v>0</v>
      </c>
      <c r="ES19" s="14">
        <v>0</v>
      </c>
      <c r="ET19" s="14">
        <v>-0.2</v>
      </c>
      <c r="EU19" s="14">
        <v>21.4</v>
      </c>
      <c r="EV19" s="14">
        <v>13.5</v>
      </c>
      <c r="EW19" s="14">
        <v>0</v>
      </c>
      <c r="EX19" s="14">
        <v>0</v>
      </c>
      <c r="EY19" s="14">
        <v>0</v>
      </c>
      <c r="EZ19" s="14">
        <v>1.6</v>
      </c>
      <c r="FA19" s="14">
        <v>2.5</v>
      </c>
      <c r="FB19" s="14">
        <v>11.2</v>
      </c>
      <c r="FC19" s="14">
        <v>2</v>
      </c>
      <c r="FD19" s="14"/>
      <c r="FE19" s="14"/>
      <c r="FF19" s="14">
        <v>3.2</v>
      </c>
      <c r="FG19" s="14"/>
      <c r="FH19" s="14">
        <v>2</v>
      </c>
      <c r="FI19" s="14">
        <v>-444.8</v>
      </c>
      <c r="FJ19" s="15"/>
      <c r="FK19" s="14"/>
      <c r="FL19" s="14"/>
      <c r="FM19" s="14"/>
      <c r="FN19" s="14">
        <v>1.8</v>
      </c>
      <c r="FO19" s="14"/>
      <c r="FP19" s="14"/>
      <c r="FQ19" s="14">
        <v>0</v>
      </c>
      <c r="FR19" s="14">
        <v>0</v>
      </c>
      <c r="FS19" s="14">
        <v>1.8</v>
      </c>
    </row>
    <row r="20" spans="1:175" ht="24" customHeight="1" x14ac:dyDescent="0.3">
      <c r="A20" s="16" t="s">
        <v>50</v>
      </c>
      <c r="B20" s="16" t="s">
        <v>795</v>
      </c>
      <c r="C20" s="17">
        <v>2.7</v>
      </c>
      <c r="D20" s="17">
        <v>-28.1</v>
      </c>
      <c r="E20" s="17">
        <v>2.5</v>
      </c>
      <c r="F20" s="17"/>
      <c r="G20" s="17"/>
      <c r="H20" s="17">
        <v>-22.5</v>
      </c>
      <c r="I20" s="17">
        <v>11.2</v>
      </c>
      <c r="J20" s="17"/>
      <c r="K20" s="17"/>
      <c r="L20" s="17"/>
      <c r="M20" s="17">
        <v>-49.2</v>
      </c>
      <c r="N20" s="17">
        <v>-15.7</v>
      </c>
      <c r="O20" s="17">
        <v>-15.6</v>
      </c>
      <c r="P20" s="17"/>
      <c r="Q20" s="17"/>
      <c r="R20" s="17">
        <v>23.8</v>
      </c>
      <c r="S20" s="17">
        <v>0.1</v>
      </c>
      <c r="T20" s="17"/>
      <c r="U20" s="17"/>
      <c r="V20" s="17"/>
      <c r="W20" s="17"/>
      <c r="X20" s="17">
        <v>-6</v>
      </c>
      <c r="Y20" s="17">
        <v>1.8</v>
      </c>
      <c r="Z20" s="17"/>
      <c r="AA20" s="17">
        <v>-3.3</v>
      </c>
      <c r="AB20" s="17">
        <v>3.7</v>
      </c>
      <c r="AC20" s="17">
        <v>3.6</v>
      </c>
      <c r="AD20" s="17"/>
      <c r="AE20" s="17"/>
      <c r="AF20" s="17"/>
      <c r="AG20" s="17"/>
      <c r="AH20" s="17">
        <v>-7.3</v>
      </c>
      <c r="AI20" s="17">
        <v>-19.7</v>
      </c>
      <c r="AJ20" s="17"/>
      <c r="AK20" s="17"/>
      <c r="AL20" s="17"/>
      <c r="AM20" s="17">
        <v>-1.3</v>
      </c>
      <c r="AN20" s="17">
        <v>-23</v>
      </c>
      <c r="AO20" s="17">
        <v>2.2000000000000002</v>
      </c>
      <c r="AP20" s="17">
        <v>0</v>
      </c>
      <c r="AQ20" s="17">
        <v>3.8</v>
      </c>
      <c r="AR20" s="17">
        <v>0.9</v>
      </c>
      <c r="AS20" s="17">
        <v>1.8</v>
      </c>
      <c r="AT20" s="17">
        <v>1.3</v>
      </c>
      <c r="AU20" s="17">
        <v>-16.399999999999999</v>
      </c>
      <c r="AV20" s="17">
        <v>-44.4</v>
      </c>
      <c r="AW20" s="17">
        <v>-52.7</v>
      </c>
      <c r="AX20" s="17">
        <v>-10.7</v>
      </c>
      <c r="AY20" s="17">
        <v>-1.5</v>
      </c>
      <c r="AZ20" s="17">
        <v>0.3</v>
      </c>
      <c r="BA20" s="17">
        <v>-3.5</v>
      </c>
      <c r="BB20" s="17">
        <v>0.5</v>
      </c>
      <c r="BC20" s="17"/>
      <c r="BD20" s="17">
        <v>0</v>
      </c>
      <c r="BE20" s="17">
        <v>-17.399999999999999</v>
      </c>
      <c r="BF20" s="17"/>
      <c r="BG20" s="17"/>
      <c r="BH20" s="17"/>
      <c r="BI20" s="17"/>
      <c r="BJ20" s="17"/>
      <c r="BK20" s="17"/>
      <c r="BL20" s="17"/>
      <c r="BM20" s="17"/>
      <c r="BN20" s="17"/>
      <c r="BO20" s="17">
        <v>-13.5</v>
      </c>
      <c r="BP20" s="17">
        <v>-55.7</v>
      </c>
      <c r="BQ20" s="17">
        <v>-57.1</v>
      </c>
      <c r="BR20" s="17">
        <v>-6.4</v>
      </c>
      <c r="BS20" s="17">
        <v>-26.2</v>
      </c>
      <c r="BT20" s="17"/>
      <c r="BU20" s="17"/>
      <c r="BV20" s="17"/>
      <c r="BW20" s="17"/>
      <c r="BX20" s="17"/>
      <c r="BY20" s="17"/>
      <c r="BZ20" s="17"/>
      <c r="CA20" s="17"/>
      <c r="CB20" s="17">
        <v>-0.4</v>
      </c>
      <c r="CC20" s="17">
        <v>4.9000000000000004</v>
      </c>
      <c r="CD20" s="17">
        <v>15</v>
      </c>
      <c r="CE20" s="17">
        <v>-1.1000000000000001</v>
      </c>
      <c r="CF20" s="17">
        <v>3</v>
      </c>
      <c r="CG20" s="17">
        <v>-4.2</v>
      </c>
      <c r="CH20" s="17"/>
      <c r="CI20" s="17"/>
      <c r="CJ20" s="17"/>
      <c r="CK20" s="17">
        <v>-13.8</v>
      </c>
      <c r="CL20" s="17">
        <v>-13.1</v>
      </c>
      <c r="CM20" s="17">
        <v>-34.200000000000003</v>
      </c>
      <c r="CN20" s="17"/>
      <c r="CO20" s="17"/>
      <c r="CP20" s="17"/>
      <c r="CQ20" s="17"/>
      <c r="CR20" s="17"/>
      <c r="CS20" s="17">
        <v>-7.3</v>
      </c>
      <c r="CT20" s="17">
        <v>-15.3</v>
      </c>
      <c r="CU20" s="17"/>
      <c r="CV20" s="17">
        <v>-2.1</v>
      </c>
      <c r="CW20" s="17">
        <v>0</v>
      </c>
      <c r="CX20" s="17"/>
      <c r="CY20" s="17"/>
      <c r="CZ20" s="17">
        <v>1.1000000000000001</v>
      </c>
      <c r="DA20" s="17">
        <v>0</v>
      </c>
      <c r="DB20" s="17">
        <v>0</v>
      </c>
      <c r="DC20" s="17"/>
      <c r="DD20" s="17"/>
      <c r="DE20" s="17">
        <v>0.7</v>
      </c>
      <c r="DF20" s="17">
        <v>0.2</v>
      </c>
      <c r="DG20" s="17">
        <v>-0.7</v>
      </c>
      <c r="DH20" s="17">
        <v>1.2</v>
      </c>
      <c r="DI20" s="17">
        <v>0.6</v>
      </c>
      <c r="DJ20" s="17"/>
      <c r="DK20" s="17">
        <v>0</v>
      </c>
      <c r="DL20" s="17">
        <v>0</v>
      </c>
      <c r="DM20" s="17">
        <v>0</v>
      </c>
      <c r="DN20" s="17">
        <v>0</v>
      </c>
      <c r="DO20" s="17">
        <v>1.8</v>
      </c>
      <c r="DP20" s="17">
        <v>0.3</v>
      </c>
      <c r="DQ20" s="17">
        <v>0.7</v>
      </c>
      <c r="DR20" s="17">
        <v>1.2</v>
      </c>
      <c r="DS20" s="17">
        <v>0.2</v>
      </c>
      <c r="DT20" s="17">
        <v>0</v>
      </c>
      <c r="DU20" s="17">
        <v>0.4</v>
      </c>
      <c r="DV20" s="17">
        <v>0.5</v>
      </c>
      <c r="DW20" s="17"/>
      <c r="DX20" s="17">
        <v>-3.1</v>
      </c>
      <c r="DY20" s="17">
        <v>0.3</v>
      </c>
      <c r="DZ20" s="17">
        <v>0.2</v>
      </c>
      <c r="EA20" s="17">
        <v>-0.8</v>
      </c>
      <c r="EB20" s="17">
        <v>1.3</v>
      </c>
      <c r="EC20" s="17">
        <v>0.8</v>
      </c>
      <c r="ED20" s="17">
        <v>4</v>
      </c>
      <c r="EE20" s="17">
        <v>0.4</v>
      </c>
      <c r="EF20" s="17">
        <v>-2.2999999999999998</v>
      </c>
      <c r="EG20" s="17">
        <v>-2.1</v>
      </c>
      <c r="EH20" s="17">
        <v>0</v>
      </c>
      <c r="EI20" s="17">
        <v>0</v>
      </c>
      <c r="EJ20" s="17">
        <v>1.1000000000000001</v>
      </c>
      <c r="EK20" s="17">
        <v>-0.2</v>
      </c>
      <c r="EL20" s="17">
        <v>1.8</v>
      </c>
      <c r="EM20" s="17">
        <v>0.2</v>
      </c>
      <c r="EN20" s="17">
        <v>0.2</v>
      </c>
      <c r="EO20" s="17">
        <v>0.2</v>
      </c>
      <c r="EP20" s="17"/>
      <c r="EQ20" s="17">
        <v>0</v>
      </c>
      <c r="ER20" s="17">
        <v>0</v>
      </c>
      <c r="ES20" s="17">
        <v>0</v>
      </c>
      <c r="ET20" s="17">
        <v>-0.2</v>
      </c>
      <c r="EU20" s="17">
        <v>23.4</v>
      </c>
      <c r="EV20" s="17">
        <v>15.4</v>
      </c>
      <c r="EW20" s="17">
        <v>0</v>
      </c>
      <c r="EX20" s="17">
        <v>0</v>
      </c>
      <c r="EY20" s="17">
        <v>0</v>
      </c>
      <c r="EZ20" s="17">
        <v>1.6</v>
      </c>
      <c r="FA20" s="17">
        <v>2.2999999999999998</v>
      </c>
      <c r="FB20" s="17">
        <v>12.1</v>
      </c>
      <c r="FC20" s="17">
        <v>2.9</v>
      </c>
      <c r="FD20" s="17"/>
      <c r="FE20" s="17"/>
      <c r="FF20" s="17">
        <v>3.8</v>
      </c>
      <c r="FG20" s="17"/>
      <c r="FH20" s="17">
        <v>2.5</v>
      </c>
      <c r="FI20" s="17">
        <v>-431.6</v>
      </c>
      <c r="FJ20" s="15"/>
      <c r="FK20" s="17"/>
      <c r="FL20" s="17"/>
      <c r="FM20" s="17"/>
      <c r="FN20" s="17">
        <v>1.8</v>
      </c>
      <c r="FO20" s="17"/>
      <c r="FP20" s="17"/>
      <c r="FQ20" s="17">
        <v>0</v>
      </c>
      <c r="FR20" s="17">
        <v>0</v>
      </c>
      <c r="FS20" s="17">
        <v>1.8</v>
      </c>
    </row>
    <row r="21" spans="1:175" ht="24" customHeight="1" x14ac:dyDescent="0.3">
      <c r="A21" s="16" t="s">
        <v>50</v>
      </c>
      <c r="B21" s="16" t="s">
        <v>796</v>
      </c>
      <c r="C21" s="17">
        <v>2.8</v>
      </c>
      <c r="D21" s="17">
        <v>-45.4</v>
      </c>
      <c r="E21" s="17">
        <v>-0.3</v>
      </c>
      <c r="F21" s="17"/>
      <c r="G21" s="17"/>
      <c r="H21" s="17">
        <v>-20.5</v>
      </c>
      <c r="I21" s="17">
        <v>15.3</v>
      </c>
      <c r="J21" s="17"/>
      <c r="K21" s="17"/>
      <c r="L21" s="17"/>
      <c r="M21" s="17">
        <v>-59.4</v>
      </c>
      <c r="N21" s="17">
        <v>-27.7</v>
      </c>
      <c r="O21" s="17">
        <v>-10.7</v>
      </c>
      <c r="P21" s="17"/>
      <c r="Q21" s="17"/>
      <c r="R21" s="17">
        <v>34.6</v>
      </c>
      <c r="S21" s="17">
        <v>-0.7</v>
      </c>
      <c r="T21" s="17"/>
      <c r="U21" s="17"/>
      <c r="V21" s="17"/>
      <c r="W21" s="17"/>
      <c r="X21" s="17">
        <v>-0.9</v>
      </c>
      <c r="Y21" s="17">
        <v>2</v>
      </c>
      <c r="Z21" s="17"/>
      <c r="AA21" s="17">
        <v>-3.3</v>
      </c>
      <c r="AB21" s="17">
        <v>3.5</v>
      </c>
      <c r="AC21" s="17">
        <v>10.5</v>
      </c>
      <c r="AD21" s="17"/>
      <c r="AE21" s="17"/>
      <c r="AF21" s="17"/>
      <c r="AG21" s="17"/>
      <c r="AH21" s="17">
        <v>-10.4</v>
      </c>
      <c r="AI21" s="17">
        <v>-19.5</v>
      </c>
      <c r="AJ21" s="17"/>
      <c r="AK21" s="17"/>
      <c r="AL21" s="17"/>
      <c r="AM21" s="17">
        <v>-1.3</v>
      </c>
      <c r="AN21" s="17">
        <v>-23.2</v>
      </c>
      <c r="AO21" s="17">
        <v>2.1</v>
      </c>
      <c r="AP21" s="17">
        <v>0</v>
      </c>
      <c r="AQ21" s="17">
        <v>4.4000000000000004</v>
      </c>
      <c r="AR21" s="17">
        <v>1.3</v>
      </c>
      <c r="AS21" s="17">
        <v>1.8</v>
      </c>
      <c r="AT21" s="17">
        <v>-0.4</v>
      </c>
      <c r="AU21" s="17">
        <v>-17.399999999999999</v>
      </c>
      <c r="AV21" s="17">
        <v>-41</v>
      </c>
      <c r="AW21" s="17">
        <v>-48.6</v>
      </c>
      <c r="AX21" s="17">
        <v>-8.6</v>
      </c>
      <c r="AY21" s="17">
        <v>-1.4</v>
      </c>
      <c r="AZ21" s="17">
        <v>0.2</v>
      </c>
      <c r="BA21" s="17">
        <v>-8.1</v>
      </c>
      <c r="BB21" s="17">
        <v>-3.2</v>
      </c>
      <c r="BC21" s="17"/>
      <c r="BD21" s="17">
        <v>0</v>
      </c>
      <c r="BE21" s="17">
        <v>-26.6</v>
      </c>
      <c r="BF21" s="17"/>
      <c r="BG21" s="17"/>
      <c r="BH21" s="17"/>
      <c r="BI21" s="17"/>
      <c r="BJ21" s="17"/>
      <c r="BK21" s="17"/>
      <c r="BL21" s="17"/>
      <c r="BM21" s="17"/>
      <c r="BN21" s="17"/>
      <c r="BO21" s="17">
        <v>-9.1</v>
      </c>
      <c r="BP21" s="17">
        <v>-53.2</v>
      </c>
      <c r="BQ21" s="17">
        <v>-54.5</v>
      </c>
      <c r="BR21" s="17">
        <v>-4.8</v>
      </c>
      <c r="BS21" s="17">
        <v>-25.2</v>
      </c>
      <c r="BT21" s="17"/>
      <c r="BU21" s="17"/>
      <c r="BV21" s="17"/>
      <c r="BW21" s="17"/>
      <c r="BX21" s="17"/>
      <c r="BY21" s="17"/>
      <c r="BZ21" s="17"/>
      <c r="CA21" s="17"/>
      <c r="CB21" s="17">
        <v>-0.3</v>
      </c>
      <c r="CC21" s="17">
        <v>6.6</v>
      </c>
      <c r="CD21" s="17">
        <v>15.9</v>
      </c>
      <c r="CE21" s="17">
        <v>-0.7</v>
      </c>
      <c r="CF21" s="17">
        <v>2.9</v>
      </c>
      <c r="CG21" s="17">
        <v>-4.2</v>
      </c>
      <c r="CH21" s="17"/>
      <c r="CI21" s="17"/>
      <c r="CJ21" s="17"/>
      <c r="CK21" s="17">
        <v>-10.3</v>
      </c>
      <c r="CL21" s="17">
        <v>-8.1999999999999993</v>
      </c>
      <c r="CM21" s="17">
        <v>-28.4</v>
      </c>
      <c r="CN21" s="17"/>
      <c r="CO21" s="17"/>
      <c r="CP21" s="17"/>
      <c r="CQ21" s="17"/>
      <c r="CR21" s="17"/>
      <c r="CS21" s="17">
        <v>-7.2</v>
      </c>
      <c r="CT21" s="17">
        <v>-15.2</v>
      </c>
      <c r="CU21" s="17"/>
      <c r="CV21" s="17">
        <v>-1.3</v>
      </c>
      <c r="CW21" s="17">
        <v>0</v>
      </c>
      <c r="CX21" s="17"/>
      <c r="CY21" s="17"/>
      <c r="CZ21" s="17">
        <v>1.1000000000000001</v>
      </c>
      <c r="DA21" s="17">
        <v>-0.2</v>
      </c>
      <c r="DB21" s="17">
        <v>0</v>
      </c>
      <c r="DC21" s="17"/>
      <c r="DD21" s="17"/>
      <c r="DE21" s="17">
        <v>0.7</v>
      </c>
      <c r="DF21" s="17">
        <v>0.2</v>
      </c>
      <c r="DG21" s="17">
        <v>-1.6</v>
      </c>
      <c r="DH21" s="17">
        <v>1.2</v>
      </c>
      <c r="DI21" s="17">
        <v>0.6</v>
      </c>
      <c r="DJ21" s="17"/>
      <c r="DK21" s="17">
        <v>0</v>
      </c>
      <c r="DL21" s="17">
        <v>0</v>
      </c>
      <c r="DM21" s="17">
        <v>0</v>
      </c>
      <c r="DN21" s="17">
        <v>0</v>
      </c>
      <c r="DO21" s="17">
        <v>1.8</v>
      </c>
      <c r="DP21" s="17">
        <v>0.3</v>
      </c>
      <c r="DQ21" s="17">
        <v>0.7</v>
      </c>
      <c r="DR21" s="17">
        <v>1.2</v>
      </c>
      <c r="DS21" s="17">
        <v>0.2</v>
      </c>
      <c r="DT21" s="17">
        <v>0.4</v>
      </c>
      <c r="DU21" s="17">
        <v>0.4</v>
      </c>
      <c r="DV21" s="17">
        <v>0.5</v>
      </c>
      <c r="DW21" s="17"/>
      <c r="DX21" s="17">
        <v>-3.1</v>
      </c>
      <c r="DY21" s="17">
        <v>0.2</v>
      </c>
      <c r="DZ21" s="17">
        <v>0.2</v>
      </c>
      <c r="EA21" s="17">
        <v>0.2</v>
      </c>
      <c r="EB21" s="17">
        <v>1.1000000000000001</v>
      </c>
      <c r="EC21" s="17">
        <v>0.8</v>
      </c>
      <c r="ED21" s="17">
        <v>4</v>
      </c>
      <c r="EE21" s="17">
        <v>0.4</v>
      </c>
      <c r="EF21" s="17">
        <v>-5.3</v>
      </c>
      <c r="EG21" s="17">
        <v>-4.7</v>
      </c>
      <c r="EH21" s="17">
        <v>0</v>
      </c>
      <c r="EI21" s="17">
        <v>0</v>
      </c>
      <c r="EJ21" s="17">
        <v>1.1000000000000001</v>
      </c>
      <c r="EK21" s="17">
        <v>-0.2</v>
      </c>
      <c r="EL21" s="17">
        <v>1.9</v>
      </c>
      <c r="EM21" s="17">
        <v>0.2</v>
      </c>
      <c r="EN21" s="17">
        <v>0.2</v>
      </c>
      <c r="EO21" s="17">
        <v>0.2</v>
      </c>
      <c r="EP21" s="17"/>
      <c r="EQ21" s="17">
        <v>0</v>
      </c>
      <c r="ER21" s="17">
        <v>0</v>
      </c>
      <c r="ES21" s="17">
        <v>0</v>
      </c>
      <c r="ET21" s="17">
        <v>-0.2</v>
      </c>
      <c r="EU21" s="17">
        <v>24.5</v>
      </c>
      <c r="EV21" s="17">
        <v>15.1</v>
      </c>
      <c r="EW21" s="17">
        <v>0</v>
      </c>
      <c r="EX21" s="17">
        <v>0</v>
      </c>
      <c r="EY21" s="17">
        <v>0</v>
      </c>
      <c r="EZ21" s="17">
        <v>1.4</v>
      </c>
      <c r="FA21" s="17">
        <v>2.4</v>
      </c>
      <c r="FB21" s="17">
        <v>12.6</v>
      </c>
      <c r="FC21" s="17">
        <v>3.4</v>
      </c>
      <c r="FD21" s="17"/>
      <c r="FE21" s="17"/>
      <c r="FF21" s="17">
        <v>3.5</v>
      </c>
      <c r="FG21" s="17"/>
      <c r="FH21" s="17">
        <v>1.9</v>
      </c>
      <c r="FI21" s="17">
        <v>-428</v>
      </c>
      <c r="FJ21" s="15"/>
      <c r="FK21" s="17"/>
      <c r="FL21" s="17"/>
      <c r="FM21" s="17"/>
      <c r="FN21" s="17">
        <v>1.8</v>
      </c>
      <c r="FO21" s="17"/>
      <c r="FP21" s="17"/>
      <c r="FQ21" s="17">
        <v>0</v>
      </c>
      <c r="FR21" s="17">
        <v>0</v>
      </c>
      <c r="FS21" s="17">
        <v>1.8</v>
      </c>
    </row>
    <row r="22" spans="1:175" ht="24" customHeight="1" x14ac:dyDescent="0.3">
      <c r="A22" s="16" t="s">
        <v>50</v>
      </c>
      <c r="B22" s="16" t="s">
        <v>797</v>
      </c>
      <c r="C22" s="17">
        <v>2.8</v>
      </c>
      <c r="D22" s="17">
        <v>-39.9</v>
      </c>
      <c r="E22" s="17">
        <v>-0.6</v>
      </c>
      <c r="F22" s="17"/>
      <c r="G22" s="17"/>
      <c r="H22" s="17">
        <v>-19.7</v>
      </c>
      <c r="I22" s="17">
        <v>30.4</v>
      </c>
      <c r="J22" s="17"/>
      <c r="K22" s="17"/>
      <c r="L22" s="17"/>
      <c r="M22" s="17">
        <v>-53.2</v>
      </c>
      <c r="N22" s="17">
        <v>-20</v>
      </c>
      <c r="O22" s="17">
        <v>-19.7</v>
      </c>
      <c r="P22" s="17"/>
      <c r="Q22" s="17"/>
      <c r="R22" s="17">
        <v>8.9</v>
      </c>
      <c r="S22" s="17">
        <v>0.2</v>
      </c>
      <c r="T22" s="17"/>
      <c r="U22" s="17"/>
      <c r="V22" s="17"/>
      <c r="W22" s="17"/>
      <c r="X22" s="17">
        <v>-7.1</v>
      </c>
      <c r="Y22" s="17">
        <v>2</v>
      </c>
      <c r="Z22" s="17"/>
      <c r="AA22" s="17">
        <v>-3.4</v>
      </c>
      <c r="AB22" s="17">
        <v>3.3</v>
      </c>
      <c r="AC22" s="17">
        <v>10.7</v>
      </c>
      <c r="AD22" s="17"/>
      <c r="AE22" s="17"/>
      <c r="AF22" s="17"/>
      <c r="AG22" s="17"/>
      <c r="AH22" s="17">
        <v>-7.2</v>
      </c>
      <c r="AI22" s="17">
        <v>-21</v>
      </c>
      <c r="AJ22" s="17"/>
      <c r="AK22" s="17"/>
      <c r="AL22" s="17"/>
      <c r="AM22" s="17">
        <v>-1.4</v>
      </c>
      <c r="AN22" s="17">
        <v>-24.6</v>
      </c>
      <c r="AO22" s="17">
        <v>1.4</v>
      </c>
      <c r="AP22" s="17">
        <v>0</v>
      </c>
      <c r="AQ22" s="17">
        <v>3.7</v>
      </c>
      <c r="AR22" s="17">
        <v>0.6</v>
      </c>
      <c r="AS22" s="17">
        <v>1.8</v>
      </c>
      <c r="AT22" s="17">
        <v>1.8</v>
      </c>
      <c r="AU22" s="17">
        <v>-15.1</v>
      </c>
      <c r="AV22" s="17">
        <v>-44.8</v>
      </c>
      <c r="AW22" s="17">
        <v>-53</v>
      </c>
      <c r="AX22" s="17">
        <v>-9.9</v>
      </c>
      <c r="AY22" s="17">
        <v>-1.8</v>
      </c>
      <c r="AZ22" s="17">
        <v>-0.1</v>
      </c>
      <c r="BA22" s="17">
        <v>-3.5</v>
      </c>
      <c r="BB22" s="17">
        <v>1.4</v>
      </c>
      <c r="BC22" s="17"/>
      <c r="BD22" s="17">
        <v>0</v>
      </c>
      <c r="BE22" s="17">
        <v>-19.100000000000001</v>
      </c>
      <c r="BF22" s="17"/>
      <c r="BG22" s="17"/>
      <c r="BH22" s="17"/>
      <c r="BI22" s="17"/>
      <c r="BJ22" s="17"/>
      <c r="BK22" s="17"/>
      <c r="BL22" s="17"/>
      <c r="BM22" s="17"/>
      <c r="BN22" s="17"/>
      <c r="BO22" s="17">
        <v>-13.1</v>
      </c>
      <c r="BP22" s="17">
        <v>-57.2</v>
      </c>
      <c r="BQ22" s="17">
        <v>-58.5</v>
      </c>
      <c r="BR22" s="17">
        <v>-7.8</v>
      </c>
      <c r="BS22" s="17">
        <v>-27.6</v>
      </c>
      <c r="BT22" s="17"/>
      <c r="BU22" s="17"/>
      <c r="BV22" s="17"/>
      <c r="BW22" s="17"/>
      <c r="BX22" s="17"/>
      <c r="BY22" s="17"/>
      <c r="BZ22" s="17"/>
      <c r="CA22" s="17"/>
      <c r="CB22" s="17">
        <v>-0.5</v>
      </c>
      <c r="CC22" s="17">
        <v>8.6999999999999993</v>
      </c>
      <c r="CD22" s="17">
        <v>16.3</v>
      </c>
      <c r="CE22" s="17">
        <v>-0.2</v>
      </c>
      <c r="CF22" s="17">
        <v>2.9</v>
      </c>
      <c r="CG22" s="17">
        <v>-4.2</v>
      </c>
      <c r="CH22" s="17"/>
      <c r="CI22" s="17"/>
      <c r="CJ22" s="17"/>
      <c r="CK22" s="17">
        <v>-14.7</v>
      </c>
      <c r="CL22" s="17">
        <v>-13.3</v>
      </c>
      <c r="CM22" s="17">
        <v>-35.6</v>
      </c>
      <c r="CN22" s="17"/>
      <c r="CO22" s="17"/>
      <c r="CP22" s="17"/>
      <c r="CQ22" s="17"/>
      <c r="CR22" s="17"/>
      <c r="CS22" s="17">
        <v>-7.6</v>
      </c>
      <c r="CT22" s="17">
        <v>-15.4</v>
      </c>
      <c r="CU22" s="17"/>
      <c r="CV22" s="17">
        <v>-1.5</v>
      </c>
      <c r="CW22" s="17">
        <v>0</v>
      </c>
      <c r="CX22" s="17"/>
      <c r="CY22" s="17"/>
      <c r="CZ22" s="17">
        <v>1.2</v>
      </c>
      <c r="DA22" s="17">
        <v>0</v>
      </c>
      <c r="DB22" s="17">
        <v>0</v>
      </c>
      <c r="DC22" s="17"/>
      <c r="DD22" s="17"/>
      <c r="DE22" s="17">
        <v>0.5</v>
      </c>
      <c r="DF22" s="17">
        <v>0.1</v>
      </c>
      <c r="DG22" s="17">
        <v>-1.6</v>
      </c>
      <c r="DH22" s="17">
        <v>1.2</v>
      </c>
      <c r="DI22" s="17">
        <v>0.6</v>
      </c>
      <c r="DJ22" s="17"/>
      <c r="DK22" s="17">
        <v>0</v>
      </c>
      <c r="DL22" s="17">
        <v>0</v>
      </c>
      <c r="DM22" s="17">
        <v>0</v>
      </c>
      <c r="DN22" s="17">
        <v>0</v>
      </c>
      <c r="DO22" s="17">
        <v>1.8</v>
      </c>
      <c r="DP22" s="17">
        <v>0.3</v>
      </c>
      <c r="DQ22" s="17">
        <v>0.7</v>
      </c>
      <c r="DR22" s="17">
        <v>1.2</v>
      </c>
      <c r="DS22" s="17">
        <v>0.4</v>
      </c>
      <c r="DT22" s="17">
        <v>0.1</v>
      </c>
      <c r="DU22" s="17">
        <v>0.4</v>
      </c>
      <c r="DV22" s="17">
        <v>0.5</v>
      </c>
      <c r="DW22" s="17"/>
      <c r="DX22" s="17">
        <v>-3.2</v>
      </c>
      <c r="DY22" s="17">
        <v>0.3</v>
      </c>
      <c r="DZ22" s="17">
        <v>0.2</v>
      </c>
      <c r="EA22" s="17">
        <v>-0.8</v>
      </c>
      <c r="EB22" s="17">
        <v>1.2</v>
      </c>
      <c r="EC22" s="17">
        <v>0.8</v>
      </c>
      <c r="ED22" s="17">
        <v>4</v>
      </c>
      <c r="EE22" s="17">
        <v>0.3</v>
      </c>
      <c r="EF22" s="17">
        <v>-6.2</v>
      </c>
      <c r="EG22" s="17">
        <v>-5</v>
      </c>
      <c r="EH22" s="17">
        <v>0</v>
      </c>
      <c r="EI22" s="17">
        <v>0</v>
      </c>
      <c r="EJ22" s="17">
        <v>1.1000000000000001</v>
      </c>
      <c r="EK22" s="17">
        <v>-0.2</v>
      </c>
      <c r="EL22" s="17">
        <v>1.8</v>
      </c>
      <c r="EM22" s="17">
        <v>0.2</v>
      </c>
      <c r="EN22" s="17">
        <v>0.2</v>
      </c>
      <c r="EO22" s="17">
        <v>0.2</v>
      </c>
      <c r="EP22" s="17"/>
      <c r="EQ22" s="17">
        <v>0</v>
      </c>
      <c r="ER22" s="17">
        <v>0</v>
      </c>
      <c r="ES22" s="17">
        <v>0</v>
      </c>
      <c r="ET22" s="17">
        <v>-0.2</v>
      </c>
      <c r="EU22" s="17">
        <v>22.2</v>
      </c>
      <c r="EV22" s="17">
        <v>14.4</v>
      </c>
      <c r="EW22" s="17">
        <v>1.2</v>
      </c>
      <c r="EX22" s="17">
        <v>0</v>
      </c>
      <c r="EY22" s="17">
        <v>0</v>
      </c>
      <c r="EZ22" s="17">
        <v>1.4</v>
      </c>
      <c r="FA22" s="17">
        <v>2.5</v>
      </c>
      <c r="FB22" s="17">
        <v>12.5</v>
      </c>
      <c r="FC22" s="17">
        <v>3.2</v>
      </c>
      <c r="FD22" s="17"/>
      <c r="FE22" s="17"/>
      <c r="FF22" s="17">
        <v>3.2</v>
      </c>
      <c r="FG22" s="17"/>
      <c r="FH22" s="17">
        <v>2</v>
      </c>
      <c r="FI22" s="17">
        <v>-460.7</v>
      </c>
      <c r="FJ22" s="15"/>
      <c r="FK22" s="17"/>
      <c r="FL22" s="17"/>
      <c r="FM22" s="17"/>
      <c r="FN22" s="17">
        <v>1.7</v>
      </c>
      <c r="FO22" s="17"/>
      <c r="FP22" s="17"/>
      <c r="FQ22" s="17">
        <v>0</v>
      </c>
      <c r="FR22" s="17">
        <v>0</v>
      </c>
      <c r="FS22" s="17">
        <v>1.7</v>
      </c>
    </row>
    <row r="23" spans="1:175" ht="24" customHeight="1" x14ac:dyDescent="0.3">
      <c r="A23" s="16" t="s">
        <v>50</v>
      </c>
      <c r="B23" s="16" t="s">
        <v>798</v>
      </c>
      <c r="C23" s="17">
        <v>2.8</v>
      </c>
      <c r="D23" s="17">
        <v>-39.299999999999997</v>
      </c>
      <c r="E23" s="17">
        <v>-0.2</v>
      </c>
      <c r="F23" s="17"/>
      <c r="G23" s="17"/>
      <c r="H23" s="17">
        <v>-17.100000000000001</v>
      </c>
      <c r="I23" s="17">
        <v>6.9</v>
      </c>
      <c r="J23" s="17"/>
      <c r="K23" s="17"/>
      <c r="L23" s="17"/>
      <c r="M23" s="17">
        <v>-52.3</v>
      </c>
      <c r="N23" s="17">
        <v>-18.8</v>
      </c>
      <c r="O23" s="17">
        <v>-20.399999999999999</v>
      </c>
      <c r="P23" s="17"/>
      <c r="Q23" s="17"/>
      <c r="R23" s="17">
        <v>10</v>
      </c>
      <c r="S23" s="17">
        <v>0.2</v>
      </c>
      <c r="T23" s="17"/>
      <c r="U23" s="17"/>
      <c r="V23" s="17"/>
      <c r="W23" s="17"/>
      <c r="X23" s="17">
        <v>-7.5</v>
      </c>
      <c r="Y23" s="17">
        <v>1.9</v>
      </c>
      <c r="Z23" s="17"/>
      <c r="AA23" s="17">
        <v>-3.3</v>
      </c>
      <c r="AB23" s="17">
        <v>3.3</v>
      </c>
      <c r="AC23" s="17">
        <v>10.6</v>
      </c>
      <c r="AD23" s="17"/>
      <c r="AE23" s="17"/>
      <c r="AF23" s="17"/>
      <c r="AG23" s="17"/>
      <c r="AH23" s="17">
        <v>-7.1</v>
      </c>
      <c r="AI23" s="17">
        <v>-24.1</v>
      </c>
      <c r="AJ23" s="17"/>
      <c r="AK23" s="17"/>
      <c r="AL23" s="17"/>
      <c r="AM23" s="17">
        <v>-1.5</v>
      </c>
      <c r="AN23" s="17">
        <v>-26.7</v>
      </c>
      <c r="AO23" s="17">
        <v>1.2</v>
      </c>
      <c r="AP23" s="17">
        <v>0</v>
      </c>
      <c r="AQ23" s="17">
        <v>3.2</v>
      </c>
      <c r="AR23" s="17">
        <v>-1.6</v>
      </c>
      <c r="AS23" s="17">
        <v>1.8</v>
      </c>
      <c r="AT23" s="17">
        <v>1.5</v>
      </c>
      <c r="AU23" s="17">
        <v>-18.3</v>
      </c>
      <c r="AV23" s="17">
        <v>-47.2</v>
      </c>
      <c r="AW23" s="17">
        <v>-55.6</v>
      </c>
      <c r="AX23" s="17">
        <v>-8</v>
      </c>
      <c r="AY23" s="17">
        <v>-1.7</v>
      </c>
      <c r="AZ23" s="17">
        <v>0</v>
      </c>
      <c r="BA23" s="17">
        <v>-2.8</v>
      </c>
      <c r="BB23" s="17">
        <v>1.1000000000000001</v>
      </c>
      <c r="BC23" s="17"/>
      <c r="BD23" s="17">
        <v>0</v>
      </c>
      <c r="BE23" s="17">
        <v>-16.899999999999999</v>
      </c>
      <c r="BF23" s="17"/>
      <c r="BG23" s="17"/>
      <c r="BH23" s="17"/>
      <c r="BI23" s="17"/>
      <c r="BJ23" s="17"/>
      <c r="BK23" s="17"/>
      <c r="BL23" s="17"/>
      <c r="BM23" s="17"/>
      <c r="BN23" s="17"/>
      <c r="BO23" s="17">
        <v>-14.4</v>
      </c>
      <c r="BP23" s="17">
        <v>-58</v>
      </c>
      <c r="BQ23" s="17">
        <v>-59.4</v>
      </c>
      <c r="BR23" s="17">
        <v>-8.6</v>
      </c>
      <c r="BS23" s="17">
        <v>-28.6</v>
      </c>
      <c r="BT23" s="17"/>
      <c r="BU23" s="17"/>
      <c r="BV23" s="17"/>
      <c r="BW23" s="17"/>
      <c r="BX23" s="17"/>
      <c r="BY23" s="17"/>
      <c r="BZ23" s="17"/>
      <c r="CA23" s="17"/>
      <c r="CB23" s="17">
        <v>-0.5</v>
      </c>
      <c r="CC23" s="17">
        <v>10</v>
      </c>
      <c r="CD23" s="17">
        <v>16.399999999999999</v>
      </c>
      <c r="CE23" s="17">
        <v>-0.7</v>
      </c>
      <c r="CF23" s="17">
        <v>2.9</v>
      </c>
      <c r="CG23" s="17">
        <v>-4</v>
      </c>
      <c r="CH23" s="17"/>
      <c r="CI23" s="17"/>
      <c r="CJ23" s="17"/>
      <c r="CK23" s="17">
        <v>-17.7</v>
      </c>
      <c r="CL23" s="17">
        <v>-17.100000000000001</v>
      </c>
      <c r="CM23" s="17">
        <v>-40.299999999999997</v>
      </c>
      <c r="CN23" s="17"/>
      <c r="CO23" s="17"/>
      <c r="CP23" s="17"/>
      <c r="CQ23" s="17"/>
      <c r="CR23" s="17"/>
      <c r="CS23" s="17">
        <v>-8</v>
      </c>
      <c r="CT23" s="17">
        <v>-15.7</v>
      </c>
      <c r="CU23" s="17"/>
      <c r="CV23" s="17">
        <v>-1.6</v>
      </c>
      <c r="CW23" s="17">
        <v>0.5</v>
      </c>
      <c r="CX23" s="17"/>
      <c r="CY23" s="17"/>
      <c r="CZ23" s="17">
        <v>1.3</v>
      </c>
      <c r="DA23" s="17">
        <v>-0.1</v>
      </c>
      <c r="DB23" s="17">
        <v>0</v>
      </c>
      <c r="DC23" s="17"/>
      <c r="DD23" s="17"/>
      <c r="DE23" s="17">
        <v>0.5</v>
      </c>
      <c r="DF23" s="17">
        <v>0.1</v>
      </c>
      <c r="DG23" s="17">
        <v>-1.2</v>
      </c>
      <c r="DH23" s="17">
        <v>1.2</v>
      </c>
      <c r="DI23" s="17">
        <v>0.6</v>
      </c>
      <c r="DJ23" s="17"/>
      <c r="DK23" s="17">
        <v>0</v>
      </c>
      <c r="DL23" s="17">
        <v>0</v>
      </c>
      <c r="DM23" s="17">
        <v>0</v>
      </c>
      <c r="DN23" s="17">
        <v>0</v>
      </c>
      <c r="DO23" s="17">
        <v>1.8</v>
      </c>
      <c r="DP23" s="17">
        <v>0.3</v>
      </c>
      <c r="DQ23" s="17">
        <v>0.7</v>
      </c>
      <c r="DR23" s="17">
        <v>1.2</v>
      </c>
      <c r="DS23" s="17">
        <v>0.4</v>
      </c>
      <c r="DT23" s="17">
        <v>-0.2</v>
      </c>
      <c r="DU23" s="17">
        <v>0.4</v>
      </c>
      <c r="DV23" s="17">
        <v>0.4</v>
      </c>
      <c r="DW23" s="17"/>
      <c r="DX23" s="17">
        <v>-3.1</v>
      </c>
      <c r="DY23" s="17">
        <v>0.3</v>
      </c>
      <c r="DZ23" s="17">
        <v>0.2</v>
      </c>
      <c r="EA23" s="17">
        <v>0.7</v>
      </c>
      <c r="EB23" s="17">
        <v>1.1000000000000001</v>
      </c>
      <c r="EC23" s="17">
        <v>0.8</v>
      </c>
      <c r="ED23" s="17">
        <v>4</v>
      </c>
      <c r="EE23" s="17">
        <v>0.1</v>
      </c>
      <c r="EF23" s="17">
        <v>-3.8</v>
      </c>
      <c r="EG23" s="17">
        <v>-2.8</v>
      </c>
      <c r="EH23" s="17">
        <v>0</v>
      </c>
      <c r="EI23" s="17">
        <v>0</v>
      </c>
      <c r="EJ23" s="17">
        <v>1.1000000000000001</v>
      </c>
      <c r="EK23" s="17">
        <v>-0.2</v>
      </c>
      <c r="EL23" s="17">
        <v>1.7</v>
      </c>
      <c r="EM23" s="17">
        <v>0.2</v>
      </c>
      <c r="EN23" s="17">
        <v>0.2</v>
      </c>
      <c r="EO23" s="17">
        <v>0.2</v>
      </c>
      <c r="EP23" s="17"/>
      <c r="EQ23" s="17">
        <v>1</v>
      </c>
      <c r="ER23" s="17">
        <v>0</v>
      </c>
      <c r="ES23" s="17">
        <v>2.2000000000000002</v>
      </c>
      <c r="ET23" s="17">
        <v>-0.2</v>
      </c>
      <c r="EU23" s="17">
        <v>22</v>
      </c>
      <c r="EV23" s="17">
        <v>12.5</v>
      </c>
      <c r="EW23" s="17">
        <v>1.2</v>
      </c>
      <c r="EX23" s="17">
        <v>0</v>
      </c>
      <c r="EY23" s="17">
        <v>0</v>
      </c>
      <c r="EZ23" s="17">
        <v>1.4</v>
      </c>
      <c r="FA23" s="17">
        <v>1.9</v>
      </c>
      <c r="FB23" s="17">
        <v>12.2</v>
      </c>
      <c r="FC23" s="17">
        <v>2.9</v>
      </c>
      <c r="FD23" s="17"/>
      <c r="FE23" s="17"/>
      <c r="FF23" s="17">
        <v>3.6</v>
      </c>
      <c r="FG23" s="17"/>
      <c r="FH23" s="17">
        <v>2.2000000000000002</v>
      </c>
      <c r="FI23" s="17">
        <v>-499.7</v>
      </c>
      <c r="FJ23" s="15"/>
      <c r="FK23" s="17"/>
      <c r="FL23" s="17"/>
      <c r="FM23" s="17"/>
      <c r="FN23" s="17">
        <v>1.8</v>
      </c>
      <c r="FO23" s="17"/>
      <c r="FP23" s="17"/>
      <c r="FQ23" s="17">
        <v>0</v>
      </c>
      <c r="FR23" s="17">
        <v>0</v>
      </c>
      <c r="FS23" s="17">
        <v>1.8</v>
      </c>
    </row>
    <row r="24" spans="1:175" ht="24" customHeight="1" x14ac:dyDescent="0.3">
      <c r="A24" s="16" t="s">
        <v>50</v>
      </c>
      <c r="B24" s="16" t="s">
        <v>799</v>
      </c>
      <c r="C24" s="17">
        <v>2.2999999999999998</v>
      </c>
      <c r="D24" s="17">
        <v>-47.6</v>
      </c>
      <c r="E24" s="17">
        <v>-1.7</v>
      </c>
      <c r="F24" s="17"/>
      <c r="G24" s="17"/>
      <c r="H24" s="17">
        <v>-20.100000000000001</v>
      </c>
      <c r="I24" s="17">
        <v>13.3</v>
      </c>
      <c r="J24" s="17"/>
      <c r="K24" s="17"/>
      <c r="L24" s="17"/>
      <c r="M24" s="17">
        <v>-57.8</v>
      </c>
      <c r="N24" s="17">
        <v>-24.3</v>
      </c>
      <c r="O24" s="17">
        <v>-21.2</v>
      </c>
      <c r="P24" s="17"/>
      <c r="Q24" s="17"/>
      <c r="R24" s="17">
        <v>10.7</v>
      </c>
      <c r="S24" s="17">
        <v>0</v>
      </c>
      <c r="T24" s="17"/>
      <c r="U24" s="17"/>
      <c r="V24" s="17"/>
      <c r="W24" s="17"/>
      <c r="X24" s="17">
        <v>-9.6</v>
      </c>
      <c r="Y24" s="17">
        <v>1.3</v>
      </c>
      <c r="Z24" s="17"/>
      <c r="AA24" s="17">
        <v>-3.3</v>
      </c>
      <c r="AB24" s="17">
        <v>3.5</v>
      </c>
      <c r="AC24" s="17">
        <v>10.4</v>
      </c>
      <c r="AD24" s="17"/>
      <c r="AE24" s="17"/>
      <c r="AF24" s="17"/>
      <c r="AG24" s="17"/>
      <c r="AH24" s="17">
        <v>-6.8</v>
      </c>
      <c r="AI24" s="17">
        <v>-26.7</v>
      </c>
      <c r="AJ24" s="17"/>
      <c r="AK24" s="17"/>
      <c r="AL24" s="17"/>
      <c r="AM24" s="17">
        <v>-1.5</v>
      </c>
      <c r="AN24" s="17">
        <v>-37.200000000000003</v>
      </c>
      <c r="AO24" s="17">
        <v>1.5</v>
      </c>
      <c r="AP24" s="17">
        <v>0</v>
      </c>
      <c r="AQ24" s="17">
        <v>4</v>
      </c>
      <c r="AR24" s="17">
        <v>-1.5</v>
      </c>
      <c r="AS24" s="17">
        <v>1.8</v>
      </c>
      <c r="AT24" s="17">
        <v>1</v>
      </c>
      <c r="AU24" s="17">
        <v>-21.9</v>
      </c>
      <c r="AV24" s="17">
        <v>-49.6</v>
      </c>
      <c r="AW24" s="17">
        <v>-57.9</v>
      </c>
      <c r="AX24" s="17">
        <v>-9.4</v>
      </c>
      <c r="AY24" s="17">
        <v>-1.6</v>
      </c>
      <c r="AZ24" s="17">
        <v>0.1</v>
      </c>
      <c r="BA24" s="17">
        <v>-4.4000000000000004</v>
      </c>
      <c r="BB24" s="17">
        <v>0.5</v>
      </c>
      <c r="BC24" s="17"/>
      <c r="BD24" s="17">
        <v>0</v>
      </c>
      <c r="BE24" s="17">
        <v>-20</v>
      </c>
      <c r="BF24" s="17"/>
      <c r="BG24" s="17"/>
      <c r="BH24" s="17"/>
      <c r="BI24" s="17"/>
      <c r="BJ24" s="17"/>
      <c r="BK24" s="17"/>
      <c r="BL24" s="17"/>
      <c r="BM24" s="17"/>
      <c r="BN24" s="17"/>
      <c r="BO24" s="17">
        <v>-15.2</v>
      </c>
      <c r="BP24" s="17">
        <v>-62.5</v>
      </c>
      <c r="BQ24" s="17">
        <v>-63.9</v>
      </c>
      <c r="BR24" s="17">
        <v>-13.6</v>
      </c>
      <c r="BS24" s="17">
        <v>-35.6</v>
      </c>
      <c r="BT24" s="17"/>
      <c r="BU24" s="17"/>
      <c r="BV24" s="17"/>
      <c r="BW24" s="17"/>
      <c r="BX24" s="17"/>
      <c r="BY24" s="17"/>
      <c r="BZ24" s="17"/>
      <c r="CA24" s="17"/>
      <c r="CB24" s="17">
        <v>-0.4</v>
      </c>
      <c r="CC24" s="17">
        <v>9.6</v>
      </c>
      <c r="CD24" s="17">
        <v>16.5</v>
      </c>
      <c r="CE24" s="17">
        <v>-0.4</v>
      </c>
      <c r="CF24" s="17">
        <v>2.9</v>
      </c>
      <c r="CG24" s="17">
        <v>-4.0999999999999996</v>
      </c>
      <c r="CH24" s="17"/>
      <c r="CI24" s="17"/>
      <c r="CJ24" s="17"/>
      <c r="CK24" s="17">
        <v>-20.399999999999999</v>
      </c>
      <c r="CL24" s="17">
        <v>-19.7</v>
      </c>
      <c r="CM24" s="17">
        <v>-43.8</v>
      </c>
      <c r="CN24" s="17"/>
      <c r="CO24" s="17"/>
      <c r="CP24" s="17"/>
      <c r="CQ24" s="17"/>
      <c r="CR24" s="17"/>
      <c r="CS24" s="17">
        <v>-14</v>
      </c>
      <c r="CT24" s="17">
        <v>-19.3</v>
      </c>
      <c r="CU24" s="17"/>
      <c r="CV24" s="17">
        <v>-1.4</v>
      </c>
      <c r="CW24" s="17">
        <v>0.2</v>
      </c>
      <c r="CX24" s="17"/>
      <c r="CY24" s="17"/>
      <c r="CZ24" s="17">
        <v>1.3</v>
      </c>
      <c r="DA24" s="17">
        <v>-0.1</v>
      </c>
      <c r="DB24" s="17">
        <v>-0.8</v>
      </c>
      <c r="DC24" s="17"/>
      <c r="DD24" s="17"/>
      <c r="DE24" s="17">
        <v>0.5</v>
      </c>
      <c r="DF24" s="17">
        <v>0.1</v>
      </c>
      <c r="DG24" s="17">
        <v>-1</v>
      </c>
      <c r="DH24" s="17">
        <v>1.3</v>
      </c>
      <c r="DI24" s="17">
        <v>0.6</v>
      </c>
      <c r="DJ24" s="17"/>
      <c r="DK24" s="17">
        <v>-0.2</v>
      </c>
      <c r="DL24" s="17">
        <v>-0.1</v>
      </c>
      <c r="DM24" s="17">
        <v>0</v>
      </c>
      <c r="DN24" s="17">
        <v>0</v>
      </c>
      <c r="DO24" s="17">
        <v>1.8</v>
      </c>
      <c r="DP24" s="17">
        <v>0.3</v>
      </c>
      <c r="DQ24" s="17">
        <v>0.7</v>
      </c>
      <c r="DR24" s="17">
        <v>1.2</v>
      </c>
      <c r="DS24" s="17">
        <v>0.3</v>
      </c>
      <c r="DT24" s="17">
        <v>0</v>
      </c>
      <c r="DU24" s="17">
        <v>0.4</v>
      </c>
      <c r="DV24" s="17">
        <v>0.5</v>
      </c>
      <c r="DW24" s="17"/>
      <c r="DX24" s="17">
        <v>-3.2</v>
      </c>
      <c r="DY24" s="17">
        <v>0.5</v>
      </c>
      <c r="DZ24" s="17">
        <v>0.1</v>
      </c>
      <c r="EA24" s="17">
        <v>0.7</v>
      </c>
      <c r="EB24" s="17">
        <v>0.9</v>
      </c>
      <c r="EC24" s="17">
        <v>0.8</v>
      </c>
      <c r="ED24" s="17">
        <v>4</v>
      </c>
      <c r="EE24" s="17">
        <v>-0.1</v>
      </c>
      <c r="EF24" s="17">
        <v>-4.2</v>
      </c>
      <c r="EG24" s="17">
        <v>-3.2</v>
      </c>
      <c r="EH24" s="17">
        <v>0</v>
      </c>
      <c r="EI24" s="17">
        <v>0</v>
      </c>
      <c r="EJ24" s="17">
        <v>1.1000000000000001</v>
      </c>
      <c r="EK24" s="17">
        <v>-0.2</v>
      </c>
      <c r="EL24" s="17">
        <v>1.7</v>
      </c>
      <c r="EM24" s="17">
        <v>0.2</v>
      </c>
      <c r="EN24" s="17">
        <v>0.2</v>
      </c>
      <c r="EO24" s="17">
        <v>0.2</v>
      </c>
      <c r="EP24" s="17"/>
      <c r="EQ24" s="17">
        <v>1.1000000000000001</v>
      </c>
      <c r="ER24" s="17">
        <v>0</v>
      </c>
      <c r="ES24" s="17">
        <v>2.2999999999999998</v>
      </c>
      <c r="ET24" s="17">
        <v>-0.2</v>
      </c>
      <c r="EU24" s="17">
        <v>21.2</v>
      </c>
      <c r="EV24" s="17">
        <v>11</v>
      </c>
      <c r="EW24" s="17">
        <v>1.1000000000000001</v>
      </c>
      <c r="EX24" s="17">
        <v>0</v>
      </c>
      <c r="EY24" s="17">
        <v>0</v>
      </c>
      <c r="EZ24" s="17">
        <v>1.1000000000000001</v>
      </c>
      <c r="FA24" s="17">
        <v>1.9</v>
      </c>
      <c r="FB24" s="17">
        <v>15.3</v>
      </c>
      <c r="FC24" s="17">
        <v>6</v>
      </c>
      <c r="FD24" s="17"/>
      <c r="FE24" s="17"/>
      <c r="FF24" s="17">
        <v>4</v>
      </c>
      <c r="FG24" s="17"/>
      <c r="FH24" s="17">
        <v>2.4</v>
      </c>
      <c r="FI24" s="17">
        <v>-585.29999999999995</v>
      </c>
      <c r="FJ24" s="15"/>
      <c r="FK24" s="17"/>
      <c r="FL24" s="17"/>
      <c r="FM24" s="17"/>
      <c r="FN24" s="17">
        <v>1.7</v>
      </c>
      <c r="FO24" s="17"/>
      <c r="FP24" s="17"/>
      <c r="FQ24" s="17">
        <v>0</v>
      </c>
      <c r="FR24" s="17">
        <v>0</v>
      </c>
      <c r="FS24" s="17">
        <v>1.7</v>
      </c>
    </row>
    <row r="25" spans="1:175" ht="24" customHeight="1" x14ac:dyDescent="0.3">
      <c r="A25" s="16" t="s">
        <v>50</v>
      </c>
      <c r="B25" s="16" t="s">
        <v>800</v>
      </c>
      <c r="C25" s="17">
        <v>2.4</v>
      </c>
      <c r="D25" s="17">
        <v>-49.9</v>
      </c>
      <c r="E25" s="17">
        <v>-3.1</v>
      </c>
      <c r="F25" s="17"/>
      <c r="G25" s="17"/>
      <c r="H25" s="17">
        <v>-16.2</v>
      </c>
      <c r="I25" s="17">
        <v>17.899999999999999</v>
      </c>
      <c r="J25" s="17"/>
      <c r="K25" s="17"/>
      <c r="L25" s="17"/>
      <c r="M25" s="17">
        <v>-56.5</v>
      </c>
      <c r="N25" s="17">
        <v>-23.3</v>
      </c>
      <c r="O25" s="17">
        <v>-17.8</v>
      </c>
      <c r="P25" s="17"/>
      <c r="Q25" s="17"/>
      <c r="R25" s="17">
        <v>-1.5</v>
      </c>
      <c r="S25" s="17">
        <v>0</v>
      </c>
      <c r="T25" s="17"/>
      <c r="U25" s="17"/>
      <c r="V25" s="17"/>
      <c r="W25" s="17"/>
      <c r="X25" s="17">
        <v>-10.9</v>
      </c>
      <c r="Y25" s="17">
        <v>0.7</v>
      </c>
      <c r="Z25" s="17"/>
      <c r="AA25" s="17">
        <v>-3.3</v>
      </c>
      <c r="AB25" s="17">
        <v>3.5</v>
      </c>
      <c r="AC25" s="17">
        <v>10.199999999999999</v>
      </c>
      <c r="AD25" s="17"/>
      <c r="AE25" s="17"/>
      <c r="AF25" s="17"/>
      <c r="AG25" s="17"/>
      <c r="AH25" s="17">
        <v>-1.5</v>
      </c>
      <c r="AI25" s="17">
        <v>-27.6</v>
      </c>
      <c r="AJ25" s="17"/>
      <c r="AK25" s="17"/>
      <c r="AL25" s="17"/>
      <c r="AM25" s="17">
        <v>-1.3</v>
      </c>
      <c r="AN25" s="17">
        <v>-37.1</v>
      </c>
      <c r="AO25" s="17">
        <v>1.2</v>
      </c>
      <c r="AP25" s="17">
        <v>0</v>
      </c>
      <c r="AQ25" s="17">
        <v>3.8</v>
      </c>
      <c r="AR25" s="17">
        <v>-1.5</v>
      </c>
      <c r="AS25" s="17">
        <v>1.8</v>
      </c>
      <c r="AT25" s="17">
        <v>1.3</v>
      </c>
      <c r="AU25" s="17">
        <v>-20</v>
      </c>
      <c r="AV25" s="17">
        <v>-47.8</v>
      </c>
      <c r="AW25" s="17">
        <v>-51.2</v>
      </c>
      <c r="AX25" s="17">
        <v>-11.4</v>
      </c>
      <c r="AY25" s="17">
        <v>-1.5</v>
      </c>
      <c r="AZ25" s="17">
        <v>0.3</v>
      </c>
      <c r="BA25" s="17">
        <v>-3.3</v>
      </c>
      <c r="BB25" s="17">
        <v>1.1000000000000001</v>
      </c>
      <c r="BC25" s="17"/>
      <c r="BD25" s="17">
        <v>0</v>
      </c>
      <c r="BE25" s="17">
        <v>-22.1</v>
      </c>
      <c r="BF25" s="17"/>
      <c r="BG25" s="17"/>
      <c r="BH25" s="17"/>
      <c r="BI25" s="17"/>
      <c r="BJ25" s="17"/>
      <c r="BK25" s="17"/>
      <c r="BL25" s="17"/>
      <c r="BM25" s="17"/>
      <c r="BN25" s="17"/>
      <c r="BO25" s="17">
        <v>-4.2</v>
      </c>
      <c r="BP25" s="17">
        <v>-61.3</v>
      </c>
      <c r="BQ25" s="17">
        <v>-62.6</v>
      </c>
      <c r="BR25" s="17">
        <v>-12</v>
      </c>
      <c r="BS25" s="17">
        <v>-33.799999999999997</v>
      </c>
      <c r="BT25" s="17"/>
      <c r="BU25" s="17"/>
      <c r="BV25" s="17"/>
      <c r="BW25" s="17"/>
      <c r="BX25" s="17"/>
      <c r="BY25" s="17"/>
      <c r="BZ25" s="17"/>
      <c r="CA25" s="17"/>
      <c r="CB25" s="17">
        <v>-0.4</v>
      </c>
      <c r="CC25" s="17">
        <v>8.5</v>
      </c>
      <c r="CD25" s="17">
        <v>17.3</v>
      </c>
      <c r="CE25" s="17">
        <v>0.7</v>
      </c>
      <c r="CF25" s="17">
        <v>3</v>
      </c>
      <c r="CG25" s="17">
        <v>-4.2</v>
      </c>
      <c r="CH25" s="17"/>
      <c r="CI25" s="17"/>
      <c r="CJ25" s="17"/>
      <c r="CK25" s="17">
        <v>-16.2</v>
      </c>
      <c r="CL25" s="17">
        <v>-15.6</v>
      </c>
      <c r="CM25" s="17">
        <v>-37.799999999999997</v>
      </c>
      <c r="CN25" s="17"/>
      <c r="CO25" s="17"/>
      <c r="CP25" s="17"/>
      <c r="CQ25" s="17"/>
      <c r="CR25" s="17"/>
      <c r="CS25" s="17">
        <v>-13.6</v>
      </c>
      <c r="CT25" s="17">
        <v>-19</v>
      </c>
      <c r="CU25" s="17"/>
      <c r="CV25" s="17">
        <v>-1.7</v>
      </c>
      <c r="CW25" s="17">
        <v>1.3</v>
      </c>
      <c r="CX25" s="17"/>
      <c r="CY25" s="17"/>
      <c r="CZ25" s="17">
        <v>1.3</v>
      </c>
      <c r="DA25" s="17">
        <v>0</v>
      </c>
      <c r="DB25" s="17">
        <v>-0.9</v>
      </c>
      <c r="DC25" s="17"/>
      <c r="DD25" s="17"/>
      <c r="DE25" s="17">
        <v>0.5</v>
      </c>
      <c r="DF25" s="17">
        <v>0.1</v>
      </c>
      <c r="DG25" s="17">
        <v>-0.6</v>
      </c>
      <c r="DH25" s="17">
        <v>1.2</v>
      </c>
      <c r="DI25" s="17">
        <v>0.6</v>
      </c>
      <c r="DJ25" s="17"/>
      <c r="DK25" s="17">
        <v>-0.5</v>
      </c>
      <c r="DL25" s="17">
        <v>-0.7</v>
      </c>
      <c r="DM25" s="17">
        <v>0</v>
      </c>
      <c r="DN25" s="17">
        <v>0</v>
      </c>
      <c r="DO25" s="17">
        <v>1.8</v>
      </c>
      <c r="DP25" s="17">
        <v>0.3</v>
      </c>
      <c r="DQ25" s="17">
        <v>0.7</v>
      </c>
      <c r="DR25" s="17">
        <v>1.2</v>
      </c>
      <c r="DS25" s="17">
        <v>-0.4</v>
      </c>
      <c r="DT25" s="17">
        <v>0.3</v>
      </c>
      <c r="DU25" s="17">
        <v>0.4</v>
      </c>
      <c r="DV25" s="17">
        <v>0.5</v>
      </c>
      <c r="DW25" s="17"/>
      <c r="DX25" s="17">
        <v>-3.2</v>
      </c>
      <c r="DY25" s="17">
        <v>0.3</v>
      </c>
      <c r="DZ25" s="17">
        <v>0.3</v>
      </c>
      <c r="EA25" s="17">
        <v>0.7</v>
      </c>
      <c r="EB25" s="17">
        <v>0.9</v>
      </c>
      <c r="EC25" s="17">
        <v>0.8</v>
      </c>
      <c r="ED25" s="17">
        <v>4</v>
      </c>
      <c r="EE25" s="17">
        <v>0.1</v>
      </c>
      <c r="EF25" s="17">
        <v>-4.4000000000000004</v>
      </c>
      <c r="EG25" s="17">
        <v>-3.3</v>
      </c>
      <c r="EH25" s="17">
        <v>0</v>
      </c>
      <c r="EI25" s="17">
        <v>0</v>
      </c>
      <c r="EJ25" s="17">
        <v>1.1000000000000001</v>
      </c>
      <c r="EK25" s="17">
        <v>-0.2</v>
      </c>
      <c r="EL25" s="17">
        <v>1.8</v>
      </c>
      <c r="EM25" s="17">
        <v>0.2</v>
      </c>
      <c r="EN25" s="17">
        <v>0.2</v>
      </c>
      <c r="EO25" s="17">
        <v>0.2</v>
      </c>
      <c r="EP25" s="17"/>
      <c r="EQ25" s="17">
        <v>0.4</v>
      </c>
      <c r="ER25" s="17">
        <v>0</v>
      </c>
      <c r="ES25" s="17">
        <v>1.7</v>
      </c>
      <c r="ET25" s="17">
        <v>-0.2</v>
      </c>
      <c r="EU25" s="17">
        <v>16.3</v>
      </c>
      <c r="EV25" s="17">
        <v>6.1</v>
      </c>
      <c r="EW25" s="17">
        <v>0.1</v>
      </c>
      <c r="EX25" s="17">
        <v>0</v>
      </c>
      <c r="EY25" s="17">
        <v>0</v>
      </c>
      <c r="EZ25" s="17">
        <v>1.1000000000000001</v>
      </c>
      <c r="FA25" s="17">
        <v>2.1</v>
      </c>
      <c r="FB25" s="17">
        <v>16.3</v>
      </c>
      <c r="FC25" s="17">
        <v>6.9</v>
      </c>
      <c r="FD25" s="17"/>
      <c r="FE25" s="17"/>
      <c r="FF25" s="17">
        <v>3</v>
      </c>
      <c r="FG25" s="17"/>
      <c r="FH25" s="17">
        <v>2.7</v>
      </c>
      <c r="FI25" s="17">
        <v>-554.4</v>
      </c>
      <c r="FJ25" s="15"/>
      <c r="FK25" s="17"/>
      <c r="FL25" s="17"/>
      <c r="FM25" s="17"/>
      <c r="FN25" s="17">
        <v>1.8</v>
      </c>
      <c r="FO25" s="17"/>
      <c r="FP25" s="17"/>
      <c r="FQ25" s="17">
        <v>0</v>
      </c>
      <c r="FR25" s="17">
        <v>0</v>
      </c>
      <c r="FS25" s="17">
        <v>1.8</v>
      </c>
    </row>
    <row r="26" spans="1:175" ht="24" customHeight="1" x14ac:dyDescent="0.3">
      <c r="A26" s="18" t="s">
        <v>50</v>
      </c>
      <c r="B26" s="18" t="s">
        <v>801</v>
      </c>
      <c r="C26" s="19">
        <v>2.8</v>
      </c>
      <c r="D26" s="19">
        <v>-44.4</v>
      </c>
      <c r="E26" s="19">
        <v>-1.7</v>
      </c>
      <c r="F26" s="19"/>
      <c r="G26" s="19"/>
      <c r="H26" s="19">
        <v>-14.4</v>
      </c>
      <c r="I26" s="19">
        <v>28.2</v>
      </c>
      <c r="J26" s="19"/>
      <c r="K26" s="19"/>
      <c r="L26" s="19"/>
      <c r="M26" s="19">
        <v>-46.5</v>
      </c>
      <c r="N26" s="19">
        <v>-14</v>
      </c>
      <c r="O26" s="19">
        <v>-9.8000000000000007</v>
      </c>
      <c r="P26" s="19"/>
      <c r="Q26" s="19"/>
      <c r="R26" s="19">
        <v>-12</v>
      </c>
      <c r="S26" s="19">
        <v>0</v>
      </c>
      <c r="T26" s="19"/>
      <c r="U26" s="19"/>
      <c r="V26" s="19"/>
      <c r="W26" s="19"/>
      <c r="X26" s="19">
        <v>-13.2</v>
      </c>
      <c r="Y26" s="19">
        <v>1.5</v>
      </c>
      <c r="Z26" s="19"/>
      <c r="AA26" s="19">
        <v>-3.3</v>
      </c>
      <c r="AB26" s="19">
        <v>3.9</v>
      </c>
      <c r="AC26" s="19">
        <v>7.6</v>
      </c>
      <c r="AD26" s="19"/>
      <c r="AE26" s="19"/>
      <c r="AF26" s="19"/>
      <c r="AG26" s="19"/>
      <c r="AH26" s="19">
        <v>-0.3</v>
      </c>
      <c r="AI26" s="19">
        <v>-26</v>
      </c>
      <c r="AJ26" s="19"/>
      <c r="AK26" s="19"/>
      <c r="AL26" s="19"/>
      <c r="AM26" s="19">
        <v>-0.8</v>
      </c>
      <c r="AN26" s="19">
        <v>-33.200000000000003</v>
      </c>
      <c r="AO26" s="19">
        <v>2.5</v>
      </c>
      <c r="AP26" s="19">
        <v>0</v>
      </c>
      <c r="AQ26" s="19">
        <v>4.0999999999999996</v>
      </c>
      <c r="AR26" s="19">
        <v>0.2</v>
      </c>
      <c r="AS26" s="19">
        <v>1.8</v>
      </c>
      <c r="AT26" s="19">
        <v>1</v>
      </c>
      <c r="AU26" s="19">
        <v>-16.7</v>
      </c>
      <c r="AV26" s="19">
        <v>-44.1</v>
      </c>
      <c r="AW26" s="19">
        <v>-47.5</v>
      </c>
      <c r="AX26" s="19">
        <v>-9.6999999999999993</v>
      </c>
      <c r="AY26" s="19">
        <v>-1.5</v>
      </c>
      <c r="AZ26" s="19">
        <v>0.4</v>
      </c>
      <c r="BA26" s="19">
        <v>-2</v>
      </c>
      <c r="BB26" s="19">
        <v>1.2</v>
      </c>
      <c r="BC26" s="19"/>
      <c r="BD26" s="19">
        <v>0</v>
      </c>
      <c r="BE26" s="19">
        <v>-20.7</v>
      </c>
      <c r="BF26" s="19"/>
      <c r="BG26" s="19"/>
      <c r="BH26" s="19"/>
      <c r="BI26" s="19"/>
      <c r="BJ26" s="19"/>
      <c r="BK26" s="19"/>
      <c r="BL26" s="19"/>
      <c r="BM26" s="19"/>
      <c r="BN26" s="19"/>
      <c r="BO26" s="19">
        <v>-1</v>
      </c>
      <c r="BP26" s="19">
        <v>-58</v>
      </c>
      <c r="BQ26" s="19">
        <v>-59.4</v>
      </c>
      <c r="BR26" s="19">
        <v>-8.6</v>
      </c>
      <c r="BS26" s="19">
        <v>-32.4</v>
      </c>
      <c r="BT26" s="19"/>
      <c r="BU26" s="19"/>
      <c r="BV26" s="19"/>
      <c r="BW26" s="19"/>
      <c r="BX26" s="19"/>
      <c r="BY26" s="19"/>
      <c r="BZ26" s="19"/>
      <c r="CA26" s="19"/>
      <c r="CB26" s="19">
        <v>-0.2</v>
      </c>
      <c r="CC26" s="19">
        <v>10</v>
      </c>
      <c r="CD26" s="19">
        <v>16.7</v>
      </c>
      <c r="CE26" s="19">
        <v>0.1</v>
      </c>
      <c r="CF26" s="19">
        <v>3</v>
      </c>
      <c r="CG26" s="19">
        <v>-4.0999999999999996</v>
      </c>
      <c r="CH26" s="19"/>
      <c r="CI26" s="19"/>
      <c r="CJ26" s="19"/>
      <c r="CK26" s="19">
        <v>-11.1</v>
      </c>
      <c r="CL26" s="19">
        <v>-10.1</v>
      </c>
      <c r="CM26" s="19">
        <v>-29.8</v>
      </c>
      <c r="CN26" s="19"/>
      <c r="CO26" s="19"/>
      <c r="CP26" s="19"/>
      <c r="CQ26" s="19"/>
      <c r="CR26" s="19"/>
      <c r="CS26" s="19">
        <v>-11.6</v>
      </c>
      <c r="CT26" s="19">
        <v>-17.8</v>
      </c>
      <c r="CU26" s="19"/>
      <c r="CV26" s="19">
        <v>-1.8</v>
      </c>
      <c r="CW26" s="19">
        <v>2.2000000000000002</v>
      </c>
      <c r="CX26" s="19"/>
      <c r="CY26" s="19"/>
      <c r="CZ26" s="19">
        <v>1.2</v>
      </c>
      <c r="DA26" s="19">
        <v>0</v>
      </c>
      <c r="DB26" s="19">
        <v>-0.9</v>
      </c>
      <c r="DC26" s="19"/>
      <c r="DD26" s="19"/>
      <c r="DE26" s="19">
        <v>0.7</v>
      </c>
      <c r="DF26" s="19">
        <v>0.2</v>
      </c>
      <c r="DG26" s="19">
        <v>-0.8</v>
      </c>
      <c r="DH26" s="19">
        <v>1.2</v>
      </c>
      <c r="DI26" s="19">
        <v>0.6</v>
      </c>
      <c r="DJ26" s="19"/>
      <c r="DK26" s="19">
        <v>-0.6</v>
      </c>
      <c r="DL26" s="19">
        <v>-1.1000000000000001</v>
      </c>
      <c r="DM26" s="19">
        <v>0</v>
      </c>
      <c r="DN26" s="19">
        <v>0</v>
      </c>
      <c r="DO26" s="19">
        <v>1.8</v>
      </c>
      <c r="DP26" s="19">
        <v>0.3</v>
      </c>
      <c r="DQ26" s="19">
        <v>0.7</v>
      </c>
      <c r="DR26" s="19">
        <v>1.2</v>
      </c>
      <c r="DS26" s="19">
        <v>-1.2</v>
      </c>
      <c r="DT26" s="19">
        <v>0.4</v>
      </c>
      <c r="DU26" s="19">
        <v>0.4</v>
      </c>
      <c r="DV26" s="19">
        <v>0.5</v>
      </c>
      <c r="DW26" s="19"/>
      <c r="DX26" s="19">
        <v>-3.2</v>
      </c>
      <c r="DY26" s="19">
        <v>0.5</v>
      </c>
      <c r="DZ26" s="19">
        <v>0.3</v>
      </c>
      <c r="EA26" s="19">
        <v>0.8</v>
      </c>
      <c r="EB26" s="19">
        <v>1.1000000000000001</v>
      </c>
      <c r="EC26" s="19">
        <v>0.8</v>
      </c>
      <c r="ED26" s="19">
        <v>4</v>
      </c>
      <c r="EE26" s="19">
        <v>0.7</v>
      </c>
      <c r="EF26" s="19">
        <v>-2.2000000000000002</v>
      </c>
      <c r="EG26" s="19">
        <v>-1.2</v>
      </c>
      <c r="EH26" s="19">
        <v>0</v>
      </c>
      <c r="EI26" s="19">
        <v>0.1</v>
      </c>
      <c r="EJ26" s="19">
        <v>1.1000000000000001</v>
      </c>
      <c r="EK26" s="19">
        <v>-0.2</v>
      </c>
      <c r="EL26" s="19">
        <v>1.9</v>
      </c>
      <c r="EM26" s="19">
        <v>0.2</v>
      </c>
      <c r="EN26" s="19">
        <v>0.2</v>
      </c>
      <c r="EO26" s="19">
        <v>0.2</v>
      </c>
      <c r="EP26" s="19"/>
      <c r="EQ26" s="19">
        <v>1.7</v>
      </c>
      <c r="ER26" s="19">
        <v>0</v>
      </c>
      <c r="ES26" s="19">
        <v>-0.3</v>
      </c>
      <c r="ET26" s="19">
        <v>-0.2</v>
      </c>
      <c r="EU26" s="19">
        <v>14</v>
      </c>
      <c r="EV26" s="19">
        <v>6.4</v>
      </c>
      <c r="EW26" s="19">
        <v>-1.6</v>
      </c>
      <c r="EX26" s="19">
        <v>0.1</v>
      </c>
      <c r="EY26" s="19">
        <v>0</v>
      </c>
      <c r="EZ26" s="19">
        <v>1.4</v>
      </c>
      <c r="FA26" s="19">
        <v>2.5</v>
      </c>
      <c r="FB26" s="19">
        <v>17.2</v>
      </c>
      <c r="FC26" s="19">
        <v>7.8</v>
      </c>
      <c r="FD26" s="19"/>
      <c r="FE26" s="19"/>
      <c r="FF26" s="19">
        <v>2.6</v>
      </c>
      <c r="FG26" s="19"/>
      <c r="FH26" s="19">
        <v>2.2999999999999998</v>
      </c>
      <c r="FI26" s="19">
        <v>-456.9</v>
      </c>
      <c r="FJ26" s="15"/>
      <c r="FK26" s="19"/>
      <c r="FL26" s="19"/>
      <c r="FM26" s="19"/>
      <c r="FN26" s="19">
        <v>1.8</v>
      </c>
      <c r="FO26" s="19"/>
      <c r="FP26" s="19"/>
      <c r="FQ26" s="19">
        <v>0</v>
      </c>
      <c r="FR26" s="19">
        <v>0</v>
      </c>
      <c r="FS26" s="19">
        <v>1.8</v>
      </c>
    </row>
    <row r="27" spans="1:175" ht="24" customHeight="1" x14ac:dyDescent="0.3">
      <c r="A27" s="13" t="s">
        <v>50</v>
      </c>
      <c r="B27" s="13" t="s">
        <v>802</v>
      </c>
      <c r="C27" s="14">
        <v>6</v>
      </c>
      <c r="D27" s="14">
        <v>-29</v>
      </c>
      <c r="E27" s="14">
        <v>2</v>
      </c>
      <c r="F27" s="14"/>
      <c r="G27" s="14"/>
      <c r="H27" s="14">
        <v>-10.199999999999999</v>
      </c>
      <c r="I27" s="14">
        <v>35.1</v>
      </c>
      <c r="J27" s="14"/>
      <c r="K27" s="14"/>
      <c r="L27" s="14"/>
      <c r="M27" s="14">
        <v>-42.1</v>
      </c>
      <c r="N27" s="14">
        <v>-8.6999999999999993</v>
      </c>
      <c r="O27" s="14">
        <v>-8.5</v>
      </c>
      <c r="P27" s="14"/>
      <c r="Q27" s="14"/>
      <c r="R27" s="14">
        <v>-1.3</v>
      </c>
      <c r="S27" s="14">
        <v>0.2</v>
      </c>
      <c r="T27" s="14"/>
      <c r="U27" s="14"/>
      <c r="V27" s="14"/>
      <c r="W27" s="14"/>
      <c r="X27" s="14">
        <v>-9.8000000000000007</v>
      </c>
      <c r="Y27" s="14">
        <v>2</v>
      </c>
      <c r="Z27" s="14"/>
      <c r="AA27" s="14">
        <v>-3.3</v>
      </c>
      <c r="AB27" s="14">
        <v>4.0999999999999996</v>
      </c>
      <c r="AC27" s="14">
        <v>12.4</v>
      </c>
      <c r="AD27" s="14"/>
      <c r="AE27" s="14"/>
      <c r="AF27" s="14"/>
      <c r="AG27" s="14"/>
      <c r="AH27" s="14">
        <v>2.2999999999999998</v>
      </c>
      <c r="AI27" s="14">
        <v>-5.7</v>
      </c>
      <c r="AJ27" s="14"/>
      <c r="AK27" s="14"/>
      <c r="AL27" s="14"/>
      <c r="AM27" s="14">
        <v>-0.6</v>
      </c>
      <c r="AN27" s="14">
        <v>-29</v>
      </c>
      <c r="AO27" s="14">
        <v>3.1</v>
      </c>
      <c r="AP27" s="14">
        <v>-0.5</v>
      </c>
      <c r="AQ27" s="14">
        <v>8.6999999999999993</v>
      </c>
      <c r="AR27" s="14">
        <v>0.2</v>
      </c>
      <c r="AS27" s="14">
        <v>1.8</v>
      </c>
      <c r="AT27" s="14">
        <v>1.8</v>
      </c>
      <c r="AU27" s="14">
        <v>-9.1999999999999993</v>
      </c>
      <c r="AV27" s="14">
        <v>-38.200000000000003</v>
      </c>
      <c r="AW27" s="14">
        <v>-41.9</v>
      </c>
      <c r="AX27" s="14">
        <v>-6.4</v>
      </c>
      <c r="AY27" s="14">
        <v>-1.3</v>
      </c>
      <c r="AZ27" s="14">
        <v>0.5</v>
      </c>
      <c r="BA27" s="14">
        <v>0.1</v>
      </c>
      <c r="BB27" s="14">
        <v>3.2</v>
      </c>
      <c r="BC27" s="14"/>
      <c r="BD27" s="14">
        <v>0</v>
      </c>
      <c r="BE27" s="14">
        <v>-17.8</v>
      </c>
      <c r="BF27" s="14"/>
      <c r="BG27" s="14"/>
      <c r="BH27" s="14"/>
      <c r="BI27" s="14"/>
      <c r="BJ27" s="14"/>
      <c r="BK27" s="14"/>
      <c r="BL27" s="14"/>
      <c r="BM27" s="14"/>
      <c r="BN27" s="14"/>
      <c r="BO27" s="14">
        <v>1.2</v>
      </c>
      <c r="BP27" s="14">
        <v>-55.3</v>
      </c>
      <c r="BQ27" s="14">
        <v>-56.7</v>
      </c>
      <c r="BR27" s="14">
        <v>-5.2</v>
      </c>
      <c r="BS27" s="14">
        <v>-26.3</v>
      </c>
      <c r="BT27" s="14"/>
      <c r="BU27" s="14"/>
      <c r="BV27" s="14"/>
      <c r="BW27" s="14"/>
      <c r="BX27" s="14"/>
      <c r="BY27" s="14"/>
      <c r="BZ27" s="14"/>
      <c r="CA27" s="14"/>
      <c r="CB27" s="14">
        <v>-0.1</v>
      </c>
      <c r="CC27" s="14">
        <v>9.1999999999999993</v>
      </c>
      <c r="CD27" s="14">
        <v>16.100000000000001</v>
      </c>
      <c r="CE27" s="14">
        <v>-0.7</v>
      </c>
      <c r="CF27" s="14">
        <v>3</v>
      </c>
      <c r="CG27" s="14">
        <v>-4.2</v>
      </c>
      <c r="CH27" s="14"/>
      <c r="CI27" s="14"/>
      <c r="CJ27" s="14"/>
      <c r="CK27" s="14">
        <v>-4</v>
      </c>
      <c r="CL27" s="14">
        <v>-3.1</v>
      </c>
      <c r="CM27" s="14">
        <v>-19.2</v>
      </c>
      <c r="CN27" s="14"/>
      <c r="CO27" s="14"/>
      <c r="CP27" s="14"/>
      <c r="CQ27" s="14"/>
      <c r="CR27" s="14"/>
      <c r="CS27" s="14">
        <v>-2.7</v>
      </c>
      <c r="CT27" s="14">
        <v>-12.6</v>
      </c>
      <c r="CU27" s="14"/>
      <c r="CV27" s="14">
        <v>-2.7</v>
      </c>
      <c r="CW27" s="14">
        <v>5.6</v>
      </c>
      <c r="CX27" s="14"/>
      <c r="CY27" s="14"/>
      <c r="CZ27" s="14">
        <v>1.2</v>
      </c>
      <c r="DA27" s="14">
        <v>0</v>
      </c>
      <c r="DB27" s="14">
        <v>-0.8</v>
      </c>
      <c r="DC27" s="14"/>
      <c r="DD27" s="14"/>
      <c r="DE27" s="14">
        <v>1</v>
      </c>
      <c r="DF27" s="14">
        <v>0.2</v>
      </c>
      <c r="DG27" s="14">
        <v>0.7</v>
      </c>
      <c r="DH27" s="14">
        <v>1.3</v>
      </c>
      <c r="DI27" s="14">
        <v>0.6</v>
      </c>
      <c r="DJ27" s="14"/>
      <c r="DK27" s="14">
        <v>-0.8</v>
      </c>
      <c r="DL27" s="14">
        <v>-1.5</v>
      </c>
      <c r="DM27" s="14">
        <v>0</v>
      </c>
      <c r="DN27" s="14">
        <v>0</v>
      </c>
      <c r="DO27" s="14">
        <v>1.8</v>
      </c>
      <c r="DP27" s="14">
        <v>0.3</v>
      </c>
      <c r="DQ27" s="14">
        <v>0.7</v>
      </c>
      <c r="DR27" s="14">
        <v>1.2</v>
      </c>
      <c r="DS27" s="14">
        <v>-2.5</v>
      </c>
      <c r="DT27" s="14">
        <v>0.1</v>
      </c>
      <c r="DU27" s="14">
        <v>0.4</v>
      </c>
      <c r="DV27" s="14">
        <v>0.4</v>
      </c>
      <c r="DW27" s="14"/>
      <c r="DX27" s="14">
        <v>-3.2</v>
      </c>
      <c r="DY27" s="14">
        <v>0.2</v>
      </c>
      <c r="DZ27" s="14">
        <v>0.3</v>
      </c>
      <c r="EA27" s="14">
        <v>0.7</v>
      </c>
      <c r="EB27" s="14">
        <v>1.3</v>
      </c>
      <c r="EC27" s="14">
        <v>0.8</v>
      </c>
      <c r="ED27" s="14">
        <v>4</v>
      </c>
      <c r="EE27" s="14">
        <v>1.4</v>
      </c>
      <c r="EF27" s="14">
        <v>-1.3</v>
      </c>
      <c r="EG27" s="14">
        <v>0.2</v>
      </c>
      <c r="EH27" s="14">
        <v>0</v>
      </c>
      <c r="EI27" s="14">
        <v>0.2</v>
      </c>
      <c r="EJ27" s="14">
        <v>1.1000000000000001</v>
      </c>
      <c r="EK27" s="14">
        <v>-0.2</v>
      </c>
      <c r="EL27" s="14">
        <v>1.9</v>
      </c>
      <c r="EM27" s="14">
        <v>0.2</v>
      </c>
      <c r="EN27" s="14">
        <v>0.2</v>
      </c>
      <c r="EO27" s="14">
        <v>0.2</v>
      </c>
      <c r="EP27" s="14"/>
      <c r="EQ27" s="14">
        <v>1.6</v>
      </c>
      <c r="ER27" s="14">
        <v>0.4</v>
      </c>
      <c r="ES27" s="14">
        <v>-0.3</v>
      </c>
      <c r="ET27" s="14">
        <v>-0.2</v>
      </c>
      <c r="EU27" s="14">
        <v>21.6</v>
      </c>
      <c r="EV27" s="14">
        <v>11.4</v>
      </c>
      <c r="EW27" s="14">
        <v>-2</v>
      </c>
      <c r="EX27" s="14">
        <v>0.2</v>
      </c>
      <c r="EY27" s="14">
        <v>0</v>
      </c>
      <c r="EZ27" s="14">
        <v>1.6</v>
      </c>
      <c r="FA27" s="14">
        <v>2.5</v>
      </c>
      <c r="FB27" s="14">
        <v>17.600000000000001</v>
      </c>
      <c r="FC27" s="14">
        <v>8.3000000000000007</v>
      </c>
      <c r="FD27" s="14"/>
      <c r="FE27" s="14"/>
      <c r="FF27" s="14">
        <v>4.9000000000000004</v>
      </c>
      <c r="FG27" s="14"/>
      <c r="FH27" s="14">
        <v>2.6</v>
      </c>
      <c r="FI27" s="14">
        <v>-255.2</v>
      </c>
      <c r="FJ27" s="15"/>
      <c r="FK27" s="14"/>
      <c r="FL27" s="14"/>
      <c r="FM27" s="14"/>
      <c r="FN27" s="14">
        <v>2</v>
      </c>
      <c r="FO27" s="14"/>
      <c r="FP27" s="14"/>
      <c r="FQ27" s="14">
        <v>0</v>
      </c>
      <c r="FR27" s="14">
        <v>0</v>
      </c>
      <c r="FS27" s="14">
        <v>2</v>
      </c>
    </row>
    <row r="28" spans="1:175" ht="24" customHeight="1" x14ac:dyDescent="0.3">
      <c r="A28" s="16" t="s">
        <v>50</v>
      </c>
      <c r="B28" s="16" t="s">
        <v>803</v>
      </c>
      <c r="C28" s="17">
        <v>12.9</v>
      </c>
      <c r="D28" s="17">
        <v>-14.6</v>
      </c>
      <c r="E28" s="17">
        <v>5.3</v>
      </c>
      <c r="F28" s="17"/>
      <c r="G28" s="17"/>
      <c r="H28" s="17">
        <v>-7.9</v>
      </c>
      <c r="I28" s="17">
        <v>42</v>
      </c>
      <c r="J28" s="17"/>
      <c r="K28" s="17"/>
      <c r="L28" s="17"/>
      <c r="M28" s="17">
        <v>-35.200000000000003</v>
      </c>
      <c r="N28" s="17">
        <v>-0.9</v>
      </c>
      <c r="O28" s="17">
        <v>2.2000000000000002</v>
      </c>
      <c r="P28" s="17"/>
      <c r="Q28" s="17"/>
      <c r="R28" s="17">
        <v>14.2</v>
      </c>
      <c r="S28" s="17">
        <v>0</v>
      </c>
      <c r="T28" s="17"/>
      <c r="U28" s="17"/>
      <c r="V28" s="17"/>
      <c r="W28" s="17"/>
      <c r="X28" s="17">
        <v>-7.7</v>
      </c>
      <c r="Y28" s="17">
        <v>2.2000000000000002</v>
      </c>
      <c r="Z28" s="17"/>
      <c r="AA28" s="17">
        <v>-3.3</v>
      </c>
      <c r="AB28" s="17">
        <v>3.9</v>
      </c>
      <c r="AC28" s="17">
        <v>15</v>
      </c>
      <c r="AD28" s="17"/>
      <c r="AE28" s="17"/>
      <c r="AF28" s="17"/>
      <c r="AG28" s="17"/>
      <c r="AH28" s="17">
        <v>4.3</v>
      </c>
      <c r="AI28" s="17">
        <v>-6.7</v>
      </c>
      <c r="AJ28" s="17"/>
      <c r="AK28" s="17"/>
      <c r="AL28" s="17"/>
      <c r="AM28" s="17">
        <v>-0.4</v>
      </c>
      <c r="AN28" s="17">
        <v>-26</v>
      </c>
      <c r="AO28" s="17">
        <v>4.0999999999999996</v>
      </c>
      <c r="AP28" s="17">
        <v>7.6</v>
      </c>
      <c r="AQ28" s="17">
        <v>8.9</v>
      </c>
      <c r="AR28" s="17">
        <v>0.8</v>
      </c>
      <c r="AS28" s="17">
        <v>1.8</v>
      </c>
      <c r="AT28" s="17">
        <v>0.6</v>
      </c>
      <c r="AU28" s="17">
        <v>-6.3</v>
      </c>
      <c r="AV28" s="17">
        <v>-30.9</v>
      </c>
      <c r="AW28" s="17">
        <v>-35.1</v>
      </c>
      <c r="AX28" s="17">
        <v>-6.8</v>
      </c>
      <c r="AY28" s="17">
        <v>-1.1000000000000001</v>
      </c>
      <c r="AZ28" s="17">
        <v>0.7</v>
      </c>
      <c r="BA28" s="17">
        <v>-0.7</v>
      </c>
      <c r="BB28" s="17">
        <v>-1.5</v>
      </c>
      <c r="BC28" s="17"/>
      <c r="BD28" s="17">
        <v>0</v>
      </c>
      <c r="BE28" s="17">
        <v>-19.600000000000001</v>
      </c>
      <c r="BF28" s="17"/>
      <c r="BG28" s="17"/>
      <c r="BH28" s="17"/>
      <c r="BI28" s="17"/>
      <c r="BJ28" s="17"/>
      <c r="BK28" s="17"/>
      <c r="BL28" s="17"/>
      <c r="BM28" s="17"/>
      <c r="BN28" s="17"/>
      <c r="BO28" s="17">
        <v>5.3</v>
      </c>
      <c r="BP28" s="17">
        <v>-49.8</v>
      </c>
      <c r="BQ28" s="17">
        <v>-51.2</v>
      </c>
      <c r="BR28" s="17">
        <v>0</v>
      </c>
      <c r="BS28" s="17">
        <v>-21.4</v>
      </c>
      <c r="BT28" s="17"/>
      <c r="BU28" s="17"/>
      <c r="BV28" s="17"/>
      <c r="BW28" s="17"/>
      <c r="BX28" s="17"/>
      <c r="BY28" s="17"/>
      <c r="BZ28" s="17"/>
      <c r="CA28" s="17"/>
      <c r="CB28" s="17">
        <v>-0.1</v>
      </c>
      <c r="CC28" s="17">
        <v>9.9</v>
      </c>
      <c r="CD28" s="17">
        <v>15.5</v>
      </c>
      <c r="CE28" s="17">
        <v>-0.7</v>
      </c>
      <c r="CF28" s="17">
        <v>3.1</v>
      </c>
      <c r="CG28" s="17">
        <v>0.1</v>
      </c>
      <c r="CH28" s="17"/>
      <c r="CI28" s="17"/>
      <c r="CJ28" s="17"/>
      <c r="CK28" s="17">
        <v>4</v>
      </c>
      <c r="CL28" s="17">
        <v>4.7</v>
      </c>
      <c r="CM28" s="17">
        <v>-7.3</v>
      </c>
      <c r="CN28" s="17"/>
      <c r="CO28" s="17"/>
      <c r="CP28" s="17"/>
      <c r="CQ28" s="17"/>
      <c r="CR28" s="17"/>
      <c r="CS28" s="17">
        <v>-10.5</v>
      </c>
      <c r="CT28" s="17">
        <v>-9.1</v>
      </c>
      <c r="CU28" s="17"/>
      <c r="CV28" s="17">
        <v>-3.4</v>
      </c>
      <c r="CW28" s="17">
        <v>5.0999999999999996</v>
      </c>
      <c r="CX28" s="17"/>
      <c r="CY28" s="17"/>
      <c r="CZ28" s="17">
        <v>1.3</v>
      </c>
      <c r="DA28" s="17">
        <v>0</v>
      </c>
      <c r="DB28" s="17">
        <v>-0.9</v>
      </c>
      <c r="DC28" s="17"/>
      <c r="DD28" s="17"/>
      <c r="DE28" s="17">
        <v>1.1000000000000001</v>
      </c>
      <c r="DF28" s="17">
        <v>0.2</v>
      </c>
      <c r="DG28" s="17">
        <v>1.4</v>
      </c>
      <c r="DH28" s="17">
        <v>1.3</v>
      </c>
      <c r="DI28" s="17">
        <v>0.6</v>
      </c>
      <c r="DJ28" s="17"/>
      <c r="DK28" s="17">
        <v>-0.7</v>
      </c>
      <c r="DL28" s="17">
        <v>-1.3</v>
      </c>
      <c r="DM28" s="17">
        <v>0</v>
      </c>
      <c r="DN28" s="17">
        <v>0</v>
      </c>
      <c r="DO28" s="17">
        <v>1.8</v>
      </c>
      <c r="DP28" s="17">
        <v>0.3</v>
      </c>
      <c r="DQ28" s="17">
        <v>0.7</v>
      </c>
      <c r="DR28" s="17">
        <v>1.2</v>
      </c>
      <c r="DS28" s="17">
        <v>-2.6</v>
      </c>
      <c r="DT28" s="17">
        <v>0.2</v>
      </c>
      <c r="DU28" s="17">
        <v>0.4</v>
      </c>
      <c r="DV28" s="17">
        <v>0.4</v>
      </c>
      <c r="DW28" s="17"/>
      <c r="DX28" s="17">
        <v>-3.2</v>
      </c>
      <c r="DY28" s="17">
        <v>0.2</v>
      </c>
      <c r="DZ28" s="17">
        <v>0.2</v>
      </c>
      <c r="EA28" s="17">
        <v>0.7</v>
      </c>
      <c r="EB28" s="17">
        <v>1.5</v>
      </c>
      <c r="EC28" s="17">
        <v>0.8</v>
      </c>
      <c r="ED28" s="17">
        <v>4</v>
      </c>
      <c r="EE28" s="17">
        <v>0.5</v>
      </c>
      <c r="EF28" s="17">
        <v>-0.7</v>
      </c>
      <c r="EG28" s="17">
        <v>0.6</v>
      </c>
      <c r="EH28" s="17">
        <v>0</v>
      </c>
      <c r="EI28" s="17">
        <v>0.2</v>
      </c>
      <c r="EJ28" s="17">
        <v>1.1000000000000001</v>
      </c>
      <c r="EK28" s="17">
        <v>-0.2</v>
      </c>
      <c r="EL28" s="17">
        <v>2</v>
      </c>
      <c r="EM28" s="17">
        <v>0.2</v>
      </c>
      <c r="EN28" s="17">
        <v>0.2</v>
      </c>
      <c r="EO28" s="17">
        <v>0.2</v>
      </c>
      <c r="EP28" s="17"/>
      <c r="EQ28" s="17">
        <v>0.2</v>
      </c>
      <c r="ER28" s="17">
        <v>0.5</v>
      </c>
      <c r="ES28" s="17">
        <v>-2.4</v>
      </c>
      <c r="ET28" s="17">
        <v>-0.2</v>
      </c>
      <c r="EU28" s="17">
        <v>23.4</v>
      </c>
      <c r="EV28" s="17">
        <v>14.6</v>
      </c>
      <c r="EW28" s="17">
        <v>-3.9</v>
      </c>
      <c r="EX28" s="17">
        <v>0.4</v>
      </c>
      <c r="EY28" s="17">
        <v>0</v>
      </c>
      <c r="EZ28" s="17">
        <v>1.8</v>
      </c>
      <c r="FA28" s="17">
        <v>2.4</v>
      </c>
      <c r="FB28" s="17">
        <v>19.7</v>
      </c>
      <c r="FC28" s="17">
        <v>10.199999999999999</v>
      </c>
      <c r="FD28" s="17"/>
      <c r="FE28" s="17"/>
      <c r="FF28" s="17">
        <v>2.5</v>
      </c>
      <c r="FG28" s="17"/>
      <c r="FH28" s="17">
        <v>2.5</v>
      </c>
      <c r="FI28" s="17">
        <v>-98.6</v>
      </c>
      <c r="FJ28" s="15"/>
      <c r="FK28" s="17"/>
      <c r="FL28" s="17"/>
      <c r="FM28" s="17"/>
      <c r="FN28" s="17">
        <v>1.8</v>
      </c>
      <c r="FO28" s="17"/>
      <c r="FP28" s="17"/>
      <c r="FQ28" s="17">
        <v>0</v>
      </c>
      <c r="FR28" s="17">
        <v>0</v>
      </c>
      <c r="FS28" s="17">
        <v>1.8</v>
      </c>
    </row>
    <row r="29" spans="1:175" ht="24" customHeight="1" x14ac:dyDescent="0.3">
      <c r="A29" s="16" t="s">
        <v>50</v>
      </c>
      <c r="B29" s="16" t="s">
        <v>804</v>
      </c>
      <c r="C29" s="17">
        <v>14.8</v>
      </c>
      <c r="D29" s="17">
        <v>-9.5</v>
      </c>
      <c r="E29" s="17">
        <v>5.4</v>
      </c>
      <c r="F29" s="17"/>
      <c r="G29" s="17"/>
      <c r="H29" s="17">
        <v>-10</v>
      </c>
      <c r="I29" s="17">
        <v>27.6</v>
      </c>
      <c r="J29" s="17"/>
      <c r="K29" s="17"/>
      <c r="L29" s="17"/>
      <c r="M29" s="17">
        <v>-33.6</v>
      </c>
      <c r="N29" s="17">
        <v>0.2</v>
      </c>
      <c r="O29" s="17">
        <v>8.6999999999999993</v>
      </c>
      <c r="P29" s="17"/>
      <c r="Q29" s="17"/>
      <c r="R29" s="17">
        <v>7.8</v>
      </c>
      <c r="S29" s="17">
        <v>-0.1</v>
      </c>
      <c r="T29" s="17"/>
      <c r="U29" s="17"/>
      <c r="V29" s="17"/>
      <c r="W29" s="17"/>
      <c r="X29" s="17">
        <v>-5.7</v>
      </c>
      <c r="Y29" s="17">
        <v>2.2999999999999998</v>
      </c>
      <c r="Z29" s="17"/>
      <c r="AA29" s="17">
        <v>-3.3</v>
      </c>
      <c r="AB29" s="17">
        <v>4.2</v>
      </c>
      <c r="AC29" s="17">
        <v>15</v>
      </c>
      <c r="AD29" s="17"/>
      <c r="AE29" s="17"/>
      <c r="AF29" s="17"/>
      <c r="AG29" s="17"/>
      <c r="AH29" s="17">
        <v>4.9000000000000004</v>
      </c>
      <c r="AI29" s="17">
        <v>-4.4000000000000004</v>
      </c>
      <c r="AJ29" s="17"/>
      <c r="AK29" s="17"/>
      <c r="AL29" s="17"/>
      <c r="AM29" s="17">
        <v>-0.1</v>
      </c>
      <c r="AN29" s="17">
        <v>-21.3</v>
      </c>
      <c r="AO29" s="17">
        <v>4.2</v>
      </c>
      <c r="AP29" s="17">
        <v>8.6999999999999993</v>
      </c>
      <c r="AQ29" s="17">
        <v>8.6999999999999993</v>
      </c>
      <c r="AR29" s="17">
        <v>0.8</v>
      </c>
      <c r="AS29" s="17">
        <v>1.8</v>
      </c>
      <c r="AT29" s="17">
        <v>0.7</v>
      </c>
      <c r="AU29" s="17">
        <v>0</v>
      </c>
      <c r="AV29" s="17">
        <v>-29.4</v>
      </c>
      <c r="AW29" s="17">
        <v>-37.6</v>
      </c>
      <c r="AX29" s="17">
        <v>0.2</v>
      </c>
      <c r="AY29" s="17">
        <v>-1.2</v>
      </c>
      <c r="AZ29" s="17">
        <v>0.3</v>
      </c>
      <c r="BA29" s="17">
        <v>-2.5</v>
      </c>
      <c r="BB29" s="17">
        <v>-1.8</v>
      </c>
      <c r="BC29" s="17"/>
      <c r="BD29" s="17">
        <v>0</v>
      </c>
      <c r="BE29" s="17">
        <v>-20.399999999999999</v>
      </c>
      <c r="BF29" s="17"/>
      <c r="BG29" s="17"/>
      <c r="BH29" s="17"/>
      <c r="BI29" s="17"/>
      <c r="BJ29" s="17"/>
      <c r="BK29" s="17"/>
      <c r="BL29" s="17"/>
      <c r="BM29" s="17"/>
      <c r="BN29" s="17"/>
      <c r="BO29" s="17">
        <v>6.6</v>
      </c>
      <c r="BP29" s="17">
        <v>-42</v>
      </c>
      <c r="BQ29" s="17">
        <v>-43.5</v>
      </c>
      <c r="BR29" s="17">
        <v>0</v>
      </c>
      <c r="BS29" s="17">
        <v>-11</v>
      </c>
      <c r="BT29" s="17"/>
      <c r="BU29" s="17"/>
      <c r="BV29" s="17"/>
      <c r="BW29" s="17"/>
      <c r="BX29" s="17"/>
      <c r="BY29" s="17"/>
      <c r="BZ29" s="17"/>
      <c r="CA29" s="17"/>
      <c r="CB29" s="17">
        <v>-0.3</v>
      </c>
      <c r="CC29" s="17">
        <v>9.3000000000000007</v>
      </c>
      <c r="CD29" s="17">
        <v>17</v>
      </c>
      <c r="CE29" s="17">
        <v>0.5</v>
      </c>
      <c r="CF29" s="17">
        <v>3</v>
      </c>
      <c r="CG29" s="17">
        <v>-0.1</v>
      </c>
      <c r="CH29" s="17"/>
      <c r="CI29" s="17"/>
      <c r="CJ29" s="17"/>
      <c r="CK29" s="17">
        <v>6</v>
      </c>
      <c r="CL29" s="17">
        <v>7.1</v>
      </c>
      <c r="CM29" s="17">
        <v>-4.9000000000000004</v>
      </c>
      <c r="CN29" s="17"/>
      <c r="CO29" s="17"/>
      <c r="CP29" s="17"/>
      <c r="CQ29" s="17"/>
      <c r="CR29" s="17"/>
      <c r="CS29" s="17">
        <v>-8.1999999999999993</v>
      </c>
      <c r="CT29" s="17">
        <v>-7.7</v>
      </c>
      <c r="CU29" s="17"/>
      <c r="CV29" s="17">
        <v>-3.1</v>
      </c>
      <c r="CW29" s="17">
        <v>5.8</v>
      </c>
      <c r="CX29" s="17"/>
      <c r="CY29" s="17"/>
      <c r="CZ29" s="17">
        <v>1.2</v>
      </c>
      <c r="DA29" s="17">
        <v>-0.1</v>
      </c>
      <c r="DB29" s="17">
        <v>-1</v>
      </c>
      <c r="DC29" s="17"/>
      <c r="DD29" s="17"/>
      <c r="DE29" s="17">
        <v>1.1000000000000001</v>
      </c>
      <c r="DF29" s="17">
        <v>0.1</v>
      </c>
      <c r="DG29" s="17">
        <v>1.2</v>
      </c>
      <c r="DH29" s="17">
        <v>1.3</v>
      </c>
      <c r="DI29" s="17">
        <v>0.6</v>
      </c>
      <c r="DJ29" s="17"/>
      <c r="DK29" s="17">
        <v>-0.7</v>
      </c>
      <c r="DL29" s="17">
        <v>-1.4</v>
      </c>
      <c r="DM29" s="17">
        <v>0</v>
      </c>
      <c r="DN29" s="17">
        <v>0</v>
      </c>
      <c r="DO29" s="17">
        <v>1.8</v>
      </c>
      <c r="DP29" s="17">
        <v>0.3</v>
      </c>
      <c r="DQ29" s="17">
        <v>0.7</v>
      </c>
      <c r="DR29" s="17">
        <v>1.2</v>
      </c>
      <c r="DS29" s="17">
        <v>-2.7</v>
      </c>
      <c r="DT29" s="17">
        <v>-0.1</v>
      </c>
      <c r="DU29" s="17">
        <v>0.4</v>
      </c>
      <c r="DV29" s="17">
        <v>0.4</v>
      </c>
      <c r="DW29" s="17"/>
      <c r="DX29" s="17">
        <v>-3.2</v>
      </c>
      <c r="DY29" s="17">
        <v>0.4</v>
      </c>
      <c r="DZ29" s="17">
        <v>0.6</v>
      </c>
      <c r="EA29" s="17">
        <v>0.7</v>
      </c>
      <c r="EB29" s="17">
        <v>1.5</v>
      </c>
      <c r="EC29" s="17">
        <v>0.8</v>
      </c>
      <c r="ED29" s="17">
        <v>4</v>
      </c>
      <c r="EE29" s="17">
        <v>1.8</v>
      </c>
      <c r="EF29" s="17">
        <v>1.6</v>
      </c>
      <c r="EG29" s="17">
        <v>2.4</v>
      </c>
      <c r="EH29" s="17">
        <v>0.4</v>
      </c>
      <c r="EI29" s="17">
        <v>0.4</v>
      </c>
      <c r="EJ29" s="17">
        <v>1.1000000000000001</v>
      </c>
      <c r="EK29" s="17">
        <v>-0.2</v>
      </c>
      <c r="EL29" s="17">
        <v>2</v>
      </c>
      <c r="EM29" s="17">
        <v>0.2</v>
      </c>
      <c r="EN29" s="17">
        <v>0.2</v>
      </c>
      <c r="EO29" s="17">
        <v>0.2</v>
      </c>
      <c r="EP29" s="17"/>
      <c r="EQ29" s="17">
        <v>1.8</v>
      </c>
      <c r="ER29" s="17">
        <v>1.1000000000000001</v>
      </c>
      <c r="ES29" s="17">
        <v>-2.1</v>
      </c>
      <c r="ET29" s="17">
        <v>-0.2</v>
      </c>
      <c r="EU29" s="17">
        <v>22.7</v>
      </c>
      <c r="EV29" s="17">
        <v>13.3</v>
      </c>
      <c r="EW29" s="17">
        <v>-3.5</v>
      </c>
      <c r="EX29" s="17">
        <v>1.2</v>
      </c>
      <c r="EY29" s="17">
        <v>0</v>
      </c>
      <c r="EZ29" s="17">
        <v>1.8</v>
      </c>
      <c r="FA29" s="17">
        <v>2.5</v>
      </c>
      <c r="FB29" s="17">
        <v>10.4</v>
      </c>
      <c r="FC29" s="17">
        <v>1.4</v>
      </c>
      <c r="FD29" s="17"/>
      <c r="FE29" s="17"/>
      <c r="FF29" s="17">
        <v>3.5</v>
      </c>
      <c r="FG29" s="17"/>
      <c r="FH29" s="17">
        <v>2.6</v>
      </c>
      <c r="FI29" s="17">
        <v>-54.4</v>
      </c>
      <c r="FJ29" s="15"/>
      <c r="FK29" s="17"/>
      <c r="FL29" s="17"/>
      <c r="FM29" s="17"/>
      <c r="FN29" s="17">
        <v>1.7</v>
      </c>
      <c r="FO29" s="17"/>
      <c r="FP29" s="17"/>
      <c r="FQ29" s="17">
        <v>0</v>
      </c>
      <c r="FR29" s="17">
        <v>0</v>
      </c>
      <c r="FS29" s="17">
        <v>1.7</v>
      </c>
    </row>
    <row r="30" spans="1:175" ht="24" customHeight="1" x14ac:dyDescent="0.3">
      <c r="A30" s="16" t="s">
        <v>50</v>
      </c>
      <c r="B30" s="16" t="s">
        <v>805</v>
      </c>
      <c r="C30" s="17">
        <v>16.7</v>
      </c>
      <c r="D30" s="17">
        <v>-4.5</v>
      </c>
      <c r="E30" s="17">
        <v>6.9</v>
      </c>
      <c r="F30" s="17"/>
      <c r="G30" s="17"/>
      <c r="H30" s="17">
        <v>-7.2</v>
      </c>
      <c r="I30" s="17">
        <v>33.4</v>
      </c>
      <c r="J30" s="17"/>
      <c r="K30" s="17"/>
      <c r="L30" s="17"/>
      <c r="M30" s="17">
        <v>-28.5</v>
      </c>
      <c r="N30" s="17">
        <v>6.1</v>
      </c>
      <c r="O30" s="17">
        <v>10.5</v>
      </c>
      <c r="P30" s="17"/>
      <c r="Q30" s="17"/>
      <c r="R30" s="17">
        <v>7.6</v>
      </c>
      <c r="S30" s="17">
        <v>0</v>
      </c>
      <c r="T30" s="17"/>
      <c r="U30" s="17"/>
      <c r="V30" s="17"/>
      <c r="W30" s="17"/>
      <c r="X30" s="17">
        <v>-5.6</v>
      </c>
      <c r="Y30" s="17">
        <v>2.5</v>
      </c>
      <c r="Z30" s="17"/>
      <c r="AA30" s="17">
        <v>-3.3</v>
      </c>
      <c r="AB30" s="17">
        <v>4</v>
      </c>
      <c r="AC30" s="17">
        <v>17.600000000000001</v>
      </c>
      <c r="AD30" s="17"/>
      <c r="AE30" s="17"/>
      <c r="AF30" s="17"/>
      <c r="AG30" s="17"/>
      <c r="AH30" s="17">
        <v>7</v>
      </c>
      <c r="AI30" s="17">
        <v>-1.7</v>
      </c>
      <c r="AJ30" s="17"/>
      <c r="AK30" s="17"/>
      <c r="AL30" s="17"/>
      <c r="AM30" s="17">
        <v>0.1</v>
      </c>
      <c r="AN30" s="17">
        <v>-18.899999999999999</v>
      </c>
      <c r="AO30" s="17">
        <v>4.8</v>
      </c>
      <c r="AP30" s="17">
        <v>8.6</v>
      </c>
      <c r="AQ30" s="17">
        <v>8.6</v>
      </c>
      <c r="AR30" s="17">
        <v>0.9</v>
      </c>
      <c r="AS30" s="17">
        <v>1.8</v>
      </c>
      <c r="AT30" s="17">
        <v>1.1000000000000001</v>
      </c>
      <c r="AU30" s="17">
        <v>0</v>
      </c>
      <c r="AV30" s="17">
        <v>-25.2</v>
      </c>
      <c r="AW30" s="17">
        <v>-33.299999999999997</v>
      </c>
      <c r="AX30" s="17">
        <v>0.7</v>
      </c>
      <c r="AY30" s="17">
        <v>-1.4</v>
      </c>
      <c r="AZ30" s="17">
        <v>0.2</v>
      </c>
      <c r="BA30" s="17">
        <v>-0.4</v>
      </c>
      <c r="BB30" s="17">
        <v>-0.3</v>
      </c>
      <c r="BC30" s="17"/>
      <c r="BD30" s="17">
        <v>0</v>
      </c>
      <c r="BE30" s="17">
        <v>-17.8</v>
      </c>
      <c r="BF30" s="17"/>
      <c r="BG30" s="17"/>
      <c r="BH30" s="17"/>
      <c r="BI30" s="17"/>
      <c r="BJ30" s="17"/>
      <c r="BK30" s="17"/>
      <c r="BL30" s="17"/>
      <c r="BM30" s="17"/>
      <c r="BN30" s="17"/>
      <c r="BO30" s="17">
        <v>7.3</v>
      </c>
      <c r="BP30" s="17">
        <v>-38.6</v>
      </c>
      <c r="BQ30" s="17">
        <v>-40.1</v>
      </c>
      <c r="BR30" s="17">
        <v>0</v>
      </c>
      <c r="BS30" s="17">
        <v>-4.5</v>
      </c>
      <c r="BT30" s="17"/>
      <c r="BU30" s="17"/>
      <c r="BV30" s="17"/>
      <c r="BW30" s="17"/>
      <c r="BX30" s="17"/>
      <c r="BY30" s="17"/>
      <c r="BZ30" s="17"/>
      <c r="CA30" s="17"/>
      <c r="CB30" s="17">
        <v>-0.1</v>
      </c>
      <c r="CC30" s="17">
        <v>9.6</v>
      </c>
      <c r="CD30" s="17">
        <v>16.899999999999999</v>
      </c>
      <c r="CE30" s="17">
        <v>5.6</v>
      </c>
      <c r="CF30" s="17">
        <v>3</v>
      </c>
      <c r="CG30" s="17">
        <v>0.1</v>
      </c>
      <c r="CH30" s="17"/>
      <c r="CI30" s="17"/>
      <c r="CJ30" s="17"/>
      <c r="CK30" s="17">
        <v>9.9</v>
      </c>
      <c r="CL30" s="17">
        <v>10.5</v>
      </c>
      <c r="CM30" s="17">
        <v>1.2</v>
      </c>
      <c r="CN30" s="17"/>
      <c r="CO30" s="17"/>
      <c r="CP30" s="17"/>
      <c r="CQ30" s="17"/>
      <c r="CR30" s="17"/>
      <c r="CS30" s="17">
        <v>-3.7</v>
      </c>
      <c r="CT30" s="17">
        <v>-5</v>
      </c>
      <c r="CU30" s="17"/>
      <c r="CV30" s="17">
        <v>-2.2000000000000002</v>
      </c>
      <c r="CW30" s="17">
        <v>6.3</v>
      </c>
      <c r="CX30" s="17"/>
      <c r="CY30" s="17"/>
      <c r="CZ30" s="17">
        <v>1.2</v>
      </c>
      <c r="DA30" s="17">
        <v>0</v>
      </c>
      <c r="DB30" s="17">
        <v>-0.9</v>
      </c>
      <c r="DC30" s="17"/>
      <c r="DD30" s="17"/>
      <c r="DE30" s="17">
        <v>1.2</v>
      </c>
      <c r="DF30" s="17">
        <v>0.1</v>
      </c>
      <c r="DG30" s="17">
        <v>1.8</v>
      </c>
      <c r="DH30" s="17">
        <v>1.3</v>
      </c>
      <c r="DI30" s="17">
        <v>0.6</v>
      </c>
      <c r="DJ30" s="17"/>
      <c r="DK30" s="17">
        <v>-0.7</v>
      </c>
      <c r="DL30" s="17">
        <v>-1.5</v>
      </c>
      <c r="DM30" s="17">
        <v>0</v>
      </c>
      <c r="DN30" s="17">
        <v>0</v>
      </c>
      <c r="DO30" s="17">
        <v>1.8</v>
      </c>
      <c r="DP30" s="17">
        <v>0.3</v>
      </c>
      <c r="DQ30" s="17">
        <v>0.7</v>
      </c>
      <c r="DR30" s="17">
        <v>1.2</v>
      </c>
      <c r="DS30" s="17">
        <v>-2.7</v>
      </c>
      <c r="DT30" s="17">
        <v>-0.1</v>
      </c>
      <c r="DU30" s="17">
        <v>0.4</v>
      </c>
      <c r="DV30" s="17">
        <v>0.5</v>
      </c>
      <c r="DW30" s="17"/>
      <c r="DX30" s="17">
        <v>-3.2</v>
      </c>
      <c r="DY30" s="17">
        <v>0.2</v>
      </c>
      <c r="DZ30" s="17">
        <v>0.6</v>
      </c>
      <c r="EA30" s="17">
        <v>0.7</v>
      </c>
      <c r="EB30" s="17">
        <v>1.6</v>
      </c>
      <c r="EC30" s="17">
        <v>0.8</v>
      </c>
      <c r="ED30" s="17">
        <v>4</v>
      </c>
      <c r="EE30" s="17">
        <v>1.8</v>
      </c>
      <c r="EF30" s="17">
        <v>-0.9</v>
      </c>
      <c r="EG30" s="17">
        <v>0.1</v>
      </c>
      <c r="EH30" s="17">
        <v>0</v>
      </c>
      <c r="EI30" s="17">
        <v>0.2</v>
      </c>
      <c r="EJ30" s="17">
        <v>1.1000000000000001</v>
      </c>
      <c r="EK30" s="17">
        <v>-0.2</v>
      </c>
      <c r="EL30" s="17">
        <v>2</v>
      </c>
      <c r="EM30" s="17">
        <v>0.2</v>
      </c>
      <c r="EN30" s="17">
        <v>0.2</v>
      </c>
      <c r="EO30" s="17">
        <v>0.2</v>
      </c>
      <c r="EP30" s="17"/>
      <c r="EQ30" s="17">
        <v>0.6</v>
      </c>
      <c r="ER30" s="17">
        <v>1.7</v>
      </c>
      <c r="ES30" s="17">
        <v>-1.8</v>
      </c>
      <c r="ET30" s="17">
        <v>-0.2</v>
      </c>
      <c r="EU30" s="17">
        <v>24.4</v>
      </c>
      <c r="EV30" s="17">
        <v>16</v>
      </c>
      <c r="EW30" s="17">
        <v>-3.4</v>
      </c>
      <c r="EX30" s="17">
        <v>1.4</v>
      </c>
      <c r="EY30" s="17">
        <v>0</v>
      </c>
      <c r="EZ30" s="17">
        <v>1.9</v>
      </c>
      <c r="FA30" s="17">
        <v>2.4</v>
      </c>
      <c r="FB30" s="17">
        <v>11.2</v>
      </c>
      <c r="FC30" s="17">
        <v>4.3</v>
      </c>
      <c r="FD30" s="17"/>
      <c r="FE30" s="17"/>
      <c r="FF30" s="17">
        <v>3</v>
      </c>
      <c r="FG30" s="17"/>
      <c r="FH30" s="17">
        <v>2.5</v>
      </c>
      <c r="FI30" s="17">
        <v>45.8</v>
      </c>
      <c r="FJ30" s="15"/>
      <c r="FK30" s="17"/>
      <c r="FL30" s="17"/>
      <c r="FM30" s="17"/>
      <c r="FN30" s="17">
        <v>1.8</v>
      </c>
      <c r="FO30" s="17"/>
      <c r="FP30" s="17"/>
      <c r="FQ30" s="17">
        <v>0</v>
      </c>
      <c r="FR30" s="17">
        <v>0</v>
      </c>
      <c r="FS30" s="17">
        <v>1.8</v>
      </c>
    </row>
    <row r="31" spans="1:175" ht="24" customHeight="1" x14ac:dyDescent="0.3">
      <c r="A31" s="16" t="s">
        <v>50</v>
      </c>
      <c r="B31" s="16" t="s">
        <v>806</v>
      </c>
      <c r="C31" s="17">
        <v>17.3</v>
      </c>
      <c r="D31" s="17">
        <v>-20.399999999999999</v>
      </c>
      <c r="E31" s="17">
        <v>3.4</v>
      </c>
      <c r="F31" s="17"/>
      <c r="G31" s="17"/>
      <c r="H31" s="17">
        <v>-8.1</v>
      </c>
      <c r="I31" s="17">
        <v>42.4</v>
      </c>
      <c r="J31" s="17"/>
      <c r="K31" s="17"/>
      <c r="L31" s="17"/>
      <c r="M31" s="17">
        <v>-25.6</v>
      </c>
      <c r="N31" s="17">
        <v>8</v>
      </c>
      <c r="O31" s="17">
        <v>6.9</v>
      </c>
      <c r="P31" s="17"/>
      <c r="Q31" s="17"/>
      <c r="R31" s="17">
        <v>-3.5</v>
      </c>
      <c r="S31" s="17">
        <v>0.2</v>
      </c>
      <c r="T31" s="17"/>
      <c r="U31" s="17"/>
      <c r="V31" s="17"/>
      <c r="W31" s="17"/>
      <c r="X31" s="17">
        <v>-2.6</v>
      </c>
      <c r="Y31" s="17">
        <v>1.7</v>
      </c>
      <c r="Z31" s="17"/>
      <c r="AA31" s="17">
        <v>-3.3</v>
      </c>
      <c r="AB31" s="17">
        <v>4.0999999999999996</v>
      </c>
      <c r="AC31" s="17">
        <v>17.600000000000001</v>
      </c>
      <c r="AD31" s="17"/>
      <c r="AE31" s="17"/>
      <c r="AF31" s="17"/>
      <c r="AG31" s="17"/>
      <c r="AH31" s="17">
        <v>7.3</v>
      </c>
      <c r="AI31" s="17">
        <v>1.1000000000000001</v>
      </c>
      <c r="AJ31" s="17"/>
      <c r="AK31" s="17"/>
      <c r="AL31" s="17"/>
      <c r="AM31" s="17">
        <v>0.2</v>
      </c>
      <c r="AN31" s="17">
        <v>-15.1</v>
      </c>
      <c r="AO31" s="17">
        <v>5.0999999999999996</v>
      </c>
      <c r="AP31" s="17">
        <v>15.6</v>
      </c>
      <c r="AQ31" s="17">
        <v>8.5</v>
      </c>
      <c r="AR31" s="17">
        <v>0.8</v>
      </c>
      <c r="AS31" s="17">
        <v>1.8</v>
      </c>
      <c r="AT31" s="17">
        <v>1.4</v>
      </c>
      <c r="AU31" s="17">
        <v>0</v>
      </c>
      <c r="AV31" s="17">
        <v>-29</v>
      </c>
      <c r="AW31" s="17">
        <v>-37.1</v>
      </c>
      <c r="AX31" s="17">
        <v>4.2</v>
      </c>
      <c r="AY31" s="17">
        <v>-1.4</v>
      </c>
      <c r="AZ31" s="17">
        <v>0.2</v>
      </c>
      <c r="BA31" s="17">
        <v>0.3</v>
      </c>
      <c r="BB31" s="17">
        <v>-2.6</v>
      </c>
      <c r="BC31" s="17"/>
      <c r="BD31" s="17">
        <v>0.1</v>
      </c>
      <c r="BE31" s="17">
        <v>-17.3</v>
      </c>
      <c r="BF31" s="17"/>
      <c r="BG31" s="17"/>
      <c r="BH31" s="17"/>
      <c r="BI31" s="17"/>
      <c r="BJ31" s="17"/>
      <c r="BK31" s="17"/>
      <c r="BL31" s="17"/>
      <c r="BM31" s="17"/>
      <c r="BN31" s="17"/>
      <c r="BO31" s="17">
        <v>7</v>
      </c>
      <c r="BP31" s="17">
        <v>-41.2</v>
      </c>
      <c r="BQ31" s="17">
        <v>-42.8</v>
      </c>
      <c r="BR31" s="17">
        <v>0</v>
      </c>
      <c r="BS31" s="17">
        <v>-6.6</v>
      </c>
      <c r="BT31" s="17"/>
      <c r="BU31" s="17"/>
      <c r="BV31" s="17"/>
      <c r="BW31" s="17"/>
      <c r="BX31" s="17"/>
      <c r="BY31" s="17"/>
      <c r="BZ31" s="17"/>
      <c r="CA31" s="17"/>
      <c r="CB31" s="17">
        <v>-0.1</v>
      </c>
      <c r="CC31" s="17">
        <v>9.1</v>
      </c>
      <c r="CD31" s="17">
        <v>31</v>
      </c>
      <c r="CE31" s="17">
        <v>6.2</v>
      </c>
      <c r="CF31" s="17">
        <v>3</v>
      </c>
      <c r="CG31" s="17">
        <v>-0.1</v>
      </c>
      <c r="CH31" s="17"/>
      <c r="CI31" s="17"/>
      <c r="CJ31" s="17"/>
      <c r="CK31" s="17">
        <v>-0.7</v>
      </c>
      <c r="CL31" s="17">
        <v>0.4</v>
      </c>
      <c r="CM31" s="17">
        <v>-14.5</v>
      </c>
      <c r="CN31" s="17"/>
      <c r="CO31" s="17"/>
      <c r="CP31" s="17"/>
      <c r="CQ31" s="17"/>
      <c r="CR31" s="17"/>
      <c r="CS31" s="17">
        <v>-1.6</v>
      </c>
      <c r="CT31" s="17">
        <v>-3.8</v>
      </c>
      <c r="CU31" s="17"/>
      <c r="CV31" s="17">
        <v>-2.2000000000000002</v>
      </c>
      <c r="CW31" s="17">
        <v>2.8</v>
      </c>
      <c r="CX31" s="17"/>
      <c r="CY31" s="17"/>
      <c r="CZ31" s="17">
        <v>1.1000000000000001</v>
      </c>
      <c r="DA31" s="17">
        <v>0</v>
      </c>
      <c r="DB31" s="17">
        <v>-0.9</v>
      </c>
      <c r="DC31" s="17"/>
      <c r="DD31" s="17"/>
      <c r="DE31" s="17">
        <v>1.2</v>
      </c>
      <c r="DF31" s="17">
        <v>0.1</v>
      </c>
      <c r="DG31" s="17">
        <v>0</v>
      </c>
      <c r="DH31" s="17">
        <v>1.2</v>
      </c>
      <c r="DI31" s="17">
        <v>0.6</v>
      </c>
      <c r="DJ31" s="17"/>
      <c r="DK31" s="17">
        <v>-0.7</v>
      </c>
      <c r="DL31" s="17">
        <v>-1.4</v>
      </c>
      <c r="DM31" s="17">
        <v>0</v>
      </c>
      <c r="DN31" s="17">
        <v>0</v>
      </c>
      <c r="DO31" s="17">
        <v>1.8</v>
      </c>
      <c r="DP31" s="17">
        <v>0.3</v>
      </c>
      <c r="DQ31" s="17">
        <v>0.7</v>
      </c>
      <c r="DR31" s="17">
        <v>1.2</v>
      </c>
      <c r="DS31" s="17">
        <v>-2.6</v>
      </c>
      <c r="DT31" s="17">
        <v>-0.4</v>
      </c>
      <c r="DU31" s="17">
        <v>0.4</v>
      </c>
      <c r="DV31" s="17">
        <v>0.4</v>
      </c>
      <c r="DW31" s="17"/>
      <c r="DX31" s="17">
        <v>-3</v>
      </c>
      <c r="DY31" s="17">
        <v>0.2</v>
      </c>
      <c r="DZ31" s="17">
        <v>0.5</v>
      </c>
      <c r="EA31" s="17">
        <v>0.7</v>
      </c>
      <c r="EB31" s="17">
        <v>1.3</v>
      </c>
      <c r="EC31" s="17">
        <v>0.8</v>
      </c>
      <c r="ED31" s="17">
        <v>4</v>
      </c>
      <c r="EE31" s="17">
        <v>1.7</v>
      </c>
      <c r="EF31" s="17">
        <v>-1.4</v>
      </c>
      <c r="EG31" s="17">
        <v>-0.2</v>
      </c>
      <c r="EH31" s="17">
        <v>0</v>
      </c>
      <c r="EI31" s="17">
        <v>0.1</v>
      </c>
      <c r="EJ31" s="17">
        <v>1.1000000000000001</v>
      </c>
      <c r="EK31" s="17">
        <v>-0.2</v>
      </c>
      <c r="EL31" s="17">
        <v>2</v>
      </c>
      <c r="EM31" s="17">
        <v>0.2</v>
      </c>
      <c r="EN31" s="17">
        <v>0.2</v>
      </c>
      <c r="EO31" s="17">
        <v>0.2</v>
      </c>
      <c r="EP31" s="17"/>
      <c r="EQ31" s="17">
        <v>1.9</v>
      </c>
      <c r="ER31" s="17">
        <v>1.6</v>
      </c>
      <c r="ES31" s="17">
        <v>-1.7</v>
      </c>
      <c r="ET31" s="17">
        <v>-0.2</v>
      </c>
      <c r="EU31" s="17">
        <v>23.7</v>
      </c>
      <c r="EV31" s="17">
        <v>15.5</v>
      </c>
      <c r="EW31" s="17">
        <v>-3.5</v>
      </c>
      <c r="EX31" s="17">
        <v>1.4</v>
      </c>
      <c r="EY31" s="17">
        <v>0</v>
      </c>
      <c r="EZ31" s="17">
        <v>1.5</v>
      </c>
      <c r="FA31" s="17">
        <v>2.4</v>
      </c>
      <c r="FB31" s="17">
        <v>9.5</v>
      </c>
      <c r="FC31" s="17">
        <v>2.7</v>
      </c>
      <c r="FD31" s="17"/>
      <c r="FE31" s="17"/>
      <c r="FF31" s="17">
        <v>1</v>
      </c>
      <c r="FG31" s="17"/>
      <c r="FH31" s="17">
        <v>2.4</v>
      </c>
      <c r="FI31" s="17">
        <v>-2.5</v>
      </c>
      <c r="FJ31" s="15"/>
      <c r="FK31" s="17"/>
      <c r="FL31" s="17"/>
      <c r="FM31" s="17"/>
      <c r="FN31" s="17">
        <v>1.7</v>
      </c>
      <c r="FO31" s="17"/>
      <c r="FP31" s="17"/>
      <c r="FQ31" s="17">
        <v>0</v>
      </c>
      <c r="FR31" s="17">
        <v>0</v>
      </c>
      <c r="FS31" s="17">
        <v>1.7</v>
      </c>
    </row>
    <row r="32" spans="1:175" ht="24" customHeight="1" x14ac:dyDescent="0.3">
      <c r="A32" s="16" t="s">
        <v>50</v>
      </c>
      <c r="B32" s="16" t="s">
        <v>807</v>
      </c>
      <c r="C32" s="17">
        <v>21</v>
      </c>
      <c r="D32" s="17">
        <v>-10.7</v>
      </c>
      <c r="E32" s="17">
        <v>4.4000000000000004</v>
      </c>
      <c r="F32" s="17"/>
      <c r="G32" s="17"/>
      <c r="H32" s="17">
        <v>-9.6</v>
      </c>
      <c r="I32" s="17">
        <v>44.7</v>
      </c>
      <c r="J32" s="17"/>
      <c r="K32" s="17"/>
      <c r="L32" s="17"/>
      <c r="M32" s="17">
        <v>-24.9</v>
      </c>
      <c r="N32" s="17">
        <v>8.5</v>
      </c>
      <c r="O32" s="17">
        <v>12.8</v>
      </c>
      <c r="P32" s="17"/>
      <c r="Q32" s="17"/>
      <c r="R32" s="17">
        <v>-2.2999999999999998</v>
      </c>
      <c r="S32" s="17">
        <v>0.1</v>
      </c>
      <c r="T32" s="17"/>
      <c r="U32" s="17"/>
      <c r="V32" s="17"/>
      <c r="W32" s="17"/>
      <c r="X32" s="17">
        <v>-3.1</v>
      </c>
      <c r="Y32" s="17">
        <v>1.7</v>
      </c>
      <c r="Z32" s="17"/>
      <c r="AA32" s="17">
        <v>-3.3</v>
      </c>
      <c r="AB32" s="17">
        <v>3.9</v>
      </c>
      <c r="AC32" s="17">
        <v>19.2</v>
      </c>
      <c r="AD32" s="17"/>
      <c r="AE32" s="17"/>
      <c r="AF32" s="17"/>
      <c r="AG32" s="17"/>
      <c r="AH32" s="17">
        <v>7.1</v>
      </c>
      <c r="AI32" s="17">
        <v>-9.4</v>
      </c>
      <c r="AJ32" s="17"/>
      <c r="AK32" s="17"/>
      <c r="AL32" s="17"/>
      <c r="AM32" s="17">
        <v>0.3</v>
      </c>
      <c r="AN32" s="17">
        <v>-14.8</v>
      </c>
      <c r="AO32" s="17">
        <v>5</v>
      </c>
      <c r="AP32" s="17">
        <v>27.4</v>
      </c>
      <c r="AQ32" s="17">
        <v>8.5</v>
      </c>
      <c r="AR32" s="17">
        <v>0.8</v>
      </c>
      <c r="AS32" s="17">
        <v>1.8</v>
      </c>
      <c r="AT32" s="17">
        <v>1.3</v>
      </c>
      <c r="AU32" s="17">
        <v>0</v>
      </c>
      <c r="AV32" s="17">
        <v>-29.1</v>
      </c>
      <c r="AW32" s="17">
        <v>-37.1</v>
      </c>
      <c r="AX32" s="17">
        <v>2.4</v>
      </c>
      <c r="AY32" s="17">
        <v>-1.5</v>
      </c>
      <c r="AZ32" s="17">
        <v>0.2</v>
      </c>
      <c r="BA32" s="17">
        <v>0.6</v>
      </c>
      <c r="BB32" s="17">
        <v>-2.9</v>
      </c>
      <c r="BC32" s="17"/>
      <c r="BD32" s="17">
        <v>0.1</v>
      </c>
      <c r="BE32" s="17">
        <v>-17.8</v>
      </c>
      <c r="BF32" s="17"/>
      <c r="BG32" s="17"/>
      <c r="BH32" s="17"/>
      <c r="BI32" s="17"/>
      <c r="BJ32" s="17"/>
      <c r="BK32" s="17"/>
      <c r="BL32" s="17"/>
      <c r="BM32" s="17"/>
      <c r="BN32" s="17"/>
      <c r="BO32" s="17">
        <v>4.7</v>
      </c>
      <c r="BP32" s="17">
        <v>-40.9</v>
      </c>
      <c r="BQ32" s="17">
        <v>-42.3</v>
      </c>
      <c r="BR32" s="17">
        <v>0</v>
      </c>
      <c r="BS32" s="17">
        <v>-6.7</v>
      </c>
      <c r="BT32" s="17"/>
      <c r="BU32" s="17"/>
      <c r="BV32" s="17"/>
      <c r="BW32" s="17"/>
      <c r="BX32" s="17"/>
      <c r="BY32" s="17"/>
      <c r="BZ32" s="17"/>
      <c r="CA32" s="17"/>
      <c r="CB32" s="17">
        <v>-0.1</v>
      </c>
      <c r="CC32" s="17">
        <v>8.4</v>
      </c>
      <c r="CD32" s="17">
        <v>31.6</v>
      </c>
      <c r="CE32" s="17">
        <v>6.1</v>
      </c>
      <c r="CF32" s="17">
        <v>2.9</v>
      </c>
      <c r="CG32" s="17">
        <v>-0.1</v>
      </c>
      <c r="CH32" s="17"/>
      <c r="CI32" s="17"/>
      <c r="CJ32" s="17"/>
      <c r="CK32" s="17">
        <v>-0.6</v>
      </c>
      <c r="CL32" s="17">
        <v>0.6</v>
      </c>
      <c r="CM32" s="17">
        <v>-14.5</v>
      </c>
      <c r="CN32" s="17"/>
      <c r="CO32" s="17"/>
      <c r="CP32" s="17"/>
      <c r="CQ32" s="17"/>
      <c r="CR32" s="17"/>
      <c r="CS32" s="17">
        <v>-6.5</v>
      </c>
      <c r="CT32" s="17">
        <v>-11.1</v>
      </c>
      <c r="CU32" s="17"/>
      <c r="CV32" s="17">
        <v>-1.5</v>
      </c>
      <c r="CW32" s="17">
        <v>6.6</v>
      </c>
      <c r="CX32" s="17"/>
      <c r="CY32" s="17"/>
      <c r="CZ32" s="17">
        <v>1.1000000000000001</v>
      </c>
      <c r="DA32" s="17">
        <v>0</v>
      </c>
      <c r="DB32" s="17">
        <v>-1</v>
      </c>
      <c r="DC32" s="17"/>
      <c r="DD32" s="17"/>
      <c r="DE32" s="17">
        <v>1.1000000000000001</v>
      </c>
      <c r="DF32" s="17">
        <v>0.1</v>
      </c>
      <c r="DG32" s="17">
        <v>-1.2</v>
      </c>
      <c r="DH32" s="17">
        <v>1.2</v>
      </c>
      <c r="DI32" s="17">
        <v>0.6</v>
      </c>
      <c r="DJ32" s="17"/>
      <c r="DK32" s="17">
        <v>-0.7</v>
      </c>
      <c r="DL32" s="17">
        <v>-1.4</v>
      </c>
      <c r="DM32" s="17">
        <v>0</v>
      </c>
      <c r="DN32" s="17">
        <v>0</v>
      </c>
      <c r="DO32" s="17">
        <v>1.8</v>
      </c>
      <c r="DP32" s="17">
        <v>0.3</v>
      </c>
      <c r="DQ32" s="17">
        <v>0.7</v>
      </c>
      <c r="DR32" s="17">
        <v>1.2</v>
      </c>
      <c r="DS32" s="17">
        <v>-2.5</v>
      </c>
      <c r="DT32" s="17">
        <v>0</v>
      </c>
      <c r="DU32" s="17">
        <v>0.4</v>
      </c>
      <c r="DV32" s="17">
        <v>0.4</v>
      </c>
      <c r="DW32" s="17"/>
      <c r="DX32" s="17">
        <v>-3.2</v>
      </c>
      <c r="DY32" s="17">
        <v>0.2</v>
      </c>
      <c r="DZ32" s="17">
        <v>0.6</v>
      </c>
      <c r="EA32" s="17">
        <v>0.7</v>
      </c>
      <c r="EB32" s="17">
        <v>0.9</v>
      </c>
      <c r="EC32" s="17">
        <v>0.8</v>
      </c>
      <c r="ED32" s="17">
        <v>4</v>
      </c>
      <c r="EE32" s="17">
        <v>1.7</v>
      </c>
      <c r="EF32" s="17">
        <v>-0.5</v>
      </c>
      <c r="EG32" s="17">
        <v>0.1</v>
      </c>
      <c r="EH32" s="17">
        <v>0</v>
      </c>
      <c r="EI32" s="17">
        <v>0.2</v>
      </c>
      <c r="EJ32" s="17">
        <v>1.1000000000000001</v>
      </c>
      <c r="EK32" s="17">
        <v>-0.2</v>
      </c>
      <c r="EL32" s="17">
        <v>2</v>
      </c>
      <c r="EM32" s="17">
        <v>0.2</v>
      </c>
      <c r="EN32" s="17">
        <v>0.2</v>
      </c>
      <c r="EO32" s="17">
        <v>0.2</v>
      </c>
      <c r="EP32" s="17"/>
      <c r="EQ32" s="17">
        <v>0.7</v>
      </c>
      <c r="ER32" s="17">
        <v>2.2000000000000002</v>
      </c>
      <c r="ES32" s="17">
        <v>-1.6</v>
      </c>
      <c r="ET32" s="17">
        <v>-0.2</v>
      </c>
      <c r="EU32" s="17">
        <v>23.6</v>
      </c>
      <c r="EV32" s="17">
        <v>15.6</v>
      </c>
      <c r="EW32" s="17">
        <v>-3.5</v>
      </c>
      <c r="EX32" s="17">
        <v>1.7</v>
      </c>
      <c r="EY32" s="17">
        <v>0.2</v>
      </c>
      <c r="EZ32" s="17">
        <v>1.2</v>
      </c>
      <c r="FA32" s="17">
        <v>2.5</v>
      </c>
      <c r="FB32" s="17">
        <v>7.4</v>
      </c>
      <c r="FC32" s="17">
        <v>0.4</v>
      </c>
      <c r="FD32" s="17"/>
      <c r="FE32" s="17"/>
      <c r="FF32" s="17">
        <v>1.3</v>
      </c>
      <c r="FG32" s="17"/>
      <c r="FH32" s="17">
        <v>2.2999999999999998</v>
      </c>
      <c r="FI32" s="17">
        <v>6.8</v>
      </c>
      <c r="FJ32" s="15"/>
      <c r="FK32" s="17"/>
      <c r="FL32" s="17"/>
      <c r="FM32" s="17"/>
      <c r="FN32" s="17">
        <v>1.7</v>
      </c>
      <c r="FO32" s="17"/>
      <c r="FP32" s="17"/>
      <c r="FQ32" s="17">
        <v>0</v>
      </c>
      <c r="FR32" s="17">
        <v>3.6</v>
      </c>
      <c r="FS32" s="17">
        <v>5.3</v>
      </c>
    </row>
    <row r="33" spans="1:175" ht="24" customHeight="1" x14ac:dyDescent="0.3">
      <c r="A33" s="16" t="s">
        <v>50</v>
      </c>
      <c r="B33" s="16" t="s">
        <v>808</v>
      </c>
      <c r="C33" s="17">
        <v>17.7</v>
      </c>
      <c r="D33" s="17">
        <v>-18.2</v>
      </c>
      <c r="E33" s="17">
        <v>3.8</v>
      </c>
      <c r="F33" s="17"/>
      <c r="G33" s="17"/>
      <c r="H33" s="17">
        <v>-13.8</v>
      </c>
      <c r="I33" s="17">
        <v>24</v>
      </c>
      <c r="J33" s="17"/>
      <c r="K33" s="17"/>
      <c r="L33" s="17"/>
      <c r="M33" s="17">
        <v>-31.3</v>
      </c>
      <c r="N33" s="17">
        <v>2.5</v>
      </c>
      <c r="O33" s="17">
        <v>7.9</v>
      </c>
      <c r="P33" s="17"/>
      <c r="Q33" s="17"/>
      <c r="R33" s="17">
        <v>7.2</v>
      </c>
      <c r="S33" s="17">
        <v>0</v>
      </c>
      <c r="T33" s="17"/>
      <c r="U33" s="17"/>
      <c r="V33" s="17"/>
      <c r="W33" s="17"/>
      <c r="X33" s="17">
        <v>-5.6</v>
      </c>
      <c r="Y33" s="17">
        <v>1.5</v>
      </c>
      <c r="Z33" s="17"/>
      <c r="AA33" s="17">
        <v>-3.3</v>
      </c>
      <c r="AB33" s="17">
        <v>3.9</v>
      </c>
      <c r="AC33" s="17">
        <v>18.8</v>
      </c>
      <c r="AD33" s="17"/>
      <c r="AE33" s="17"/>
      <c r="AF33" s="17"/>
      <c r="AG33" s="17"/>
      <c r="AH33" s="17">
        <v>6.5</v>
      </c>
      <c r="AI33" s="17">
        <v>-3.6</v>
      </c>
      <c r="AJ33" s="17"/>
      <c r="AK33" s="17"/>
      <c r="AL33" s="17"/>
      <c r="AM33" s="17">
        <v>0.3</v>
      </c>
      <c r="AN33" s="17">
        <v>-14.8</v>
      </c>
      <c r="AO33" s="17">
        <v>5.5</v>
      </c>
      <c r="AP33" s="17">
        <v>27.1</v>
      </c>
      <c r="AQ33" s="17">
        <v>8.6</v>
      </c>
      <c r="AR33" s="17">
        <v>0.7</v>
      </c>
      <c r="AS33" s="17">
        <v>1.8</v>
      </c>
      <c r="AT33" s="17">
        <v>1.4</v>
      </c>
      <c r="AU33" s="17">
        <v>0</v>
      </c>
      <c r="AV33" s="17">
        <v>-30</v>
      </c>
      <c r="AW33" s="17">
        <v>-38</v>
      </c>
      <c r="AX33" s="17">
        <v>3.9</v>
      </c>
      <c r="AY33" s="17">
        <v>-1.4</v>
      </c>
      <c r="AZ33" s="17">
        <v>0.4</v>
      </c>
      <c r="BA33" s="17">
        <v>-0.6</v>
      </c>
      <c r="BB33" s="17">
        <v>-4.7</v>
      </c>
      <c r="BC33" s="17"/>
      <c r="BD33" s="17">
        <v>0.1</v>
      </c>
      <c r="BE33" s="17">
        <v>-20.5</v>
      </c>
      <c r="BF33" s="17"/>
      <c r="BG33" s="17"/>
      <c r="BH33" s="17"/>
      <c r="BI33" s="17"/>
      <c r="BJ33" s="17"/>
      <c r="BK33" s="17"/>
      <c r="BL33" s="17"/>
      <c r="BM33" s="17"/>
      <c r="BN33" s="17"/>
      <c r="BO33" s="17">
        <v>4.5</v>
      </c>
      <c r="BP33" s="17">
        <v>-41.2</v>
      </c>
      <c r="BQ33" s="17">
        <v>-42.7</v>
      </c>
      <c r="BR33" s="17">
        <v>0</v>
      </c>
      <c r="BS33" s="17">
        <v>-5.9</v>
      </c>
      <c r="BT33" s="17"/>
      <c r="BU33" s="17"/>
      <c r="BV33" s="17"/>
      <c r="BW33" s="17"/>
      <c r="BX33" s="17"/>
      <c r="BY33" s="17"/>
      <c r="BZ33" s="17"/>
      <c r="CA33" s="17"/>
      <c r="CB33" s="17">
        <v>-0.2</v>
      </c>
      <c r="CC33" s="17">
        <v>8.6999999999999993</v>
      </c>
      <c r="CD33" s="17">
        <v>31.7</v>
      </c>
      <c r="CE33" s="17">
        <v>6.3</v>
      </c>
      <c r="CF33" s="17">
        <v>3</v>
      </c>
      <c r="CG33" s="17">
        <v>0</v>
      </c>
      <c r="CH33" s="17"/>
      <c r="CI33" s="17"/>
      <c r="CJ33" s="17"/>
      <c r="CK33" s="17">
        <v>-1.1000000000000001</v>
      </c>
      <c r="CL33" s="17">
        <v>-0.4</v>
      </c>
      <c r="CM33" s="17">
        <v>-15.3</v>
      </c>
      <c r="CN33" s="17"/>
      <c r="CO33" s="17"/>
      <c r="CP33" s="17"/>
      <c r="CQ33" s="17"/>
      <c r="CR33" s="17"/>
      <c r="CS33" s="17">
        <v>-7.3</v>
      </c>
      <c r="CT33" s="17">
        <v>-11.5</v>
      </c>
      <c r="CU33" s="17"/>
      <c r="CV33" s="17">
        <v>-1.8</v>
      </c>
      <c r="CW33" s="17">
        <v>6.4</v>
      </c>
      <c r="CX33" s="17"/>
      <c r="CY33" s="17"/>
      <c r="CZ33" s="17">
        <v>1.1000000000000001</v>
      </c>
      <c r="DA33" s="17">
        <v>-0.1</v>
      </c>
      <c r="DB33" s="17">
        <v>-1</v>
      </c>
      <c r="DC33" s="17"/>
      <c r="DD33" s="17"/>
      <c r="DE33" s="17">
        <v>1.1000000000000001</v>
      </c>
      <c r="DF33" s="17">
        <v>0.1</v>
      </c>
      <c r="DG33" s="17">
        <v>-0.6</v>
      </c>
      <c r="DH33" s="17">
        <v>1.2</v>
      </c>
      <c r="DI33" s="17">
        <v>0.6</v>
      </c>
      <c r="DJ33" s="17"/>
      <c r="DK33" s="17">
        <v>-0.7</v>
      </c>
      <c r="DL33" s="17">
        <v>-1.4</v>
      </c>
      <c r="DM33" s="17">
        <v>0</v>
      </c>
      <c r="DN33" s="17">
        <v>0</v>
      </c>
      <c r="DO33" s="17">
        <v>1.8</v>
      </c>
      <c r="DP33" s="17">
        <v>0.3</v>
      </c>
      <c r="DQ33" s="17">
        <v>0.7</v>
      </c>
      <c r="DR33" s="17">
        <v>1.2</v>
      </c>
      <c r="DS33" s="17">
        <v>-2.5</v>
      </c>
      <c r="DT33" s="17">
        <v>0.1</v>
      </c>
      <c r="DU33" s="17">
        <v>0.4</v>
      </c>
      <c r="DV33" s="17">
        <v>0.4</v>
      </c>
      <c r="DW33" s="17"/>
      <c r="DX33" s="17">
        <v>-3.2</v>
      </c>
      <c r="DY33" s="17">
        <v>0.2</v>
      </c>
      <c r="DZ33" s="17">
        <v>0.6</v>
      </c>
      <c r="EA33" s="17">
        <v>0.7</v>
      </c>
      <c r="EB33" s="17">
        <v>1.1000000000000001</v>
      </c>
      <c r="EC33" s="17">
        <v>0.8</v>
      </c>
      <c r="ED33" s="17">
        <v>4</v>
      </c>
      <c r="EE33" s="17">
        <v>1.7</v>
      </c>
      <c r="EF33" s="17">
        <v>-2.8</v>
      </c>
      <c r="EG33" s="17">
        <v>-2</v>
      </c>
      <c r="EH33" s="17">
        <v>0</v>
      </c>
      <c r="EI33" s="17">
        <v>0</v>
      </c>
      <c r="EJ33" s="17">
        <v>1.1000000000000001</v>
      </c>
      <c r="EK33" s="17">
        <v>-0.2</v>
      </c>
      <c r="EL33" s="17">
        <v>2</v>
      </c>
      <c r="EM33" s="17">
        <v>0.2</v>
      </c>
      <c r="EN33" s="17">
        <v>0.2</v>
      </c>
      <c r="EO33" s="17">
        <v>0.2</v>
      </c>
      <c r="EP33" s="17"/>
      <c r="EQ33" s="17">
        <v>0.6</v>
      </c>
      <c r="ER33" s="17">
        <v>2</v>
      </c>
      <c r="ES33" s="17">
        <v>-1.8</v>
      </c>
      <c r="ET33" s="17">
        <v>-0.2</v>
      </c>
      <c r="EU33" s="17">
        <v>23.7</v>
      </c>
      <c r="EV33" s="17">
        <v>15.2</v>
      </c>
      <c r="EW33" s="17">
        <v>-3.5</v>
      </c>
      <c r="EX33" s="17">
        <v>2.4</v>
      </c>
      <c r="EY33" s="17">
        <v>0.4</v>
      </c>
      <c r="EZ33" s="17">
        <v>1.4</v>
      </c>
      <c r="FA33" s="17">
        <v>2.5</v>
      </c>
      <c r="FB33" s="17">
        <v>5.6</v>
      </c>
      <c r="FC33" s="17">
        <v>3.9</v>
      </c>
      <c r="FD33" s="17"/>
      <c r="FE33" s="17"/>
      <c r="FF33" s="17">
        <v>2</v>
      </c>
      <c r="FG33" s="17"/>
      <c r="FH33" s="17">
        <v>2.2000000000000002</v>
      </c>
      <c r="FI33" s="17">
        <v>-45.3</v>
      </c>
      <c r="FJ33" s="15"/>
      <c r="FK33" s="17"/>
      <c r="FL33" s="17"/>
      <c r="FM33" s="17"/>
      <c r="FN33" s="17">
        <v>1.8</v>
      </c>
      <c r="FO33" s="17"/>
      <c r="FP33" s="17"/>
      <c r="FQ33" s="17">
        <v>0</v>
      </c>
      <c r="FR33" s="17">
        <v>3.6</v>
      </c>
      <c r="FS33" s="17">
        <v>5.4</v>
      </c>
    </row>
    <row r="34" spans="1:175" ht="24" customHeight="1" x14ac:dyDescent="0.3">
      <c r="A34" s="18" t="s">
        <v>50</v>
      </c>
      <c r="B34" s="18" t="s">
        <v>809</v>
      </c>
      <c r="C34" s="19">
        <v>19.5</v>
      </c>
      <c r="D34" s="19">
        <v>-11.5</v>
      </c>
      <c r="E34" s="19">
        <v>4.5</v>
      </c>
      <c r="F34" s="19"/>
      <c r="G34" s="19"/>
      <c r="H34" s="19">
        <v>-13.8</v>
      </c>
      <c r="I34" s="19">
        <v>31.8</v>
      </c>
      <c r="J34" s="19"/>
      <c r="K34" s="19"/>
      <c r="L34" s="19"/>
      <c r="M34" s="19">
        <v>-29.2</v>
      </c>
      <c r="N34" s="19">
        <v>4.9000000000000004</v>
      </c>
      <c r="O34" s="19">
        <v>15.1</v>
      </c>
      <c r="P34" s="19"/>
      <c r="Q34" s="19"/>
      <c r="R34" s="19">
        <v>2.9</v>
      </c>
      <c r="S34" s="19">
        <v>-0.1</v>
      </c>
      <c r="T34" s="19"/>
      <c r="U34" s="19"/>
      <c r="V34" s="19"/>
      <c r="W34" s="19"/>
      <c r="X34" s="19">
        <v>-3.3</v>
      </c>
      <c r="Y34" s="19">
        <v>2</v>
      </c>
      <c r="Z34" s="19"/>
      <c r="AA34" s="19">
        <v>-3.3</v>
      </c>
      <c r="AB34" s="19">
        <v>3.7</v>
      </c>
      <c r="AC34" s="19">
        <v>18.100000000000001</v>
      </c>
      <c r="AD34" s="19"/>
      <c r="AE34" s="19"/>
      <c r="AF34" s="19"/>
      <c r="AG34" s="19"/>
      <c r="AH34" s="19">
        <v>6.5</v>
      </c>
      <c r="AI34" s="19">
        <v>6</v>
      </c>
      <c r="AJ34" s="19"/>
      <c r="AK34" s="19"/>
      <c r="AL34" s="19"/>
      <c r="AM34" s="19">
        <v>0.3</v>
      </c>
      <c r="AN34" s="19">
        <v>-13.5</v>
      </c>
      <c r="AO34" s="19">
        <v>5.6</v>
      </c>
      <c r="AP34" s="19">
        <v>26.1</v>
      </c>
      <c r="AQ34" s="19">
        <v>9.1</v>
      </c>
      <c r="AR34" s="19">
        <v>1</v>
      </c>
      <c r="AS34" s="19">
        <v>1.8</v>
      </c>
      <c r="AT34" s="19">
        <v>-0.2</v>
      </c>
      <c r="AU34" s="19">
        <v>0</v>
      </c>
      <c r="AV34" s="19">
        <v>-26.7</v>
      </c>
      <c r="AW34" s="19">
        <v>-34.799999999999997</v>
      </c>
      <c r="AX34" s="19">
        <v>6.4</v>
      </c>
      <c r="AY34" s="19">
        <v>-1.4</v>
      </c>
      <c r="AZ34" s="19">
        <v>0.4</v>
      </c>
      <c r="BA34" s="19">
        <v>-1.4</v>
      </c>
      <c r="BB34" s="19">
        <v>-5.4</v>
      </c>
      <c r="BC34" s="19"/>
      <c r="BD34" s="19">
        <v>0.2</v>
      </c>
      <c r="BE34" s="19">
        <v>-20.6</v>
      </c>
      <c r="BF34" s="19"/>
      <c r="BG34" s="19"/>
      <c r="BH34" s="19"/>
      <c r="BI34" s="19"/>
      <c r="BJ34" s="19"/>
      <c r="BK34" s="19"/>
      <c r="BL34" s="19"/>
      <c r="BM34" s="19"/>
      <c r="BN34" s="19"/>
      <c r="BO34" s="19">
        <v>1.5</v>
      </c>
      <c r="BP34" s="19">
        <v>-38.299999999999997</v>
      </c>
      <c r="BQ34" s="19">
        <v>-39.9</v>
      </c>
      <c r="BR34" s="19">
        <v>0</v>
      </c>
      <c r="BS34" s="19">
        <v>-6.3</v>
      </c>
      <c r="BT34" s="19"/>
      <c r="BU34" s="19"/>
      <c r="BV34" s="19"/>
      <c r="BW34" s="19"/>
      <c r="BX34" s="19"/>
      <c r="BY34" s="19"/>
      <c r="BZ34" s="19"/>
      <c r="CA34" s="19"/>
      <c r="CB34" s="19">
        <v>0</v>
      </c>
      <c r="CC34" s="19">
        <v>10.6</v>
      </c>
      <c r="CD34" s="19">
        <v>31.2</v>
      </c>
      <c r="CE34" s="19">
        <v>6.6</v>
      </c>
      <c r="CF34" s="19">
        <v>3</v>
      </c>
      <c r="CG34" s="19">
        <v>0</v>
      </c>
      <c r="CH34" s="19"/>
      <c r="CI34" s="19"/>
      <c r="CJ34" s="19"/>
      <c r="CK34" s="19">
        <v>2.4</v>
      </c>
      <c r="CL34" s="19">
        <v>3.1</v>
      </c>
      <c r="CM34" s="19">
        <v>-10.199999999999999</v>
      </c>
      <c r="CN34" s="19"/>
      <c r="CO34" s="19"/>
      <c r="CP34" s="19"/>
      <c r="CQ34" s="19"/>
      <c r="CR34" s="19"/>
      <c r="CS34" s="19">
        <v>-6.2</v>
      </c>
      <c r="CT34" s="19">
        <v>-10.9</v>
      </c>
      <c r="CU34" s="19"/>
      <c r="CV34" s="19">
        <v>-2.1</v>
      </c>
      <c r="CW34" s="19">
        <v>6.9</v>
      </c>
      <c r="CX34" s="19"/>
      <c r="CY34" s="19"/>
      <c r="CZ34" s="19">
        <v>1.1000000000000001</v>
      </c>
      <c r="DA34" s="19">
        <v>-0.1</v>
      </c>
      <c r="DB34" s="19">
        <v>-1</v>
      </c>
      <c r="DC34" s="19"/>
      <c r="DD34" s="19"/>
      <c r="DE34" s="19">
        <v>1.3</v>
      </c>
      <c r="DF34" s="19">
        <v>0.2</v>
      </c>
      <c r="DG34" s="19">
        <v>-0.8</v>
      </c>
      <c r="DH34" s="19">
        <v>1.2</v>
      </c>
      <c r="DI34" s="19">
        <v>0.6</v>
      </c>
      <c r="DJ34" s="19"/>
      <c r="DK34" s="19">
        <v>-0.7</v>
      </c>
      <c r="DL34" s="19">
        <v>-1.5</v>
      </c>
      <c r="DM34" s="19">
        <v>0</v>
      </c>
      <c r="DN34" s="19">
        <v>0</v>
      </c>
      <c r="DO34" s="19">
        <v>1.8</v>
      </c>
      <c r="DP34" s="19">
        <v>0.3</v>
      </c>
      <c r="DQ34" s="19">
        <v>0.7</v>
      </c>
      <c r="DR34" s="19">
        <v>1.2</v>
      </c>
      <c r="DS34" s="19">
        <v>-2.6</v>
      </c>
      <c r="DT34" s="19">
        <v>0.2</v>
      </c>
      <c r="DU34" s="19">
        <v>0.4</v>
      </c>
      <c r="DV34" s="19">
        <v>0.4</v>
      </c>
      <c r="DW34" s="19"/>
      <c r="DX34" s="19">
        <v>-3.1</v>
      </c>
      <c r="DY34" s="19">
        <v>0.3</v>
      </c>
      <c r="DZ34" s="19">
        <v>0.6</v>
      </c>
      <c r="EA34" s="19">
        <v>0.7</v>
      </c>
      <c r="EB34" s="19">
        <v>1.1000000000000001</v>
      </c>
      <c r="EC34" s="19">
        <v>0.8</v>
      </c>
      <c r="ED34" s="19">
        <v>4</v>
      </c>
      <c r="EE34" s="19">
        <v>1.7</v>
      </c>
      <c r="EF34" s="19">
        <v>-0.6</v>
      </c>
      <c r="EG34" s="19">
        <v>0.4</v>
      </c>
      <c r="EH34" s="19">
        <v>0</v>
      </c>
      <c r="EI34" s="19">
        <v>0.2</v>
      </c>
      <c r="EJ34" s="19">
        <v>1.1000000000000001</v>
      </c>
      <c r="EK34" s="19">
        <v>-0.2</v>
      </c>
      <c r="EL34" s="19">
        <v>1.9</v>
      </c>
      <c r="EM34" s="19">
        <v>0.2</v>
      </c>
      <c r="EN34" s="19">
        <v>0.2</v>
      </c>
      <c r="EO34" s="19">
        <v>0.2</v>
      </c>
      <c r="EP34" s="19"/>
      <c r="EQ34" s="19">
        <v>1.5</v>
      </c>
      <c r="ER34" s="19">
        <v>2.6</v>
      </c>
      <c r="ES34" s="19">
        <v>-1.9</v>
      </c>
      <c r="ET34" s="19">
        <v>-0.2</v>
      </c>
      <c r="EU34" s="19">
        <v>23.8</v>
      </c>
      <c r="EV34" s="19">
        <v>14.6</v>
      </c>
      <c r="EW34" s="19">
        <v>-3.6</v>
      </c>
      <c r="EX34" s="19">
        <v>1.5</v>
      </c>
      <c r="EY34" s="19">
        <v>0.4</v>
      </c>
      <c r="EZ34" s="19">
        <v>1.4</v>
      </c>
      <c r="FA34" s="19">
        <v>2.4</v>
      </c>
      <c r="FB34" s="19">
        <v>14.3</v>
      </c>
      <c r="FC34" s="19">
        <v>8.4</v>
      </c>
      <c r="FD34" s="19"/>
      <c r="FE34" s="19"/>
      <c r="FF34" s="19">
        <v>2.4</v>
      </c>
      <c r="FG34" s="19"/>
      <c r="FH34" s="19">
        <v>2.2000000000000002</v>
      </c>
      <c r="FI34" s="19">
        <v>34.1</v>
      </c>
      <c r="FJ34" s="15"/>
      <c r="FK34" s="19"/>
      <c r="FL34" s="19"/>
      <c r="FM34" s="19"/>
      <c r="FN34" s="19">
        <v>1.8</v>
      </c>
      <c r="FO34" s="19"/>
      <c r="FP34" s="19"/>
      <c r="FQ34" s="19">
        <v>0</v>
      </c>
      <c r="FR34" s="19">
        <v>3.7</v>
      </c>
      <c r="FS34" s="19">
        <v>5.5</v>
      </c>
    </row>
    <row r="35" spans="1:175" ht="24" customHeight="1" x14ac:dyDescent="0.3">
      <c r="A35" s="13" t="s">
        <v>50</v>
      </c>
      <c r="B35" s="13" t="s">
        <v>810</v>
      </c>
      <c r="C35" s="14">
        <v>18.5</v>
      </c>
      <c r="D35" s="14">
        <v>-18.600000000000001</v>
      </c>
      <c r="E35" s="14">
        <v>3.5</v>
      </c>
      <c r="F35" s="14"/>
      <c r="G35" s="14"/>
      <c r="H35" s="14">
        <v>-13</v>
      </c>
      <c r="I35" s="14">
        <v>23</v>
      </c>
      <c r="J35" s="14"/>
      <c r="K35" s="14"/>
      <c r="L35" s="14"/>
      <c r="M35" s="14">
        <v>-32.9</v>
      </c>
      <c r="N35" s="14">
        <v>0.9</v>
      </c>
      <c r="O35" s="14">
        <v>8.3000000000000007</v>
      </c>
      <c r="P35" s="14"/>
      <c r="Q35" s="14"/>
      <c r="R35" s="14">
        <v>-0.2</v>
      </c>
      <c r="S35" s="14">
        <v>0</v>
      </c>
      <c r="T35" s="14"/>
      <c r="U35" s="14"/>
      <c r="V35" s="14"/>
      <c r="W35" s="14"/>
      <c r="X35" s="14">
        <v>-6.8</v>
      </c>
      <c r="Y35" s="14">
        <v>2</v>
      </c>
      <c r="Z35" s="14"/>
      <c r="AA35" s="14">
        <v>-3.3</v>
      </c>
      <c r="AB35" s="14">
        <v>3.6</v>
      </c>
      <c r="AC35" s="14">
        <v>15.9</v>
      </c>
      <c r="AD35" s="14"/>
      <c r="AE35" s="14"/>
      <c r="AF35" s="14"/>
      <c r="AG35" s="14"/>
      <c r="AH35" s="14">
        <v>6.2</v>
      </c>
      <c r="AI35" s="14">
        <v>0.7</v>
      </c>
      <c r="AJ35" s="14"/>
      <c r="AK35" s="14"/>
      <c r="AL35" s="14"/>
      <c r="AM35" s="14">
        <v>0.3</v>
      </c>
      <c r="AN35" s="14">
        <v>-14.1</v>
      </c>
      <c r="AO35" s="14">
        <v>5.5</v>
      </c>
      <c r="AP35" s="14">
        <v>26</v>
      </c>
      <c r="AQ35" s="14">
        <v>8.6999999999999993</v>
      </c>
      <c r="AR35" s="14">
        <v>0.2</v>
      </c>
      <c r="AS35" s="14">
        <v>1.8</v>
      </c>
      <c r="AT35" s="14">
        <v>1.1000000000000001</v>
      </c>
      <c r="AU35" s="14">
        <v>0</v>
      </c>
      <c r="AV35" s="14">
        <v>-29.5</v>
      </c>
      <c r="AW35" s="14">
        <v>-37.5</v>
      </c>
      <c r="AX35" s="14">
        <v>4.5</v>
      </c>
      <c r="AY35" s="14">
        <v>-1.5</v>
      </c>
      <c r="AZ35" s="14">
        <v>0.2</v>
      </c>
      <c r="BA35" s="14">
        <v>-0.8</v>
      </c>
      <c r="BB35" s="14">
        <v>-5.5</v>
      </c>
      <c r="BC35" s="14"/>
      <c r="BD35" s="14">
        <v>0.1</v>
      </c>
      <c r="BE35" s="14">
        <v>-18.5</v>
      </c>
      <c r="BF35" s="14"/>
      <c r="BG35" s="14"/>
      <c r="BH35" s="14"/>
      <c r="BI35" s="14"/>
      <c r="BJ35" s="14"/>
      <c r="BK35" s="14"/>
      <c r="BL35" s="14"/>
      <c r="BM35" s="14"/>
      <c r="BN35" s="14"/>
      <c r="BO35" s="14">
        <v>-1.1000000000000001</v>
      </c>
      <c r="BP35" s="14">
        <v>-40.799999999999997</v>
      </c>
      <c r="BQ35" s="14">
        <v>-42.5</v>
      </c>
      <c r="BR35" s="14">
        <v>0</v>
      </c>
      <c r="BS35" s="14">
        <v>-7.1</v>
      </c>
      <c r="BT35" s="14"/>
      <c r="BU35" s="14"/>
      <c r="BV35" s="14"/>
      <c r="BW35" s="14"/>
      <c r="BX35" s="14"/>
      <c r="BY35" s="14"/>
      <c r="BZ35" s="14"/>
      <c r="CA35" s="14"/>
      <c r="CB35" s="14">
        <v>-0.1</v>
      </c>
      <c r="CC35" s="14">
        <v>9.1</v>
      </c>
      <c r="CD35" s="14">
        <v>31.1</v>
      </c>
      <c r="CE35" s="14">
        <v>6</v>
      </c>
      <c r="CF35" s="14">
        <v>3</v>
      </c>
      <c r="CG35" s="14">
        <v>0</v>
      </c>
      <c r="CH35" s="14"/>
      <c r="CI35" s="14"/>
      <c r="CJ35" s="14"/>
      <c r="CK35" s="14">
        <v>-0.9</v>
      </c>
      <c r="CL35" s="14">
        <v>-0.3</v>
      </c>
      <c r="CM35" s="14">
        <v>-15.2</v>
      </c>
      <c r="CN35" s="14"/>
      <c r="CO35" s="14"/>
      <c r="CP35" s="14"/>
      <c r="CQ35" s="14"/>
      <c r="CR35" s="14"/>
      <c r="CS35" s="14">
        <v>-5.7</v>
      </c>
      <c r="CT35" s="14">
        <v>-10.6</v>
      </c>
      <c r="CU35" s="14"/>
      <c r="CV35" s="14">
        <v>-2.2000000000000002</v>
      </c>
      <c r="CW35" s="14">
        <v>7</v>
      </c>
      <c r="CX35" s="14"/>
      <c r="CY35" s="14"/>
      <c r="CZ35" s="14">
        <v>1.1000000000000001</v>
      </c>
      <c r="DA35" s="14">
        <v>0</v>
      </c>
      <c r="DB35" s="14">
        <v>-1</v>
      </c>
      <c r="DC35" s="14"/>
      <c r="DD35" s="14"/>
      <c r="DE35" s="14">
        <v>1.2</v>
      </c>
      <c r="DF35" s="14">
        <v>0.1</v>
      </c>
      <c r="DG35" s="14">
        <v>-1.2</v>
      </c>
      <c r="DH35" s="14">
        <v>1.4</v>
      </c>
      <c r="DI35" s="14">
        <v>0.6</v>
      </c>
      <c r="DJ35" s="14"/>
      <c r="DK35" s="14">
        <v>-0.7</v>
      </c>
      <c r="DL35" s="14">
        <v>-1.5</v>
      </c>
      <c r="DM35" s="14">
        <v>0</v>
      </c>
      <c r="DN35" s="14">
        <v>0</v>
      </c>
      <c r="DO35" s="14">
        <v>1.8</v>
      </c>
      <c r="DP35" s="14">
        <v>0.3</v>
      </c>
      <c r="DQ35" s="14">
        <v>0.7</v>
      </c>
      <c r="DR35" s="14">
        <v>1.2</v>
      </c>
      <c r="DS35" s="14">
        <v>-2.6</v>
      </c>
      <c r="DT35" s="14">
        <v>0</v>
      </c>
      <c r="DU35" s="14">
        <v>0.4</v>
      </c>
      <c r="DV35" s="14">
        <v>0.4</v>
      </c>
      <c r="DW35" s="14"/>
      <c r="DX35" s="14">
        <v>-3.1</v>
      </c>
      <c r="DY35" s="14">
        <v>0.4</v>
      </c>
      <c r="DZ35" s="14">
        <v>0.6</v>
      </c>
      <c r="EA35" s="14">
        <v>0.7</v>
      </c>
      <c r="EB35" s="14">
        <v>1.1000000000000001</v>
      </c>
      <c r="EC35" s="14">
        <v>0.8</v>
      </c>
      <c r="ED35" s="14">
        <v>4</v>
      </c>
      <c r="EE35" s="14">
        <v>1.7</v>
      </c>
      <c r="EF35" s="14">
        <v>-3.1</v>
      </c>
      <c r="EG35" s="14">
        <v>-1.7</v>
      </c>
      <c r="EH35" s="14">
        <v>0</v>
      </c>
      <c r="EI35" s="14">
        <v>0</v>
      </c>
      <c r="EJ35" s="14">
        <v>1.1000000000000001</v>
      </c>
      <c r="EK35" s="14">
        <v>-0.2</v>
      </c>
      <c r="EL35" s="14">
        <v>1.8</v>
      </c>
      <c r="EM35" s="14">
        <v>0.2</v>
      </c>
      <c r="EN35" s="14">
        <v>0.2</v>
      </c>
      <c r="EO35" s="14">
        <v>0.2</v>
      </c>
      <c r="EP35" s="14"/>
      <c r="EQ35" s="14">
        <v>0.2</v>
      </c>
      <c r="ER35" s="14">
        <v>2.2000000000000002</v>
      </c>
      <c r="ES35" s="14">
        <v>-2.1</v>
      </c>
      <c r="ET35" s="14">
        <v>-0.2</v>
      </c>
      <c r="EU35" s="14">
        <v>22.7</v>
      </c>
      <c r="EV35" s="14">
        <v>12.3</v>
      </c>
      <c r="EW35" s="14">
        <v>-3.7</v>
      </c>
      <c r="EX35" s="14">
        <v>2.2999999999999998</v>
      </c>
      <c r="EY35" s="14">
        <v>1.4</v>
      </c>
      <c r="EZ35" s="14">
        <v>1.4</v>
      </c>
      <c r="FA35" s="14">
        <v>2.7</v>
      </c>
      <c r="FB35" s="14">
        <v>13.3</v>
      </c>
      <c r="FC35" s="14">
        <v>7.3</v>
      </c>
      <c r="FD35" s="14"/>
      <c r="FE35" s="14"/>
      <c r="FF35" s="14">
        <v>1.6</v>
      </c>
      <c r="FG35" s="14"/>
      <c r="FH35" s="14">
        <v>2.5</v>
      </c>
      <c r="FI35" s="14">
        <v>-50.7</v>
      </c>
      <c r="FJ35" s="15"/>
      <c r="FK35" s="14"/>
      <c r="FL35" s="14"/>
      <c r="FM35" s="14"/>
      <c r="FN35" s="14">
        <v>1.7</v>
      </c>
      <c r="FO35" s="14"/>
      <c r="FP35" s="14"/>
      <c r="FQ35" s="14">
        <v>0</v>
      </c>
      <c r="FR35" s="14">
        <v>3.6</v>
      </c>
      <c r="FS35" s="14">
        <v>5.3</v>
      </c>
    </row>
    <row r="36" spans="1:175" ht="24" customHeight="1" x14ac:dyDescent="0.3">
      <c r="A36" s="16" t="s">
        <v>50</v>
      </c>
      <c r="B36" s="16" t="s">
        <v>811</v>
      </c>
      <c r="C36" s="17">
        <v>18.600000000000001</v>
      </c>
      <c r="D36" s="17">
        <v>-9.8000000000000007</v>
      </c>
      <c r="E36" s="17">
        <v>5.7</v>
      </c>
      <c r="F36" s="17"/>
      <c r="G36" s="17"/>
      <c r="H36" s="17">
        <v>-10.4</v>
      </c>
      <c r="I36" s="17">
        <v>38.799999999999997</v>
      </c>
      <c r="J36" s="17"/>
      <c r="K36" s="17"/>
      <c r="L36" s="17"/>
      <c r="M36" s="17">
        <v>-23.4</v>
      </c>
      <c r="N36" s="17">
        <v>11.3</v>
      </c>
      <c r="O36" s="17">
        <v>5.3</v>
      </c>
      <c r="P36" s="17"/>
      <c r="Q36" s="17"/>
      <c r="R36" s="17">
        <v>-8.1999999999999993</v>
      </c>
      <c r="S36" s="17">
        <v>0.5</v>
      </c>
      <c r="T36" s="17"/>
      <c r="U36" s="17"/>
      <c r="V36" s="17"/>
      <c r="W36" s="17"/>
      <c r="X36" s="17">
        <v>-8.6</v>
      </c>
      <c r="Y36" s="17">
        <v>1.9</v>
      </c>
      <c r="Z36" s="17"/>
      <c r="AA36" s="17">
        <v>-3.3</v>
      </c>
      <c r="AB36" s="17">
        <v>3.5</v>
      </c>
      <c r="AC36" s="17">
        <v>15.5</v>
      </c>
      <c r="AD36" s="17"/>
      <c r="AE36" s="17"/>
      <c r="AF36" s="17"/>
      <c r="AG36" s="17"/>
      <c r="AH36" s="17">
        <v>6</v>
      </c>
      <c r="AI36" s="17">
        <v>-1.2</v>
      </c>
      <c r="AJ36" s="17"/>
      <c r="AK36" s="17"/>
      <c r="AL36" s="17"/>
      <c r="AM36" s="17">
        <v>0.2</v>
      </c>
      <c r="AN36" s="17">
        <v>-15.1</v>
      </c>
      <c r="AO36" s="17">
        <v>4.9000000000000004</v>
      </c>
      <c r="AP36" s="17">
        <v>25.8</v>
      </c>
      <c r="AQ36" s="17">
        <v>8.6999999999999993</v>
      </c>
      <c r="AR36" s="17">
        <v>0</v>
      </c>
      <c r="AS36" s="17">
        <v>1.8</v>
      </c>
      <c r="AT36" s="17">
        <v>2.5</v>
      </c>
      <c r="AU36" s="17">
        <v>0</v>
      </c>
      <c r="AV36" s="17">
        <v>-30.8</v>
      </c>
      <c r="AW36" s="17">
        <v>-38.9</v>
      </c>
      <c r="AX36" s="17">
        <v>4.8</v>
      </c>
      <c r="AY36" s="17">
        <v>-1.8</v>
      </c>
      <c r="AZ36" s="17">
        <v>0.3</v>
      </c>
      <c r="BA36" s="17">
        <v>3.6</v>
      </c>
      <c r="BB36" s="17">
        <v>-2.2999999999999998</v>
      </c>
      <c r="BC36" s="17"/>
      <c r="BD36" s="17">
        <v>0.1</v>
      </c>
      <c r="BE36" s="17">
        <v>-11.9</v>
      </c>
      <c r="BF36" s="17"/>
      <c r="BG36" s="17"/>
      <c r="BH36" s="17"/>
      <c r="BI36" s="17"/>
      <c r="BJ36" s="17"/>
      <c r="BK36" s="17"/>
      <c r="BL36" s="17"/>
      <c r="BM36" s="17"/>
      <c r="BN36" s="17"/>
      <c r="BO36" s="17">
        <v>-4.7</v>
      </c>
      <c r="BP36" s="17">
        <v>-42.1</v>
      </c>
      <c r="BQ36" s="17">
        <v>-43.6</v>
      </c>
      <c r="BR36" s="17">
        <v>0</v>
      </c>
      <c r="BS36" s="17">
        <v>-5.9</v>
      </c>
      <c r="BT36" s="17"/>
      <c r="BU36" s="17"/>
      <c r="BV36" s="17"/>
      <c r="BW36" s="17"/>
      <c r="BX36" s="17"/>
      <c r="BY36" s="17"/>
      <c r="BZ36" s="17"/>
      <c r="CA36" s="17"/>
      <c r="CB36" s="17">
        <v>-0.1</v>
      </c>
      <c r="CC36" s="17">
        <v>7.8</v>
      </c>
      <c r="CD36" s="17">
        <v>30.5</v>
      </c>
      <c r="CE36" s="17">
        <v>5.6</v>
      </c>
      <c r="CF36" s="17">
        <v>3</v>
      </c>
      <c r="CG36" s="17">
        <v>0.1</v>
      </c>
      <c r="CH36" s="17"/>
      <c r="CI36" s="17"/>
      <c r="CJ36" s="17"/>
      <c r="CK36" s="17">
        <v>-1.8</v>
      </c>
      <c r="CL36" s="17">
        <v>-1</v>
      </c>
      <c r="CM36" s="17">
        <v>-16.600000000000001</v>
      </c>
      <c r="CN36" s="17"/>
      <c r="CO36" s="17"/>
      <c r="CP36" s="17"/>
      <c r="CQ36" s="17"/>
      <c r="CR36" s="17"/>
      <c r="CS36" s="17">
        <v>-6.2</v>
      </c>
      <c r="CT36" s="17">
        <v>-10.9</v>
      </c>
      <c r="CU36" s="17"/>
      <c r="CV36" s="17">
        <v>-2.2000000000000002</v>
      </c>
      <c r="CW36" s="17">
        <v>6.3</v>
      </c>
      <c r="CX36" s="17"/>
      <c r="CY36" s="17"/>
      <c r="CZ36" s="17">
        <v>1.1000000000000001</v>
      </c>
      <c r="DA36" s="17">
        <v>0</v>
      </c>
      <c r="DB36" s="17">
        <v>-1</v>
      </c>
      <c r="DC36" s="17"/>
      <c r="DD36" s="17"/>
      <c r="DE36" s="17">
        <v>1</v>
      </c>
      <c r="DF36" s="17">
        <v>0.2</v>
      </c>
      <c r="DG36" s="17">
        <v>-1.6</v>
      </c>
      <c r="DH36" s="17">
        <v>1.4</v>
      </c>
      <c r="DI36" s="17">
        <v>0.6</v>
      </c>
      <c r="DJ36" s="17"/>
      <c r="DK36" s="17">
        <v>-0.7</v>
      </c>
      <c r="DL36" s="17">
        <v>-1.5</v>
      </c>
      <c r="DM36" s="17">
        <v>0</v>
      </c>
      <c r="DN36" s="17">
        <v>0</v>
      </c>
      <c r="DO36" s="17">
        <v>1.8</v>
      </c>
      <c r="DP36" s="17">
        <v>0.3</v>
      </c>
      <c r="DQ36" s="17">
        <v>0.7</v>
      </c>
      <c r="DR36" s="17">
        <v>1.2</v>
      </c>
      <c r="DS36" s="17">
        <v>-2.6</v>
      </c>
      <c r="DT36" s="17">
        <v>-0.1</v>
      </c>
      <c r="DU36" s="17">
        <v>0.4</v>
      </c>
      <c r="DV36" s="17">
        <v>0.4</v>
      </c>
      <c r="DW36" s="17"/>
      <c r="DX36" s="17">
        <v>-3.1</v>
      </c>
      <c r="DY36" s="17">
        <v>0.3</v>
      </c>
      <c r="DZ36" s="17">
        <v>0.6</v>
      </c>
      <c r="EA36" s="17">
        <v>0.7</v>
      </c>
      <c r="EB36" s="17">
        <v>0.9</v>
      </c>
      <c r="EC36" s="17">
        <v>0.8</v>
      </c>
      <c r="ED36" s="17">
        <v>4</v>
      </c>
      <c r="EE36" s="17">
        <v>1.9</v>
      </c>
      <c r="EF36" s="17">
        <v>-0.4</v>
      </c>
      <c r="EG36" s="17">
        <v>1</v>
      </c>
      <c r="EH36" s="17">
        <v>0</v>
      </c>
      <c r="EI36" s="17">
        <v>0.3</v>
      </c>
      <c r="EJ36" s="17">
        <v>1.1000000000000001</v>
      </c>
      <c r="EK36" s="17">
        <v>-0.2</v>
      </c>
      <c r="EL36" s="17">
        <v>1.7</v>
      </c>
      <c r="EM36" s="17">
        <v>0.2</v>
      </c>
      <c r="EN36" s="17">
        <v>0.2</v>
      </c>
      <c r="EO36" s="17">
        <v>0.2</v>
      </c>
      <c r="EP36" s="17"/>
      <c r="EQ36" s="17">
        <v>1.2</v>
      </c>
      <c r="ER36" s="17">
        <v>2.2999999999999998</v>
      </c>
      <c r="ES36" s="17">
        <v>-2</v>
      </c>
      <c r="ET36" s="17">
        <v>-0.2</v>
      </c>
      <c r="EU36" s="17">
        <v>20.6</v>
      </c>
      <c r="EV36" s="17">
        <v>12.6</v>
      </c>
      <c r="EW36" s="17">
        <v>-3.7</v>
      </c>
      <c r="EX36" s="17">
        <v>1.4</v>
      </c>
      <c r="EY36" s="17">
        <v>1.4</v>
      </c>
      <c r="EZ36" s="17">
        <v>1.3</v>
      </c>
      <c r="FA36" s="17">
        <v>2.1</v>
      </c>
      <c r="FB36" s="17">
        <v>13.4</v>
      </c>
      <c r="FC36" s="17">
        <v>7.3</v>
      </c>
      <c r="FD36" s="17"/>
      <c r="FE36" s="17"/>
      <c r="FF36" s="17">
        <v>2.9</v>
      </c>
      <c r="FG36" s="17"/>
      <c r="FH36" s="17">
        <v>2</v>
      </c>
      <c r="FI36" s="17">
        <v>-13.3</v>
      </c>
      <c r="FJ36" s="15"/>
      <c r="FK36" s="17"/>
      <c r="FL36" s="17"/>
      <c r="FM36" s="17"/>
      <c r="FN36" s="17">
        <v>1.6</v>
      </c>
      <c r="FO36" s="17"/>
      <c r="FP36" s="17"/>
      <c r="FQ36" s="17">
        <v>0</v>
      </c>
      <c r="FR36" s="17">
        <v>3.6</v>
      </c>
      <c r="FS36" s="17">
        <v>5.2</v>
      </c>
    </row>
    <row r="37" spans="1:175" ht="24" customHeight="1" x14ac:dyDescent="0.3">
      <c r="A37" s="16" t="s">
        <v>50</v>
      </c>
      <c r="B37" s="16" t="s">
        <v>812</v>
      </c>
      <c r="C37" s="17">
        <v>20.7</v>
      </c>
      <c r="D37" s="17">
        <v>-11.2</v>
      </c>
      <c r="E37" s="17">
        <v>5.3</v>
      </c>
      <c r="F37" s="17"/>
      <c r="G37" s="17"/>
      <c r="H37" s="17">
        <v>-11.4</v>
      </c>
      <c r="I37" s="17">
        <v>43</v>
      </c>
      <c r="J37" s="17"/>
      <c r="K37" s="17"/>
      <c r="L37" s="17"/>
      <c r="M37" s="17">
        <v>-31.7</v>
      </c>
      <c r="N37" s="17">
        <v>2.6</v>
      </c>
      <c r="O37" s="17">
        <v>7.2</v>
      </c>
      <c r="P37" s="17"/>
      <c r="Q37" s="17"/>
      <c r="R37" s="17">
        <v>3.7</v>
      </c>
      <c r="S37" s="17">
        <v>0</v>
      </c>
      <c r="T37" s="17"/>
      <c r="U37" s="17"/>
      <c r="V37" s="17"/>
      <c r="W37" s="17"/>
      <c r="X37" s="17">
        <v>-6.2</v>
      </c>
      <c r="Y37" s="17">
        <v>1.7</v>
      </c>
      <c r="Z37" s="17"/>
      <c r="AA37" s="17">
        <v>-3.3</v>
      </c>
      <c r="AB37" s="17">
        <v>3.4</v>
      </c>
      <c r="AC37" s="17">
        <v>15.1</v>
      </c>
      <c r="AD37" s="17"/>
      <c r="AE37" s="17"/>
      <c r="AF37" s="17"/>
      <c r="AG37" s="17"/>
      <c r="AH37" s="17">
        <v>4.9000000000000004</v>
      </c>
      <c r="AI37" s="17">
        <v>-2.2000000000000002</v>
      </c>
      <c r="AJ37" s="17"/>
      <c r="AK37" s="17"/>
      <c r="AL37" s="17"/>
      <c r="AM37" s="17">
        <v>0.1</v>
      </c>
      <c r="AN37" s="17">
        <v>-15.5</v>
      </c>
      <c r="AO37" s="17">
        <v>5.0999999999999996</v>
      </c>
      <c r="AP37" s="17">
        <v>15.8</v>
      </c>
      <c r="AQ37" s="17">
        <v>8.5</v>
      </c>
      <c r="AR37" s="17">
        <v>1</v>
      </c>
      <c r="AS37" s="17">
        <v>1.8</v>
      </c>
      <c r="AT37" s="17">
        <v>0.9</v>
      </c>
      <c r="AU37" s="17">
        <v>0</v>
      </c>
      <c r="AV37" s="17">
        <v>-34.299999999999997</v>
      </c>
      <c r="AW37" s="17">
        <v>-42.5</v>
      </c>
      <c r="AX37" s="17">
        <v>1.7</v>
      </c>
      <c r="AY37" s="17">
        <v>-1.6</v>
      </c>
      <c r="AZ37" s="17">
        <v>0.4</v>
      </c>
      <c r="BA37" s="17">
        <v>-1.1000000000000001</v>
      </c>
      <c r="BB37" s="17">
        <v>-5.0999999999999996</v>
      </c>
      <c r="BC37" s="17"/>
      <c r="BD37" s="17">
        <v>0</v>
      </c>
      <c r="BE37" s="17">
        <v>-18.8</v>
      </c>
      <c r="BF37" s="17"/>
      <c r="BG37" s="17"/>
      <c r="BH37" s="17"/>
      <c r="BI37" s="17"/>
      <c r="BJ37" s="17"/>
      <c r="BK37" s="17"/>
      <c r="BL37" s="17"/>
      <c r="BM37" s="17"/>
      <c r="BN37" s="17"/>
      <c r="BO37" s="17">
        <v>-1.6</v>
      </c>
      <c r="BP37" s="17">
        <v>-43.4</v>
      </c>
      <c r="BQ37" s="17">
        <v>-44.9</v>
      </c>
      <c r="BR37" s="17">
        <v>0</v>
      </c>
      <c r="BS37" s="17">
        <v>-10.9</v>
      </c>
      <c r="BT37" s="17"/>
      <c r="BU37" s="17"/>
      <c r="BV37" s="17"/>
      <c r="BW37" s="17"/>
      <c r="BX37" s="17"/>
      <c r="BY37" s="17"/>
      <c r="BZ37" s="17"/>
      <c r="CA37" s="17"/>
      <c r="CB37" s="17">
        <v>-0.2</v>
      </c>
      <c r="CC37" s="17">
        <v>8.9</v>
      </c>
      <c r="CD37" s="17">
        <v>30.7</v>
      </c>
      <c r="CE37" s="17">
        <v>6</v>
      </c>
      <c r="CF37" s="17">
        <v>3</v>
      </c>
      <c r="CG37" s="17">
        <v>0</v>
      </c>
      <c r="CH37" s="17"/>
      <c r="CI37" s="17"/>
      <c r="CJ37" s="17"/>
      <c r="CK37" s="17">
        <v>2.1</v>
      </c>
      <c r="CL37" s="17">
        <v>2.9</v>
      </c>
      <c r="CM37" s="17">
        <v>-10.7</v>
      </c>
      <c r="CN37" s="17"/>
      <c r="CO37" s="17"/>
      <c r="CP37" s="17"/>
      <c r="CQ37" s="17"/>
      <c r="CR37" s="17"/>
      <c r="CS37" s="17">
        <v>-12.7</v>
      </c>
      <c r="CT37" s="17">
        <v>-14.7</v>
      </c>
      <c r="CU37" s="17"/>
      <c r="CV37" s="17">
        <v>-1.6</v>
      </c>
      <c r="CW37" s="17">
        <v>7.1</v>
      </c>
      <c r="CX37" s="17"/>
      <c r="CY37" s="17"/>
      <c r="CZ37" s="17">
        <v>1.1000000000000001</v>
      </c>
      <c r="DA37" s="17">
        <v>0</v>
      </c>
      <c r="DB37" s="17">
        <v>-1.1000000000000001</v>
      </c>
      <c r="DC37" s="17"/>
      <c r="DD37" s="17"/>
      <c r="DE37" s="17">
        <v>1.2</v>
      </c>
      <c r="DF37" s="17">
        <v>0.1</v>
      </c>
      <c r="DG37" s="17">
        <v>-1</v>
      </c>
      <c r="DH37" s="17">
        <v>1.3</v>
      </c>
      <c r="DI37" s="17">
        <v>0.5</v>
      </c>
      <c r="DJ37" s="17"/>
      <c r="DK37" s="17">
        <v>-0.7</v>
      </c>
      <c r="DL37" s="17">
        <v>-1.6</v>
      </c>
      <c r="DM37" s="17">
        <v>0</v>
      </c>
      <c r="DN37" s="17">
        <v>0</v>
      </c>
      <c r="DO37" s="17">
        <v>1.8</v>
      </c>
      <c r="DP37" s="17">
        <v>0.3</v>
      </c>
      <c r="DQ37" s="17">
        <v>0.7</v>
      </c>
      <c r="DR37" s="17">
        <v>1.2</v>
      </c>
      <c r="DS37" s="17">
        <v>-2.7</v>
      </c>
      <c r="DT37" s="17">
        <v>0</v>
      </c>
      <c r="DU37" s="17">
        <v>0.4</v>
      </c>
      <c r="DV37" s="17">
        <v>0.4</v>
      </c>
      <c r="DW37" s="17"/>
      <c r="DX37" s="17">
        <v>-3.1</v>
      </c>
      <c r="DY37" s="17">
        <v>0.2</v>
      </c>
      <c r="DZ37" s="17">
        <v>0.6</v>
      </c>
      <c r="EA37" s="17">
        <v>0.7</v>
      </c>
      <c r="EB37" s="17">
        <v>1.1000000000000001</v>
      </c>
      <c r="EC37" s="17">
        <v>0.8</v>
      </c>
      <c r="ED37" s="17">
        <v>4</v>
      </c>
      <c r="EE37" s="17">
        <v>1.8</v>
      </c>
      <c r="EF37" s="17">
        <v>-1.5</v>
      </c>
      <c r="EG37" s="17">
        <v>0</v>
      </c>
      <c r="EH37" s="17">
        <v>0</v>
      </c>
      <c r="EI37" s="17">
        <v>0.2</v>
      </c>
      <c r="EJ37" s="17">
        <v>1.1000000000000001</v>
      </c>
      <c r="EK37" s="17">
        <v>-0.2</v>
      </c>
      <c r="EL37" s="17">
        <v>1.7</v>
      </c>
      <c r="EM37" s="17">
        <v>0.2</v>
      </c>
      <c r="EN37" s="17">
        <v>0.2</v>
      </c>
      <c r="EO37" s="17">
        <v>0.2</v>
      </c>
      <c r="EP37" s="17"/>
      <c r="EQ37" s="17">
        <v>1.7</v>
      </c>
      <c r="ER37" s="17">
        <v>2.1</v>
      </c>
      <c r="ES37" s="17">
        <v>-1.9</v>
      </c>
      <c r="ET37" s="17">
        <v>-0.2</v>
      </c>
      <c r="EU37" s="17">
        <v>20.6</v>
      </c>
      <c r="EV37" s="17">
        <v>13</v>
      </c>
      <c r="EW37" s="17">
        <v>-3.6</v>
      </c>
      <c r="EX37" s="17">
        <v>2</v>
      </c>
      <c r="EY37" s="17">
        <v>2</v>
      </c>
      <c r="EZ37" s="17">
        <v>1.4</v>
      </c>
      <c r="FA37" s="17">
        <v>2.2999999999999998</v>
      </c>
      <c r="FB37" s="17">
        <v>13.4</v>
      </c>
      <c r="FC37" s="17">
        <v>7.4</v>
      </c>
      <c r="FD37" s="17"/>
      <c r="FE37" s="17"/>
      <c r="FF37" s="17">
        <v>2.2000000000000002</v>
      </c>
      <c r="FG37" s="17"/>
      <c r="FH37" s="17">
        <v>1.7</v>
      </c>
      <c r="FI37" s="17">
        <v>-48</v>
      </c>
      <c r="FJ37" s="15"/>
      <c r="FK37" s="17"/>
      <c r="FL37" s="17"/>
      <c r="FM37" s="17"/>
      <c r="FN37" s="17">
        <v>1.7</v>
      </c>
      <c r="FO37" s="17"/>
      <c r="FP37" s="17"/>
      <c r="FQ37" s="17">
        <v>0</v>
      </c>
      <c r="FR37" s="17">
        <v>4</v>
      </c>
      <c r="FS37" s="17">
        <v>5.7</v>
      </c>
    </row>
    <row r="38" spans="1:175" ht="24" customHeight="1" x14ac:dyDescent="0.3">
      <c r="A38" s="16" t="s">
        <v>50</v>
      </c>
      <c r="B38" s="16" t="s">
        <v>813</v>
      </c>
      <c r="C38" s="17">
        <v>19.8</v>
      </c>
      <c r="D38" s="17">
        <v>-11.4</v>
      </c>
      <c r="E38" s="17">
        <v>5.4</v>
      </c>
      <c r="F38" s="17"/>
      <c r="G38" s="17"/>
      <c r="H38" s="17">
        <v>-10.6</v>
      </c>
      <c r="I38" s="17">
        <v>16.399999999999999</v>
      </c>
      <c r="J38" s="17"/>
      <c r="K38" s="17"/>
      <c r="L38" s="17"/>
      <c r="M38" s="17">
        <v>-34.700000000000003</v>
      </c>
      <c r="N38" s="17">
        <v>-2</v>
      </c>
      <c r="O38" s="17">
        <v>7.7</v>
      </c>
      <c r="P38" s="17"/>
      <c r="Q38" s="17"/>
      <c r="R38" s="17">
        <v>6.9</v>
      </c>
      <c r="S38" s="17">
        <v>-0.1</v>
      </c>
      <c r="T38" s="17"/>
      <c r="U38" s="17"/>
      <c r="V38" s="17"/>
      <c r="W38" s="17"/>
      <c r="X38" s="17">
        <v>-6.7</v>
      </c>
      <c r="Y38" s="17">
        <v>2.2000000000000002</v>
      </c>
      <c r="Z38" s="17"/>
      <c r="AA38" s="17">
        <v>-3.3</v>
      </c>
      <c r="AB38" s="17">
        <v>3.4</v>
      </c>
      <c r="AC38" s="17">
        <v>16.399999999999999</v>
      </c>
      <c r="AD38" s="17"/>
      <c r="AE38" s="17"/>
      <c r="AF38" s="17"/>
      <c r="AG38" s="17"/>
      <c r="AH38" s="17">
        <v>4.7</v>
      </c>
      <c r="AI38" s="17">
        <v>-3.3</v>
      </c>
      <c r="AJ38" s="17"/>
      <c r="AK38" s="17"/>
      <c r="AL38" s="17"/>
      <c r="AM38" s="17">
        <v>0.1</v>
      </c>
      <c r="AN38" s="17">
        <v>-15.6</v>
      </c>
      <c r="AO38" s="17">
        <v>5</v>
      </c>
      <c r="AP38" s="17">
        <v>16.5</v>
      </c>
      <c r="AQ38" s="17">
        <v>8.3000000000000007</v>
      </c>
      <c r="AR38" s="17">
        <v>-0.2</v>
      </c>
      <c r="AS38" s="17">
        <v>1.8</v>
      </c>
      <c r="AT38" s="17">
        <v>1.6</v>
      </c>
      <c r="AU38" s="17">
        <v>0</v>
      </c>
      <c r="AV38" s="17">
        <v>-32.799999999999997</v>
      </c>
      <c r="AW38" s="17">
        <v>-40.799999999999997</v>
      </c>
      <c r="AX38" s="17">
        <v>2</v>
      </c>
      <c r="AY38" s="17">
        <v>-1.6</v>
      </c>
      <c r="AZ38" s="17">
        <v>0.3</v>
      </c>
      <c r="BA38" s="17">
        <v>-1</v>
      </c>
      <c r="BB38" s="17">
        <v>-6.3</v>
      </c>
      <c r="BC38" s="17"/>
      <c r="BD38" s="17">
        <v>0</v>
      </c>
      <c r="BE38" s="17">
        <v>-21.3</v>
      </c>
      <c r="BF38" s="17"/>
      <c r="BG38" s="17"/>
      <c r="BH38" s="17"/>
      <c r="BI38" s="17"/>
      <c r="BJ38" s="17"/>
      <c r="BK38" s="17"/>
      <c r="BL38" s="17"/>
      <c r="BM38" s="17"/>
      <c r="BN38" s="17"/>
      <c r="BO38" s="17">
        <v>-1.2</v>
      </c>
      <c r="BP38" s="17">
        <v>-42.6</v>
      </c>
      <c r="BQ38" s="17">
        <v>-44.1</v>
      </c>
      <c r="BR38" s="17">
        <v>0</v>
      </c>
      <c r="BS38" s="17">
        <v>-9.1</v>
      </c>
      <c r="BT38" s="17"/>
      <c r="BU38" s="17"/>
      <c r="BV38" s="17"/>
      <c r="BW38" s="17"/>
      <c r="BX38" s="17"/>
      <c r="BY38" s="17"/>
      <c r="BZ38" s="17"/>
      <c r="CA38" s="17"/>
      <c r="CB38" s="17">
        <v>-0.2</v>
      </c>
      <c r="CC38" s="17">
        <v>8.4</v>
      </c>
      <c r="CD38" s="17">
        <v>31.2</v>
      </c>
      <c r="CE38" s="17">
        <v>6.1</v>
      </c>
      <c r="CF38" s="17">
        <v>2.9</v>
      </c>
      <c r="CG38" s="17">
        <v>-0.1</v>
      </c>
      <c r="CH38" s="17"/>
      <c r="CI38" s="17"/>
      <c r="CJ38" s="17"/>
      <c r="CK38" s="17">
        <v>-4.9000000000000004</v>
      </c>
      <c r="CL38" s="17">
        <v>-4.0999999999999996</v>
      </c>
      <c r="CM38" s="17">
        <v>-20.9</v>
      </c>
      <c r="CN38" s="17"/>
      <c r="CO38" s="17"/>
      <c r="CP38" s="17"/>
      <c r="CQ38" s="17"/>
      <c r="CR38" s="17"/>
      <c r="CS38" s="17">
        <v>-14.2</v>
      </c>
      <c r="CT38" s="17">
        <v>-15.6</v>
      </c>
      <c r="CU38" s="17"/>
      <c r="CV38" s="17">
        <v>-1.7</v>
      </c>
      <c r="CW38" s="17">
        <v>6.7</v>
      </c>
      <c r="CX38" s="17"/>
      <c r="CY38" s="17"/>
      <c r="CZ38" s="17">
        <v>1.1000000000000001</v>
      </c>
      <c r="DA38" s="17">
        <v>0</v>
      </c>
      <c r="DB38" s="17">
        <v>-0.9</v>
      </c>
      <c r="DC38" s="17"/>
      <c r="DD38" s="17"/>
      <c r="DE38" s="17">
        <v>1.2</v>
      </c>
      <c r="DF38" s="17">
        <v>0.1</v>
      </c>
      <c r="DG38" s="17">
        <v>0.8</v>
      </c>
      <c r="DH38" s="17">
        <v>1.4</v>
      </c>
      <c r="DI38" s="17">
        <v>0.6</v>
      </c>
      <c r="DJ38" s="17"/>
      <c r="DK38" s="17">
        <v>-0.7</v>
      </c>
      <c r="DL38" s="17">
        <v>-1.6</v>
      </c>
      <c r="DM38" s="17">
        <v>0</v>
      </c>
      <c r="DN38" s="17">
        <v>0</v>
      </c>
      <c r="DO38" s="17">
        <v>1.8</v>
      </c>
      <c r="DP38" s="17">
        <v>0.3</v>
      </c>
      <c r="DQ38" s="17">
        <v>0.7</v>
      </c>
      <c r="DR38" s="17">
        <v>1.2</v>
      </c>
      <c r="DS38" s="17">
        <v>-2.7</v>
      </c>
      <c r="DT38" s="17">
        <v>-0.1</v>
      </c>
      <c r="DU38" s="17">
        <v>0.4</v>
      </c>
      <c r="DV38" s="17">
        <v>0.5</v>
      </c>
      <c r="DW38" s="17"/>
      <c r="DX38" s="17">
        <v>-2.9</v>
      </c>
      <c r="DY38" s="17">
        <v>0.5</v>
      </c>
      <c r="DZ38" s="17">
        <v>0.5</v>
      </c>
      <c r="EA38" s="17">
        <v>0.7</v>
      </c>
      <c r="EB38" s="17">
        <v>1.1000000000000001</v>
      </c>
      <c r="EC38" s="17">
        <v>0.8</v>
      </c>
      <c r="ED38" s="17">
        <v>4</v>
      </c>
      <c r="EE38" s="17">
        <v>1.8</v>
      </c>
      <c r="EF38" s="17">
        <v>0.9</v>
      </c>
      <c r="EG38" s="17">
        <v>1.6</v>
      </c>
      <c r="EH38" s="17">
        <v>0.2</v>
      </c>
      <c r="EI38" s="17">
        <v>0.3</v>
      </c>
      <c r="EJ38" s="17">
        <v>1.1000000000000001</v>
      </c>
      <c r="EK38" s="17">
        <v>-0.2</v>
      </c>
      <c r="EL38" s="17">
        <v>1.8</v>
      </c>
      <c r="EM38" s="17">
        <v>0.2</v>
      </c>
      <c r="EN38" s="17">
        <v>0.2</v>
      </c>
      <c r="EO38" s="17">
        <v>0.2</v>
      </c>
      <c r="EP38" s="17"/>
      <c r="EQ38" s="17">
        <v>1.4</v>
      </c>
      <c r="ER38" s="17">
        <v>1.8</v>
      </c>
      <c r="ES38" s="17">
        <v>-2.1</v>
      </c>
      <c r="ET38" s="17">
        <v>-0.2</v>
      </c>
      <c r="EU38" s="17">
        <v>21.5</v>
      </c>
      <c r="EV38" s="17">
        <v>12.9</v>
      </c>
      <c r="EW38" s="17">
        <v>-3.8</v>
      </c>
      <c r="EX38" s="17">
        <v>1.6</v>
      </c>
      <c r="EY38" s="17">
        <v>2</v>
      </c>
      <c r="EZ38" s="17">
        <v>1.4</v>
      </c>
      <c r="FA38" s="17">
        <v>2.2000000000000002</v>
      </c>
      <c r="FB38" s="17">
        <v>13.5</v>
      </c>
      <c r="FC38" s="17">
        <v>7.4</v>
      </c>
      <c r="FD38" s="17"/>
      <c r="FE38" s="17"/>
      <c r="FF38" s="17">
        <v>0.8</v>
      </c>
      <c r="FG38" s="17"/>
      <c r="FH38" s="17">
        <v>2.2000000000000002</v>
      </c>
      <c r="FI38" s="17">
        <v>-97.1</v>
      </c>
      <c r="FJ38" s="15"/>
      <c r="FK38" s="17"/>
      <c r="FL38" s="17"/>
      <c r="FM38" s="17"/>
      <c r="FN38" s="17">
        <v>1.6</v>
      </c>
      <c r="FO38" s="17"/>
      <c r="FP38" s="17"/>
      <c r="FQ38" s="17">
        <v>-0.8</v>
      </c>
      <c r="FR38" s="17">
        <v>3.8</v>
      </c>
      <c r="FS38" s="17">
        <v>4.5999999999999996</v>
      </c>
    </row>
    <row r="39" spans="1:175" ht="24" customHeight="1" x14ac:dyDescent="0.3">
      <c r="A39" s="16" t="s">
        <v>50</v>
      </c>
      <c r="B39" s="16" t="s">
        <v>814</v>
      </c>
      <c r="C39" s="17">
        <v>22.9</v>
      </c>
      <c r="D39" s="17">
        <v>-17.8</v>
      </c>
      <c r="E39" s="17">
        <v>3.9</v>
      </c>
      <c r="F39" s="17"/>
      <c r="G39" s="17"/>
      <c r="H39" s="17">
        <v>-12</v>
      </c>
      <c r="I39" s="17">
        <v>32.799999999999997</v>
      </c>
      <c r="J39" s="17"/>
      <c r="K39" s="17"/>
      <c r="L39" s="17"/>
      <c r="M39" s="17">
        <v>-29.5</v>
      </c>
      <c r="N39" s="17">
        <v>4.5</v>
      </c>
      <c r="O39" s="17">
        <v>9.1</v>
      </c>
      <c r="P39" s="17"/>
      <c r="Q39" s="17"/>
      <c r="R39" s="17">
        <v>-2.6</v>
      </c>
      <c r="S39" s="17">
        <v>0.1</v>
      </c>
      <c r="T39" s="17"/>
      <c r="U39" s="17"/>
      <c r="V39" s="17"/>
      <c r="W39" s="17"/>
      <c r="X39" s="17">
        <v>-3.2</v>
      </c>
      <c r="Y39" s="17">
        <v>2.2000000000000002</v>
      </c>
      <c r="Z39" s="17"/>
      <c r="AA39" s="17">
        <v>-3.3</v>
      </c>
      <c r="AB39" s="17">
        <v>3.4</v>
      </c>
      <c r="AC39" s="17">
        <v>17.899999999999999</v>
      </c>
      <c r="AD39" s="17"/>
      <c r="AE39" s="17"/>
      <c r="AF39" s="17"/>
      <c r="AG39" s="17"/>
      <c r="AH39" s="17">
        <v>6.6</v>
      </c>
      <c r="AI39" s="17">
        <v>13.5</v>
      </c>
      <c r="AJ39" s="17"/>
      <c r="AK39" s="17"/>
      <c r="AL39" s="17"/>
      <c r="AM39" s="17">
        <v>0.1</v>
      </c>
      <c r="AN39" s="17">
        <v>-16.399999999999999</v>
      </c>
      <c r="AO39" s="17">
        <v>5</v>
      </c>
      <c r="AP39" s="17">
        <v>16.3</v>
      </c>
      <c r="AQ39" s="17">
        <v>8.3000000000000007</v>
      </c>
      <c r="AR39" s="17">
        <v>-0.1</v>
      </c>
      <c r="AS39" s="17">
        <v>1.8</v>
      </c>
      <c r="AT39" s="17">
        <v>1.3</v>
      </c>
      <c r="AU39" s="17">
        <v>0</v>
      </c>
      <c r="AV39" s="17">
        <v>-31.5</v>
      </c>
      <c r="AW39" s="17">
        <v>-39.9</v>
      </c>
      <c r="AX39" s="17">
        <v>2.9</v>
      </c>
      <c r="AY39" s="17">
        <v>-1.8</v>
      </c>
      <c r="AZ39" s="17">
        <v>0.2</v>
      </c>
      <c r="BA39" s="17">
        <v>-0.9</v>
      </c>
      <c r="BB39" s="17">
        <v>-6</v>
      </c>
      <c r="BC39" s="17"/>
      <c r="BD39" s="17">
        <v>0</v>
      </c>
      <c r="BE39" s="17">
        <v>-19.899999999999999</v>
      </c>
      <c r="BF39" s="17"/>
      <c r="BG39" s="17"/>
      <c r="BH39" s="17"/>
      <c r="BI39" s="17"/>
      <c r="BJ39" s="17"/>
      <c r="BK39" s="17"/>
      <c r="BL39" s="17"/>
      <c r="BM39" s="17"/>
      <c r="BN39" s="17"/>
      <c r="BO39" s="17">
        <v>-1.1000000000000001</v>
      </c>
      <c r="BP39" s="17">
        <v>-42</v>
      </c>
      <c r="BQ39" s="17">
        <v>-43.5</v>
      </c>
      <c r="BR39" s="17">
        <v>0</v>
      </c>
      <c r="BS39" s="17">
        <v>-9</v>
      </c>
      <c r="BT39" s="17"/>
      <c r="BU39" s="17"/>
      <c r="BV39" s="17"/>
      <c r="BW39" s="17"/>
      <c r="BX39" s="17"/>
      <c r="BY39" s="17"/>
      <c r="BZ39" s="17"/>
      <c r="CA39" s="17"/>
      <c r="CB39" s="17">
        <v>-0.1</v>
      </c>
      <c r="CC39" s="17">
        <v>9.9</v>
      </c>
      <c r="CD39" s="17">
        <v>30.8</v>
      </c>
      <c r="CE39" s="17">
        <v>5.7</v>
      </c>
      <c r="CF39" s="17">
        <v>3</v>
      </c>
      <c r="CG39" s="17">
        <v>-0.1</v>
      </c>
      <c r="CH39" s="17"/>
      <c r="CI39" s="17"/>
      <c r="CJ39" s="17"/>
      <c r="CK39" s="17">
        <v>-4.0999999999999996</v>
      </c>
      <c r="CL39" s="17">
        <v>-3.3</v>
      </c>
      <c r="CM39" s="17">
        <v>-19.7</v>
      </c>
      <c r="CN39" s="17"/>
      <c r="CO39" s="17"/>
      <c r="CP39" s="17"/>
      <c r="CQ39" s="17"/>
      <c r="CR39" s="17"/>
      <c r="CS39" s="17">
        <v>-9.9</v>
      </c>
      <c r="CT39" s="17">
        <v>-13</v>
      </c>
      <c r="CU39" s="17"/>
      <c r="CV39" s="17">
        <v>-1.9</v>
      </c>
      <c r="CW39" s="17">
        <v>6.5</v>
      </c>
      <c r="CX39" s="17"/>
      <c r="CY39" s="17"/>
      <c r="CZ39" s="17">
        <v>1.1000000000000001</v>
      </c>
      <c r="DA39" s="17">
        <v>0</v>
      </c>
      <c r="DB39" s="17">
        <v>-0.9</v>
      </c>
      <c r="DC39" s="17"/>
      <c r="DD39" s="17"/>
      <c r="DE39" s="17">
        <v>1.2</v>
      </c>
      <c r="DF39" s="17">
        <v>0.1</v>
      </c>
      <c r="DG39" s="17">
        <v>0.4</v>
      </c>
      <c r="DH39" s="17">
        <v>1.4</v>
      </c>
      <c r="DI39" s="17">
        <v>0.6</v>
      </c>
      <c r="DJ39" s="17"/>
      <c r="DK39" s="17">
        <v>-0.7</v>
      </c>
      <c r="DL39" s="17">
        <v>-1.6</v>
      </c>
      <c r="DM39" s="17">
        <v>0</v>
      </c>
      <c r="DN39" s="17">
        <v>0</v>
      </c>
      <c r="DO39" s="17">
        <v>1.8</v>
      </c>
      <c r="DP39" s="17">
        <v>0.3</v>
      </c>
      <c r="DQ39" s="17">
        <v>0.7</v>
      </c>
      <c r="DR39" s="17">
        <v>1.2</v>
      </c>
      <c r="DS39" s="17">
        <v>-2.6</v>
      </c>
      <c r="DT39" s="17">
        <v>0</v>
      </c>
      <c r="DU39" s="17">
        <v>0.4</v>
      </c>
      <c r="DV39" s="17">
        <v>0.5</v>
      </c>
      <c r="DW39" s="17"/>
      <c r="DX39" s="17">
        <v>-2.8</v>
      </c>
      <c r="DY39" s="17">
        <v>0.2</v>
      </c>
      <c r="DZ39" s="17">
        <v>0.6</v>
      </c>
      <c r="EA39" s="17">
        <v>0.7</v>
      </c>
      <c r="EB39" s="17">
        <v>0.9</v>
      </c>
      <c r="EC39" s="17">
        <v>0.8</v>
      </c>
      <c r="ED39" s="17">
        <v>4</v>
      </c>
      <c r="EE39" s="17">
        <v>2</v>
      </c>
      <c r="EF39" s="17">
        <v>-1.9</v>
      </c>
      <c r="EG39" s="17">
        <v>-0.8</v>
      </c>
      <c r="EH39" s="17">
        <v>0</v>
      </c>
      <c r="EI39" s="17">
        <v>0.1</v>
      </c>
      <c r="EJ39" s="17">
        <v>1.1000000000000001</v>
      </c>
      <c r="EK39" s="17">
        <v>-0.2</v>
      </c>
      <c r="EL39" s="17">
        <v>1.9</v>
      </c>
      <c r="EM39" s="17">
        <v>0.2</v>
      </c>
      <c r="EN39" s="17">
        <v>0.2</v>
      </c>
      <c r="EO39" s="17">
        <v>0.2</v>
      </c>
      <c r="EP39" s="17"/>
      <c r="EQ39" s="17">
        <v>1.4</v>
      </c>
      <c r="ER39" s="17">
        <v>1.3</v>
      </c>
      <c r="ES39" s="17">
        <v>-2.1</v>
      </c>
      <c r="ET39" s="17">
        <v>-0.2</v>
      </c>
      <c r="EU39" s="17">
        <v>21.8</v>
      </c>
      <c r="EV39" s="17">
        <v>13.1</v>
      </c>
      <c r="EW39" s="17">
        <v>-3.5</v>
      </c>
      <c r="EX39" s="17">
        <v>1.2</v>
      </c>
      <c r="EY39" s="17">
        <v>2</v>
      </c>
      <c r="EZ39" s="17">
        <v>1.3</v>
      </c>
      <c r="FA39" s="17">
        <v>2.2000000000000002</v>
      </c>
      <c r="FB39" s="17">
        <v>13.4</v>
      </c>
      <c r="FC39" s="17">
        <v>7.4</v>
      </c>
      <c r="FD39" s="17"/>
      <c r="FE39" s="17"/>
      <c r="FF39" s="17">
        <v>0.6</v>
      </c>
      <c r="FG39" s="17"/>
      <c r="FH39" s="17">
        <v>2.5</v>
      </c>
      <c r="FI39" s="17">
        <v>-50.4</v>
      </c>
      <c r="FJ39" s="15"/>
      <c r="FK39" s="17"/>
      <c r="FL39" s="17"/>
      <c r="FM39" s="17"/>
      <c r="FN39" s="17">
        <v>1.6</v>
      </c>
      <c r="FO39" s="17"/>
      <c r="FP39" s="17"/>
      <c r="FQ39" s="17">
        <v>-1</v>
      </c>
      <c r="FR39" s="17">
        <v>2.8</v>
      </c>
      <c r="FS39" s="17">
        <v>3.4</v>
      </c>
    </row>
    <row r="40" spans="1:175" ht="24" customHeight="1" x14ac:dyDescent="0.3">
      <c r="A40" s="16" t="s">
        <v>50</v>
      </c>
      <c r="B40" s="16" t="s">
        <v>815</v>
      </c>
      <c r="C40" s="17">
        <v>17.3</v>
      </c>
      <c r="D40" s="17">
        <v>-28.9</v>
      </c>
      <c r="E40" s="17">
        <v>2</v>
      </c>
      <c r="F40" s="17"/>
      <c r="G40" s="17"/>
      <c r="H40" s="17">
        <v>-12.6</v>
      </c>
      <c r="I40" s="17">
        <v>15.7</v>
      </c>
      <c r="J40" s="17"/>
      <c r="K40" s="17"/>
      <c r="L40" s="17"/>
      <c r="M40" s="17">
        <v>-37.4</v>
      </c>
      <c r="N40" s="17">
        <v>-4.2</v>
      </c>
      <c r="O40" s="17">
        <v>6</v>
      </c>
      <c r="P40" s="17"/>
      <c r="Q40" s="17"/>
      <c r="R40" s="17">
        <v>-4.2</v>
      </c>
      <c r="S40" s="17">
        <v>-0.1</v>
      </c>
      <c r="T40" s="17"/>
      <c r="U40" s="17"/>
      <c r="V40" s="17"/>
      <c r="W40" s="17"/>
      <c r="X40" s="17">
        <v>-6.9</v>
      </c>
      <c r="Y40" s="17">
        <v>2.5</v>
      </c>
      <c r="Z40" s="17"/>
      <c r="AA40" s="17">
        <v>-3.2</v>
      </c>
      <c r="AB40" s="17">
        <v>3.5</v>
      </c>
      <c r="AC40" s="17">
        <v>17.3</v>
      </c>
      <c r="AD40" s="17"/>
      <c r="AE40" s="17"/>
      <c r="AF40" s="17"/>
      <c r="AG40" s="17"/>
      <c r="AH40" s="17">
        <v>6.1</v>
      </c>
      <c r="AI40" s="17">
        <v>12.6</v>
      </c>
      <c r="AJ40" s="17"/>
      <c r="AK40" s="17"/>
      <c r="AL40" s="17"/>
      <c r="AM40" s="17">
        <v>0.1</v>
      </c>
      <c r="AN40" s="17">
        <v>-14.6</v>
      </c>
      <c r="AO40" s="17">
        <v>5</v>
      </c>
      <c r="AP40" s="17">
        <v>15.8</v>
      </c>
      <c r="AQ40" s="17">
        <v>8.4</v>
      </c>
      <c r="AR40" s="17">
        <v>-0.6</v>
      </c>
      <c r="AS40" s="17">
        <v>1.8</v>
      </c>
      <c r="AT40" s="17">
        <v>1.3</v>
      </c>
      <c r="AU40" s="17">
        <v>0</v>
      </c>
      <c r="AV40" s="17">
        <v>-35.4</v>
      </c>
      <c r="AW40" s="17">
        <v>-43.4</v>
      </c>
      <c r="AX40" s="17">
        <v>1.5</v>
      </c>
      <c r="AY40" s="17">
        <v>-1.7</v>
      </c>
      <c r="AZ40" s="17">
        <v>0.2</v>
      </c>
      <c r="BA40" s="17">
        <v>-1.8</v>
      </c>
      <c r="BB40" s="17">
        <v>-7.1</v>
      </c>
      <c r="BC40" s="17"/>
      <c r="BD40" s="17">
        <v>0.1</v>
      </c>
      <c r="BE40" s="17">
        <v>-22.7</v>
      </c>
      <c r="BF40" s="17"/>
      <c r="BG40" s="17"/>
      <c r="BH40" s="17"/>
      <c r="BI40" s="17"/>
      <c r="BJ40" s="17"/>
      <c r="BK40" s="17"/>
      <c r="BL40" s="17"/>
      <c r="BM40" s="17"/>
      <c r="BN40" s="17"/>
      <c r="BO40" s="17">
        <v>-2.9</v>
      </c>
      <c r="BP40" s="17">
        <v>-44.1</v>
      </c>
      <c r="BQ40" s="17">
        <v>-45.6</v>
      </c>
      <c r="BR40" s="17">
        <v>0</v>
      </c>
      <c r="BS40" s="17">
        <v>-11.3</v>
      </c>
      <c r="BT40" s="17"/>
      <c r="BU40" s="17"/>
      <c r="BV40" s="17"/>
      <c r="BW40" s="17"/>
      <c r="BX40" s="17"/>
      <c r="BY40" s="17"/>
      <c r="BZ40" s="17"/>
      <c r="CA40" s="17"/>
      <c r="CB40" s="17">
        <v>-0.2</v>
      </c>
      <c r="CC40" s="17">
        <v>9.9</v>
      </c>
      <c r="CD40" s="17">
        <v>30.7</v>
      </c>
      <c r="CE40" s="17">
        <v>6.4</v>
      </c>
      <c r="CF40" s="17">
        <v>2.8</v>
      </c>
      <c r="CG40" s="17">
        <v>0</v>
      </c>
      <c r="CH40" s="17"/>
      <c r="CI40" s="17"/>
      <c r="CJ40" s="17"/>
      <c r="CK40" s="17">
        <v>-7.8</v>
      </c>
      <c r="CL40" s="17">
        <v>-7</v>
      </c>
      <c r="CM40" s="17">
        <v>-25</v>
      </c>
      <c r="CN40" s="17"/>
      <c r="CO40" s="17"/>
      <c r="CP40" s="17"/>
      <c r="CQ40" s="17"/>
      <c r="CR40" s="17"/>
      <c r="CS40" s="17">
        <v>-10.1</v>
      </c>
      <c r="CT40" s="17">
        <v>-13.2</v>
      </c>
      <c r="CU40" s="17"/>
      <c r="CV40" s="17">
        <v>-2.4</v>
      </c>
      <c r="CW40" s="17">
        <v>6.2</v>
      </c>
      <c r="CX40" s="17"/>
      <c r="CY40" s="17"/>
      <c r="CZ40" s="17">
        <v>1.1000000000000001</v>
      </c>
      <c r="DA40" s="17">
        <v>0</v>
      </c>
      <c r="DB40" s="17">
        <v>-1</v>
      </c>
      <c r="DC40" s="17"/>
      <c r="DD40" s="17"/>
      <c r="DE40" s="17">
        <v>1.2</v>
      </c>
      <c r="DF40" s="17">
        <v>0.1</v>
      </c>
      <c r="DG40" s="17">
        <v>0</v>
      </c>
      <c r="DH40" s="17">
        <v>1.4</v>
      </c>
      <c r="DI40" s="17">
        <v>0.6</v>
      </c>
      <c r="DJ40" s="17"/>
      <c r="DK40" s="17">
        <v>-0.6</v>
      </c>
      <c r="DL40" s="17">
        <v>-1.4</v>
      </c>
      <c r="DM40" s="17">
        <v>0</v>
      </c>
      <c r="DN40" s="17">
        <v>0</v>
      </c>
      <c r="DO40" s="17">
        <v>1.8</v>
      </c>
      <c r="DP40" s="17">
        <v>0.3</v>
      </c>
      <c r="DQ40" s="17">
        <v>0.7</v>
      </c>
      <c r="DR40" s="17">
        <v>1.2</v>
      </c>
      <c r="DS40" s="17">
        <v>-2.4</v>
      </c>
      <c r="DT40" s="17">
        <v>-0.1</v>
      </c>
      <c r="DU40" s="17">
        <v>0.4</v>
      </c>
      <c r="DV40" s="17">
        <v>0.5</v>
      </c>
      <c r="DW40" s="17"/>
      <c r="DX40" s="17">
        <v>-2.8</v>
      </c>
      <c r="DY40" s="17">
        <v>0.3</v>
      </c>
      <c r="DZ40" s="17">
        <v>0.5</v>
      </c>
      <c r="EA40" s="17">
        <v>0.7</v>
      </c>
      <c r="EB40" s="17">
        <v>0.9</v>
      </c>
      <c r="EC40" s="17">
        <v>0.8</v>
      </c>
      <c r="ED40" s="17">
        <v>4</v>
      </c>
      <c r="EE40" s="17">
        <v>1.9</v>
      </c>
      <c r="EF40" s="17">
        <v>-2.4</v>
      </c>
      <c r="EG40" s="17">
        <v>-1.1000000000000001</v>
      </c>
      <c r="EH40" s="17">
        <v>0</v>
      </c>
      <c r="EI40" s="17">
        <v>0.1</v>
      </c>
      <c r="EJ40" s="17">
        <v>1.1000000000000001</v>
      </c>
      <c r="EK40" s="17">
        <v>-0.2</v>
      </c>
      <c r="EL40" s="17">
        <v>1.8</v>
      </c>
      <c r="EM40" s="17">
        <v>0.2</v>
      </c>
      <c r="EN40" s="17">
        <v>0.2</v>
      </c>
      <c r="EO40" s="17">
        <v>0.2</v>
      </c>
      <c r="EP40" s="17"/>
      <c r="EQ40" s="17">
        <v>1.7</v>
      </c>
      <c r="ER40" s="17">
        <v>0.9</v>
      </c>
      <c r="ES40" s="17">
        <v>-2.2999999999999998</v>
      </c>
      <c r="ET40" s="17">
        <v>-0.2</v>
      </c>
      <c r="EU40" s="17">
        <v>22.1</v>
      </c>
      <c r="EV40" s="17">
        <v>12.4</v>
      </c>
      <c r="EW40" s="17">
        <v>-3.6</v>
      </c>
      <c r="EX40" s="17">
        <v>0.7</v>
      </c>
      <c r="EY40" s="17">
        <v>2</v>
      </c>
      <c r="EZ40" s="17">
        <v>1.3</v>
      </c>
      <c r="FA40" s="17">
        <v>2.2000000000000002</v>
      </c>
      <c r="FB40" s="17">
        <v>13.4</v>
      </c>
      <c r="FC40" s="17">
        <v>7.4</v>
      </c>
      <c r="FD40" s="17"/>
      <c r="FE40" s="17"/>
      <c r="FF40" s="17">
        <v>0.6</v>
      </c>
      <c r="FG40" s="17"/>
      <c r="FH40" s="17">
        <v>2.5</v>
      </c>
      <c r="FI40" s="17">
        <v>-150.1</v>
      </c>
      <c r="FJ40" s="15"/>
      <c r="FK40" s="17"/>
      <c r="FL40" s="17"/>
      <c r="FM40" s="17"/>
      <c r="FN40" s="17">
        <v>1.8</v>
      </c>
      <c r="FO40" s="17"/>
      <c r="FP40" s="17"/>
      <c r="FQ40" s="17">
        <v>-0.1</v>
      </c>
      <c r="FR40" s="17">
        <v>2.9</v>
      </c>
      <c r="FS40" s="17">
        <v>4.5999999999999996</v>
      </c>
    </row>
    <row r="41" spans="1:175" ht="24" customHeight="1" x14ac:dyDescent="0.3">
      <c r="A41" s="16" t="s">
        <v>50</v>
      </c>
      <c r="B41" s="16" t="s">
        <v>816</v>
      </c>
      <c r="C41" s="17">
        <v>20.6</v>
      </c>
      <c r="D41" s="17">
        <v>-14.6</v>
      </c>
      <c r="E41" s="17">
        <v>4.9000000000000004</v>
      </c>
      <c r="F41" s="17"/>
      <c r="G41" s="17"/>
      <c r="H41" s="17">
        <v>-13.3</v>
      </c>
      <c r="I41" s="17">
        <v>22.5</v>
      </c>
      <c r="J41" s="17"/>
      <c r="K41" s="17"/>
      <c r="L41" s="17"/>
      <c r="M41" s="17">
        <v>-35.1</v>
      </c>
      <c r="N41" s="17">
        <v>-0.3</v>
      </c>
      <c r="O41" s="17">
        <v>6.7</v>
      </c>
      <c r="P41" s="17"/>
      <c r="Q41" s="17"/>
      <c r="R41" s="17">
        <v>10.5</v>
      </c>
      <c r="S41" s="17">
        <v>-0.1</v>
      </c>
      <c r="T41" s="17"/>
      <c r="U41" s="17"/>
      <c r="V41" s="17"/>
      <c r="W41" s="17"/>
      <c r="X41" s="17">
        <v>-6.5</v>
      </c>
      <c r="Y41" s="17">
        <v>2.2999999999999998</v>
      </c>
      <c r="Z41" s="17"/>
      <c r="AA41" s="17">
        <v>-3.4</v>
      </c>
      <c r="AB41" s="17">
        <v>3.8</v>
      </c>
      <c r="AC41" s="17">
        <v>16.7</v>
      </c>
      <c r="AD41" s="17"/>
      <c r="AE41" s="17"/>
      <c r="AF41" s="17"/>
      <c r="AG41" s="17"/>
      <c r="AH41" s="17">
        <v>7.2</v>
      </c>
      <c r="AI41" s="17">
        <v>1.8</v>
      </c>
      <c r="AJ41" s="17"/>
      <c r="AK41" s="17"/>
      <c r="AL41" s="17"/>
      <c r="AM41" s="17">
        <v>0</v>
      </c>
      <c r="AN41" s="17">
        <v>-19.8</v>
      </c>
      <c r="AO41" s="17">
        <v>5.2</v>
      </c>
      <c r="AP41" s="17">
        <v>15.4</v>
      </c>
      <c r="AQ41" s="17">
        <v>8.9</v>
      </c>
      <c r="AR41" s="17">
        <v>-0.4</v>
      </c>
      <c r="AS41" s="17">
        <v>1.8</v>
      </c>
      <c r="AT41" s="17">
        <v>1.1000000000000001</v>
      </c>
      <c r="AU41" s="17">
        <v>0</v>
      </c>
      <c r="AV41" s="17">
        <v>-32.299999999999997</v>
      </c>
      <c r="AW41" s="17">
        <v>-40.4</v>
      </c>
      <c r="AX41" s="17">
        <v>3.1</v>
      </c>
      <c r="AY41" s="17">
        <v>-1.7</v>
      </c>
      <c r="AZ41" s="17">
        <v>0.4</v>
      </c>
      <c r="BA41" s="17">
        <v>-1.2</v>
      </c>
      <c r="BB41" s="17">
        <v>-6.2</v>
      </c>
      <c r="BC41" s="17"/>
      <c r="BD41" s="17">
        <v>0</v>
      </c>
      <c r="BE41" s="17">
        <v>-19.7</v>
      </c>
      <c r="BF41" s="17"/>
      <c r="BG41" s="17"/>
      <c r="BH41" s="17"/>
      <c r="BI41" s="17"/>
      <c r="BJ41" s="17"/>
      <c r="BK41" s="17"/>
      <c r="BL41" s="17"/>
      <c r="BM41" s="17"/>
      <c r="BN41" s="17"/>
      <c r="BO41" s="17">
        <v>-1.4</v>
      </c>
      <c r="BP41" s="17">
        <v>-42.3</v>
      </c>
      <c r="BQ41" s="17">
        <v>-43.8</v>
      </c>
      <c r="BR41" s="17">
        <v>0</v>
      </c>
      <c r="BS41" s="17">
        <v>-9.4</v>
      </c>
      <c r="BT41" s="17"/>
      <c r="BU41" s="17"/>
      <c r="BV41" s="17"/>
      <c r="BW41" s="17"/>
      <c r="BX41" s="17"/>
      <c r="BY41" s="17"/>
      <c r="BZ41" s="17"/>
      <c r="CA41" s="17"/>
      <c r="CB41" s="17">
        <v>-0.2</v>
      </c>
      <c r="CC41" s="17">
        <v>10.1</v>
      </c>
      <c r="CD41" s="17">
        <v>30.8</v>
      </c>
      <c r="CE41" s="17">
        <v>5.8</v>
      </c>
      <c r="CF41" s="17">
        <v>5.6</v>
      </c>
      <c r="CG41" s="17">
        <v>0.1</v>
      </c>
      <c r="CH41" s="17"/>
      <c r="CI41" s="17"/>
      <c r="CJ41" s="17"/>
      <c r="CK41" s="17">
        <v>-5.2</v>
      </c>
      <c r="CL41" s="17">
        <v>-4.5</v>
      </c>
      <c r="CM41" s="17">
        <v>-20.9</v>
      </c>
      <c r="CN41" s="17"/>
      <c r="CO41" s="17"/>
      <c r="CP41" s="17"/>
      <c r="CQ41" s="17"/>
      <c r="CR41" s="17"/>
      <c r="CS41" s="17">
        <v>-10.8</v>
      </c>
      <c r="CT41" s="17">
        <v>-13.5</v>
      </c>
      <c r="CU41" s="17"/>
      <c r="CV41" s="17">
        <v>-2.8</v>
      </c>
      <c r="CW41" s="17">
        <v>5.3</v>
      </c>
      <c r="CX41" s="17"/>
      <c r="CY41" s="17"/>
      <c r="CZ41" s="17">
        <v>1.1000000000000001</v>
      </c>
      <c r="DA41" s="17">
        <v>0</v>
      </c>
      <c r="DB41" s="17">
        <v>-1</v>
      </c>
      <c r="DC41" s="17"/>
      <c r="DD41" s="17"/>
      <c r="DE41" s="17">
        <v>1.2</v>
      </c>
      <c r="DF41" s="17">
        <v>0.1</v>
      </c>
      <c r="DG41" s="17">
        <v>-1.1000000000000001</v>
      </c>
      <c r="DH41" s="17">
        <v>1.2</v>
      </c>
      <c r="DI41" s="17">
        <v>0.6</v>
      </c>
      <c r="DJ41" s="17"/>
      <c r="DK41" s="17">
        <v>-0.5</v>
      </c>
      <c r="DL41" s="17">
        <v>-1</v>
      </c>
      <c r="DM41" s="17">
        <v>0</v>
      </c>
      <c r="DN41" s="17">
        <v>0</v>
      </c>
      <c r="DO41" s="17">
        <v>1.8</v>
      </c>
      <c r="DP41" s="17">
        <v>0.3</v>
      </c>
      <c r="DQ41" s="17">
        <v>0.7</v>
      </c>
      <c r="DR41" s="17">
        <v>1.2</v>
      </c>
      <c r="DS41" s="17">
        <v>-1.8</v>
      </c>
      <c r="DT41" s="17">
        <v>-0.1</v>
      </c>
      <c r="DU41" s="17">
        <v>0.4</v>
      </c>
      <c r="DV41" s="17">
        <v>0.5</v>
      </c>
      <c r="DW41" s="17"/>
      <c r="DX41" s="17">
        <v>-2.8</v>
      </c>
      <c r="DY41" s="17">
        <v>0.4</v>
      </c>
      <c r="DZ41" s="17">
        <v>0.5</v>
      </c>
      <c r="EA41" s="17">
        <v>0.7</v>
      </c>
      <c r="EB41" s="17">
        <v>0.9</v>
      </c>
      <c r="EC41" s="17">
        <v>0.8</v>
      </c>
      <c r="ED41" s="17">
        <v>4</v>
      </c>
      <c r="EE41" s="17">
        <v>1.7</v>
      </c>
      <c r="EF41" s="17">
        <v>-1.2</v>
      </c>
      <c r="EG41" s="17">
        <v>-0.1</v>
      </c>
      <c r="EH41" s="17">
        <v>0</v>
      </c>
      <c r="EI41" s="17">
        <v>0.2</v>
      </c>
      <c r="EJ41" s="17">
        <v>1.1000000000000001</v>
      </c>
      <c r="EK41" s="17">
        <v>-0.2</v>
      </c>
      <c r="EL41" s="17">
        <v>1.9</v>
      </c>
      <c r="EM41" s="17">
        <v>0.2</v>
      </c>
      <c r="EN41" s="17">
        <v>0.2</v>
      </c>
      <c r="EO41" s="17">
        <v>0.2</v>
      </c>
      <c r="EP41" s="17"/>
      <c r="EQ41" s="17">
        <v>2.2999999999999998</v>
      </c>
      <c r="ER41" s="17">
        <v>0.5</v>
      </c>
      <c r="ES41" s="17">
        <v>-1.7</v>
      </c>
      <c r="ET41" s="17">
        <v>-0.2</v>
      </c>
      <c r="EU41" s="17">
        <v>23.3</v>
      </c>
      <c r="EV41" s="17">
        <v>15.5</v>
      </c>
      <c r="EW41" s="17">
        <v>-3.1</v>
      </c>
      <c r="EX41" s="17">
        <v>0.3</v>
      </c>
      <c r="EY41" s="17">
        <v>2</v>
      </c>
      <c r="EZ41" s="17">
        <v>1.2</v>
      </c>
      <c r="FA41" s="17">
        <v>2.2000000000000002</v>
      </c>
      <c r="FB41" s="17">
        <v>13.4</v>
      </c>
      <c r="FC41" s="17">
        <v>7.4</v>
      </c>
      <c r="FD41" s="17"/>
      <c r="FE41" s="17"/>
      <c r="FF41" s="17">
        <v>2.8</v>
      </c>
      <c r="FG41" s="17"/>
      <c r="FH41" s="17">
        <v>2.6</v>
      </c>
      <c r="FI41" s="17">
        <v>-78.599999999999994</v>
      </c>
      <c r="FJ41" s="15"/>
      <c r="FK41" s="17"/>
      <c r="FL41" s="17"/>
      <c r="FM41" s="17"/>
      <c r="FN41" s="17">
        <v>1.7</v>
      </c>
      <c r="FO41" s="17"/>
      <c r="FP41" s="17"/>
      <c r="FQ41" s="17">
        <v>-0.2</v>
      </c>
      <c r="FR41" s="17">
        <v>2.9</v>
      </c>
      <c r="FS41" s="17">
        <v>4.4000000000000004</v>
      </c>
    </row>
    <row r="42" spans="1:175" ht="24" customHeight="1" x14ac:dyDescent="0.3">
      <c r="A42" s="18" t="s">
        <v>50</v>
      </c>
      <c r="B42" s="18" t="s">
        <v>817</v>
      </c>
      <c r="C42" s="19">
        <v>21.4</v>
      </c>
      <c r="D42" s="19">
        <v>-7.2</v>
      </c>
      <c r="E42" s="19">
        <v>7.7</v>
      </c>
      <c r="F42" s="19"/>
      <c r="G42" s="19"/>
      <c r="H42" s="19">
        <v>-15.1</v>
      </c>
      <c r="I42" s="19">
        <v>21.7</v>
      </c>
      <c r="J42" s="19"/>
      <c r="K42" s="19"/>
      <c r="L42" s="19"/>
      <c r="M42" s="19">
        <v>-24.9</v>
      </c>
      <c r="N42" s="19">
        <v>8.5</v>
      </c>
      <c r="O42" s="19">
        <v>9.1999999999999993</v>
      </c>
      <c r="P42" s="19"/>
      <c r="Q42" s="19"/>
      <c r="R42" s="19">
        <v>2.8</v>
      </c>
      <c r="S42" s="19">
        <v>0.1</v>
      </c>
      <c r="T42" s="19"/>
      <c r="U42" s="19"/>
      <c r="V42" s="19"/>
      <c r="W42" s="19"/>
      <c r="X42" s="19">
        <v>4.3</v>
      </c>
      <c r="Y42" s="19">
        <v>2.6</v>
      </c>
      <c r="Z42" s="19"/>
      <c r="AA42" s="19">
        <v>-3.4</v>
      </c>
      <c r="AB42" s="19">
        <v>3.9</v>
      </c>
      <c r="AC42" s="19">
        <v>17.2</v>
      </c>
      <c r="AD42" s="19"/>
      <c r="AE42" s="19"/>
      <c r="AF42" s="19"/>
      <c r="AG42" s="19"/>
      <c r="AH42" s="19">
        <v>6.8</v>
      </c>
      <c r="AI42" s="19">
        <v>1.6</v>
      </c>
      <c r="AJ42" s="19"/>
      <c r="AK42" s="19"/>
      <c r="AL42" s="19"/>
      <c r="AM42" s="19">
        <v>-0.1</v>
      </c>
      <c r="AN42" s="19">
        <v>-21.1</v>
      </c>
      <c r="AO42" s="19">
        <v>4.8</v>
      </c>
      <c r="AP42" s="19">
        <v>14.8</v>
      </c>
      <c r="AQ42" s="19">
        <v>8.6</v>
      </c>
      <c r="AR42" s="19">
        <v>-0.2</v>
      </c>
      <c r="AS42" s="19">
        <v>1.8</v>
      </c>
      <c r="AT42" s="19">
        <v>0.7</v>
      </c>
      <c r="AU42" s="19">
        <v>0</v>
      </c>
      <c r="AV42" s="19">
        <v>-34.200000000000003</v>
      </c>
      <c r="AW42" s="19">
        <v>-42.4</v>
      </c>
      <c r="AX42" s="19">
        <v>6.3</v>
      </c>
      <c r="AY42" s="19">
        <v>-1.8</v>
      </c>
      <c r="AZ42" s="19">
        <v>0.4</v>
      </c>
      <c r="BA42" s="19">
        <v>0.9</v>
      </c>
      <c r="BB42" s="19">
        <v>-5</v>
      </c>
      <c r="BC42" s="19"/>
      <c r="BD42" s="19">
        <v>0.1</v>
      </c>
      <c r="BE42" s="19">
        <v>-18.600000000000001</v>
      </c>
      <c r="BF42" s="19"/>
      <c r="BG42" s="19"/>
      <c r="BH42" s="19"/>
      <c r="BI42" s="19"/>
      <c r="BJ42" s="19"/>
      <c r="BK42" s="19"/>
      <c r="BL42" s="19"/>
      <c r="BM42" s="19"/>
      <c r="BN42" s="19"/>
      <c r="BO42" s="19">
        <v>-4.3</v>
      </c>
      <c r="BP42" s="19">
        <v>-43.6</v>
      </c>
      <c r="BQ42" s="19">
        <v>-45.1</v>
      </c>
      <c r="BR42" s="19">
        <v>0</v>
      </c>
      <c r="BS42" s="19">
        <v>-11.1</v>
      </c>
      <c r="BT42" s="19"/>
      <c r="BU42" s="19"/>
      <c r="BV42" s="19"/>
      <c r="BW42" s="19"/>
      <c r="BX42" s="19"/>
      <c r="BY42" s="19"/>
      <c r="BZ42" s="19"/>
      <c r="CA42" s="19"/>
      <c r="CB42" s="19">
        <v>-0.4</v>
      </c>
      <c r="CC42" s="19">
        <v>9.6999999999999993</v>
      </c>
      <c r="CD42" s="19">
        <v>28.8</v>
      </c>
      <c r="CE42" s="19">
        <v>4.5</v>
      </c>
      <c r="CF42" s="19">
        <v>3.2</v>
      </c>
      <c r="CG42" s="19">
        <v>-0.2</v>
      </c>
      <c r="CH42" s="19"/>
      <c r="CI42" s="19"/>
      <c r="CJ42" s="19"/>
      <c r="CK42" s="19">
        <v>-5.8</v>
      </c>
      <c r="CL42" s="19">
        <v>-4.9000000000000004</v>
      </c>
      <c r="CM42" s="19">
        <v>-22.1</v>
      </c>
      <c r="CN42" s="19"/>
      <c r="CO42" s="19"/>
      <c r="CP42" s="19"/>
      <c r="CQ42" s="19"/>
      <c r="CR42" s="19"/>
      <c r="CS42" s="19">
        <v>-11.7</v>
      </c>
      <c r="CT42" s="19">
        <v>-14.1</v>
      </c>
      <c r="CU42" s="19"/>
      <c r="CV42" s="19">
        <v>-3.4</v>
      </c>
      <c r="CW42" s="19">
        <v>1.9</v>
      </c>
      <c r="CX42" s="19"/>
      <c r="CY42" s="19"/>
      <c r="CZ42" s="19">
        <v>1.1000000000000001</v>
      </c>
      <c r="DA42" s="19">
        <v>0</v>
      </c>
      <c r="DB42" s="19">
        <v>-1</v>
      </c>
      <c r="DC42" s="19"/>
      <c r="DD42" s="19"/>
      <c r="DE42" s="19">
        <v>1.2</v>
      </c>
      <c r="DF42" s="19">
        <v>0.1</v>
      </c>
      <c r="DG42" s="19">
        <v>0.6</v>
      </c>
      <c r="DH42" s="19">
        <v>1.2</v>
      </c>
      <c r="DI42" s="19">
        <v>0.5</v>
      </c>
      <c r="DJ42" s="19"/>
      <c r="DK42" s="19">
        <v>-0.3</v>
      </c>
      <c r="DL42" s="19">
        <v>-0.5</v>
      </c>
      <c r="DM42" s="19">
        <v>0</v>
      </c>
      <c r="DN42" s="19">
        <v>0</v>
      </c>
      <c r="DO42" s="19">
        <v>1.8</v>
      </c>
      <c r="DP42" s="19">
        <v>0.3</v>
      </c>
      <c r="DQ42" s="19">
        <v>0.7</v>
      </c>
      <c r="DR42" s="19">
        <v>1.2</v>
      </c>
      <c r="DS42" s="19">
        <v>-0.7</v>
      </c>
      <c r="DT42" s="19">
        <v>-0.1</v>
      </c>
      <c r="DU42" s="19">
        <v>0.4</v>
      </c>
      <c r="DV42" s="19">
        <v>0.5</v>
      </c>
      <c r="DW42" s="19"/>
      <c r="DX42" s="19">
        <v>-2.8</v>
      </c>
      <c r="DY42" s="19">
        <v>0.2</v>
      </c>
      <c r="DZ42" s="19">
        <v>0.5</v>
      </c>
      <c r="EA42" s="19">
        <v>-0.3</v>
      </c>
      <c r="EB42" s="19">
        <v>0.9</v>
      </c>
      <c r="EC42" s="19">
        <v>0.8</v>
      </c>
      <c r="ED42" s="19">
        <v>4</v>
      </c>
      <c r="EE42" s="19">
        <v>0.8</v>
      </c>
      <c r="EF42" s="19">
        <v>-0.6</v>
      </c>
      <c r="EG42" s="19">
        <v>0.5</v>
      </c>
      <c r="EH42" s="19">
        <v>0</v>
      </c>
      <c r="EI42" s="19">
        <v>0.2</v>
      </c>
      <c r="EJ42" s="19">
        <v>1.1000000000000001</v>
      </c>
      <c r="EK42" s="19">
        <v>-0.2</v>
      </c>
      <c r="EL42" s="19">
        <v>2</v>
      </c>
      <c r="EM42" s="19">
        <v>0.2</v>
      </c>
      <c r="EN42" s="19">
        <v>0.2</v>
      </c>
      <c r="EO42" s="19">
        <v>0.2</v>
      </c>
      <c r="EP42" s="19"/>
      <c r="EQ42" s="19">
        <v>2.6</v>
      </c>
      <c r="ER42" s="19">
        <v>0.1</v>
      </c>
      <c r="ES42" s="19">
        <v>0.8</v>
      </c>
      <c r="ET42" s="19">
        <v>-0.2</v>
      </c>
      <c r="EU42" s="19">
        <v>22.8</v>
      </c>
      <c r="EV42" s="19">
        <v>14.5</v>
      </c>
      <c r="EW42" s="19">
        <v>-1.6</v>
      </c>
      <c r="EX42" s="19">
        <v>0</v>
      </c>
      <c r="EY42" s="19">
        <v>2</v>
      </c>
      <c r="EZ42" s="19">
        <v>1.2</v>
      </c>
      <c r="FA42" s="19">
        <v>2.2000000000000002</v>
      </c>
      <c r="FB42" s="19">
        <v>13.3</v>
      </c>
      <c r="FC42" s="19">
        <v>7.3</v>
      </c>
      <c r="FD42" s="19"/>
      <c r="FE42" s="19"/>
      <c r="FF42" s="19">
        <v>3.6</v>
      </c>
      <c r="FG42" s="19"/>
      <c r="FH42" s="19">
        <v>1.6</v>
      </c>
      <c r="FI42" s="19">
        <v>-61.5</v>
      </c>
      <c r="FJ42" s="15"/>
      <c r="FK42" s="19"/>
      <c r="FL42" s="19"/>
      <c r="FM42" s="19"/>
      <c r="FN42" s="19">
        <v>1.5</v>
      </c>
      <c r="FO42" s="19"/>
      <c r="FP42" s="19"/>
      <c r="FQ42" s="19">
        <v>0</v>
      </c>
      <c r="FR42" s="19">
        <v>3</v>
      </c>
      <c r="FS42" s="19">
        <v>4.5</v>
      </c>
    </row>
    <row r="43" spans="1:175" ht="24" customHeight="1" x14ac:dyDescent="0.3">
      <c r="A43" s="13" t="s">
        <v>50</v>
      </c>
      <c r="B43" s="13" t="s">
        <v>818</v>
      </c>
      <c r="C43" s="14">
        <v>25</v>
      </c>
      <c r="D43" s="14">
        <v>-3.6</v>
      </c>
      <c r="E43" s="14">
        <v>7.5</v>
      </c>
      <c r="F43" s="14"/>
      <c r="G43" s="14"/>
      <c r="H43" s="14">
        <v>-13.5</v>
      </c>
      <c r="I43" s="14">
        <v>23.7</v>
      </c>
      <c r="J43" s="14"/>
      <c r="K43" s="14"/>
      <c r="L43" s="14"/>
      <c r="M43" s="14">
        <v>-27.5</v>
      </c>
      <c r="N43" s="14">
        <v>3.9</v>
      </c>
      <c r="O43" s="14">
        <v>13</v>
      </c>
      <c r="P43" s="14"/>
      <c r="Q43" s="14"/>
      <c r="R43" s="14">
        <v>15</v>
      </c>
      <c r="S43" s="14">
        <v>0.1</v>
      </c>
      <c r="T43" s="14"/>
      <c r="U43" s="14"/>
      <c r="V43" s="14"/>
      <c r="W43" s="14"/>
      <c r="X43" s="14">
        <v>6.7</v>
      </c>
      <c r="Y43" s="14">
        <v>2.8</v>
      </c>
      <c r="Z43" s="14"/>
      <c r="AA43" s="14">
        <v>-3.4</v>
      </c>
      <c r="AB43" s="14">
        <v>6.2</v>
      </c>
      <c r="AC43" s="14">
        <v>18.899999999999999</v>
      </c>
      <c r="AD43" s="14"/>
      <c r="AE43" s="14"/>
      <c r="AF43" s="14"/>
      <c r="AG43" s="14"/>
      <c r="AH43" s="14">
        <v>7.3</v>
      </c>
      <c r="AI43" s="14">
        <v>-0.1</v>
      </c>
      <c r="AJ43" s="14"/>
      <c r="AK43" s="14"/>
      <c r="AL43" s="14"/>
      <c r="AM43" s="14">
        <v>-0.2</v>
      </c>
      <c r="AN43" s="14">
        <v>-21.6</v>
      </c>
      <c r="AO43" s="14">
        <v>4.7</v>
      </c>
      <c r="AP43" s="14">
        <v>15.6</v>
      </c>
      <c r="AQ43" s="14">
        <v>8.6999999999999993</v>
      </c>
      <c r="AR43" s="14">
        <v>-0.2</v>
      </c>
      <c r="AS43" s="14">
        <v>1.8</v>
      </c>
      <c r="AT43" s="14">
        <v>0.9</v>
      </c>
      <c r="AU43" s="14">
        <v>0</v>
      </c>
      <c r="AV43" s="14">
        <v>-30.4</v>
      </c>
      <c r="AW43" s="14">
        <v>-38.6</v>
      </c>
      <c r="AX43" s="14">
        <v>3.1</v>
      </c>
      <c r="AY43" s="14">
        <v>-1.7</v>
      </c>
      <c r="AZ43" s="14">
        <v>0.2</v>
      </c>
      <c r="BA43" s="14">
        <v>0</v>
      </c>
      <c r="BB43" s="14">
        <v>-3.8</v>
      </c>
      <c r="BC43" s="14"/>
      <c r="BD43" s="14">
        <v>0</v>
      </c>
      <c r="BE43" s="14">
        <v>-18</v>
      </c>
      <c r="BF43" s="14"/>
      <c r="BG43" s="14"/>
      <c r="BH43" s="14"/>
      <c r="BI43" s="14"/>
      <c r="BJ43" s="14"/>
      <c r="BK43" s="14"/>
      <c r="BL43" s="14"/>
      <c r="BM43" s="14"/>
      <c r="BN43" s="14"/>
      <c r="BO43" s="14">
        <v>-3.8</v>
      </c>
      <c r="BP43" s="14">
        <v>-44.1</v>
      </c>
      <c r="BQ43" s="14">
        <v>-45.6</v>
      </c>
      <c r="BR43" s="14">
        <v>0</v>
      </c>
      <c r="BS43" s="14">
        <v>-33.299999999999997</v>
      </c>
      <c r="BT43" s="14"/>
      <c r="BU43" s="14"/>
      <c r="BV43" s="14"/>
      <c r="BW43" s="14"/>
      <c r="BX43" s="14"/>
      <c r="BY43" s="14"/>
      <c r="BZ43" s="14"/>
      <c r="CA43" s="14"/>
      <c r="CB43" s="14">
        <v>-0.2</v>
      </c>
      <c r="CC43" s="14">
        <v>10.3</v>
      </c>
      <c r="CD43" s="14">
        <v>30.6</v>
      </c>
      <c r="CE43" s="14">
        <v>5.5</v>
      </c>
      <c r="CF43" s="14">
        <v>3.2</v>
      </c>
      <c r="CG43" s="14">
        <v>0</v>
      </c>
      <c r="CH43" s="14"/>
      <c r="CI43" s="14"/>
      <c r="CJ43" s="14"/>
      <c r="CK43" s="14">
        <v>-4.5999999999999996</v>
      </c>
      <c r="CL43" s="14">
        <v>-3.8</v>
      </c>
      <c r="CM43" s="14">
        <v>-20.7</v>
      </c>
      <c r="CN43" s="14"/>
      <c r="CO43" s="14"/>
      <c r="CP43" s="14"/>
      <c r="CQ43" s="14"/>
      <c r="CR43" s="14"/>
      <c r="CS43" s="14">
        <v>-9.3000000000000007</v>
      </c>
      <c r="CT43" s="14">
        <v>-12.7</v>
      </c>
      <c r="CU43" s="14"/>
      <c r="CV43" s="14">
        <v>-3.5</v>
      </c>
      <c r="CW43" s="14">
        <v>4.4000000000000004</v>
      </c>
      <c r="CX43" s="14"/>
      <c r="CY43" s="14"/>
      <c r="CZ43" s="14">
        <v>1.1000000000000001</v>
      </c>
      <c r="DA43" s="14">
        <v>-0.1</v>
      </c>
      <c r="DB43" s="14">
        <v>-1.1000000000000001</v>
      </c>
      <c r="DC43" s="14"/>
      <c r="DD43" s="14"/>
      <c r="DE43" s="14">
        <v>1</v>
      </c>
      <c r="DF43" s="14">
        <v>0.1</v>
      </c>
      <c r="DG43" s="14">
        <v>0.8</v>
      </c>
      <c r="DH43" s="14">
        <v>1.2</v>
      </c>
      <c r="DI43" s="14">
        <v>0.6</v>
      </c>
      <c r="DJ43" s="14"/>
      <c r="DK43" s="14">
        <v>-0.1</v>
      </c>
      <c r="DL43" s="14">
        <v>0</v>
      </c>
      <c r="DM43" s="14">
        <v>0</v>
      </c>
      <c r="DN43" s="14">
        <v>0</v>
      </c>
      <c r="DO43" s="14">
        <v>1.8</v>
      </c>
      <c r="DP43" s="14">
        <v>0.3</v>
      </c>
      <c r="DQ43" s="14">
        <v>0.7</v>
      </c>
      <c r="DR43" s="14">
        <v>1.2</v>
      </c>
      <c r="DS43" s="14">
        <v>0.2</v>
      </c>
      <c r="DT43" s="14">
        <v>-0.1</v>
      </c>
      <c r="DU43" s="14">
        <v>0.4</v>
      </c>
      <c r="DV43" s="14">
        <v>0.5</v>
      </c>
      <c r="DW43" s="14"/>
      <c r="DX43" s="14">
        <v>-2.8</v>
      </c>
      <c r="DY43" s="14">
        <v>0.3</v>
      </c>
      <c r="DZ43" s="14">
        <v>0.5</v>
      </c>
      <c r="EA43" s="14">
        <v>-0.3</v>
      </c>
      <c r="EB43" s="14">
        <v>0.9</v>
      </c>
      <c r="EC43" s="14">
        <v>0.8</v>
      </c>
      <c r="ED43" s="14">
        <v>3.9</v>
      </c>
      <c r="EE43" s="14">
        <v>0.1</v>
      </c>
      <c r="EF43" s="14">
        <v>-2.7</v>
      </c>
      <c r="EG43" s="14">
        <v>-1.4</v>
      </c>
      <c r="EH43" s="14">
        <v>0</v>
      </c>
      <c r="EI43" s="14">
        <v>0</v>
      </c>
      <c r="EJ43" s="14">
        <v>1.1000000000000001</v>
      </c>
      <c r="EK43" s="14">
        <v>-0.2</v>
      </c>
      <c r="EL43" s="14">
        <v>2.2000000000000002</v>
      </c>
      <c r="EM43" s="14">
        <v>0.2</v>
      </c>
      <c r="EN43" s="14">
        <v>0.2</v>
      </c>
      <c r="EO43" s="14">
        <v>0.2</v>
      </c>
      <c r="EP43" s="14"/>
      <c r="EQ43" s="14">
        <v>1.3</v>
      </c>
      <c r="ER43" s="14">
        <v>0</v>
      </c>
      <c r="ES43" s="14">
        <v>2.1</v>
      </c>
      <c r="ET43" s="14">
        <v>-0.2</v>
      </c>
      <c r="EU43" s="14">
        <v>24.3</v>
      </c>
      <c r="EV43" s="14">
        <v>16.3</v>
      </c>
      <c r="EW43" s="14">
        <v>0.4</v>
      </c>
      <c r="EX43" s="14">
        <v>0</v>
      </c>
      <c r="EY43" s="14">
        <v>2</v>
      </c>
      <c r="EZ43" s="14">
        <v>1.3</v>
      </c>
      <c r="FA43" s="14">
        <v>2.2999999999999998</v>
      </c>
      <c r="FB43" s="14">
        <v>13.4</v>
      </c>
      <c r="FC43" s="14">
        <v>7.3</v>
      </c>
      <c r="FD43" s="14"/>
      <c r="FE43" s="14"/>
      <c r="FF43" s="14">
        <v>2.8</v>
      </c>
      <c r="FG43" s="14"/>
      <c r="FH43" s="14">
        <v>2.5</v>
      </c>
      <c r="FI43" s="14">
        <v>-37.799999999999997</v>
      </c>
      <c r="FJ43" s="15"/>
      <c r="FK43" s="14"/>
      <c r="FL43" s="14"/>
      <c r="FM43" s="14"/>
      <c r="FN43" s="14">
        <v>1.7</v>
      </c>
      <c r="FO43" s="14"/>
      <c r="FP43" s="14"/>
      <c r="FQ43" s="14">
        <v>-0.2</v>
      </c>
      <c r="FR43" s="14">
        <v>3</v>
      </c>
      <c r="FS43" s="14">
        <v>4.5</v>
      </c>
    </row>
    <row r="44" spans="1:175" ht="24" customHeight="1" x14ac:dyDescent="0.3">
      <c r="A44" s="16" t="s">
        <v>50</v>
      </c>
      <c r="B44" s="16" t="s">
        <v>819</v>
      </c>
      <c r="C44" s="17">
        <v>23</v>
      </c>
      <c r="D44" s="17">
        <v>10.1</v>
      </c>
      <c r="E44" s="17">
        <v>9.3000000000000007</v>
      </c>
      <c r="F44" s="17"/>
      <c r="G44" s="17"/>
      <c r="H44" s="17">
        <v>-15.9</v>
      </c>
      <c r="I44" s="17">
        <v>8.1</v>
      </c>
      <c r="J44" s="17"/>
      <c r="K44" s="17"/>
      <c r="L44" s="17"/>
      <c r="M44" s="17">
        <v>-26.9</v>
      </c>
      <c r="N44" s="17">
        <v>3.2</v>
      </c>
      <c r="O44" s="17">
        <v>12.5</v>
      </c>
      <c r="P44" s="17"/>
      <c r="Q44" s="17"/>
      <c r="R44" s="17">
        <v>29.1</v>
      </c>
      <c r="S44" s="17">
        <v>0.1</v>
      </c>
      <c r="T44" s="17"/>
      <c r="U44" s="17"/>
      <c r="V44" s="17"/>
      <c r="W44" s="17"/>
      <c r="X44" s="17">
        <v>9.5</v>
      </c>
      <c r="Y44" s="17">
        <v>2.8</v>
      </c>
      <c r="Z44" s="17"/>
      <c r="AA44" s="17">
        <v>-3.4</v>
      </c>
      <c r="AB44" s="17">
        <v>6.2</v>
      </c>
      <c r="AC44" s="17">
        <v>19.600000000000001</v>
      </c>
      <c r="AD44" s="17"/>
      <c r="AE44" s="17"/>
      <c r="AF44" s="17"/>
      <c r="AG44" s="17"/>
      <c r="AH44" s="17">
        <v>7.7</v>
      </c>
      <c r="AI44" s="17">
        <v>13.5</v>
      </c>
      <c r="AJ44" s="17"/>
      <c r="AK44" s="17"/>
      <c r="AL44" s="17"/>
      <c r="AM44" s="17">
        <v>-0.2</v>
      </c>
      <c r="AN44" s="17">
        <v>-23</v>
      </c>
      <c r="AO44" s="17">
        <v>4.4000000000000004</v>
      </c>
      <c r="AP44" s="17">
        <v>17</v>
      </c>
      <c r="AQ44" s="17">
        <v>8.6</v>
      </c>
      <c r="AR44" s="17">
        <v>-1.1000000000000001</v>
      </c>
      <c r="AS44" s="17">
        <v>2.2999999999999998</v>
      </c>
      <c r="AT44" s="17">
        <v>1</v>
      </c>
      <c r="AU44" s="17">
        <v>0</v>
      </c>
      <c r="AV44" s="17">
        <v>-32.6</v>
      </c>
      <c r="AW44" s="17">
        <v>-40.6</v>
      </c>
      <c r="AX44" s="17">
        <v>1</v>
      </c>
      <c r="AY44" s="17">
        <v>-1.8</v>
      </c>
      <c r="AZ44" s="17">
        <v>0.2</v>
      </c>
      <c r="BA44" s="17">
        <v>-1.1000000000000001</v>
      </c>
      <c r="BB44" s="17">
        <v>-3.2</v>
      </c>
      <c r="BC44" s="17"/>
      <c r="BD44" s="17">
        <v>0.1</v>
      </c>
      <c r="BE44" s="17">
        <v>-16.2</v>
      </c>
      <c r="BF44" s="17"/>
      <c r="BG44" s="17"/>
      <c r="BH44" s="17"/>
      <c r="BI44" s="17"/>
      <c r="BJ44" s="17"/>
      <c r="BK44" s="17"/>
      <c r="BL44" s="17"/>
      <c r="BM44" s="17"/>
      <c r="BN44" s="17"/>
      <c r="BO44" s="17">
        <v>-5.0999999999999996</v>
      </c>
      <c r="BP44" s="17">
        <v>-45.1</v>
      </c>
      <c r="BQ44" s="17">
        <v>-46.6</v>
      </c>
      <c r="BR44" s="17">
        <v>0</v>
      </c>
      <c r="BS44" s="17">
        <v>-34.299999999999997</v>
      </c>
      <c r="BT44" s="17"/>
      <c r="BU44" s="17"/>
      <c r="BV44" s="17"/>
      <c r="BW44" s="17"/>
      <c r="BX44" s="17"/>
      <c r="BY44" s="17"/>
      <c r="BZ44" s="17"/>
      <c r="CA44" s="17"/>
      <c r="CB44" s="17">
        <v>-0.2</v>
      </c>
      <c r="CC44" s="17">
        <v>8.6</v>
      </c>
      <c r="CD44" s="17">
        <v>31.5</v>
      </c>
      <c r="CE44" s="17">
        <v>6.2</v>
      </c>
      <c r="CF44" s="17">
        <v>3.1</v>
      </c>
      <c r="CG44" s="17">
        <v>-0.1</v>
      </c>
      <c r="CH44" s="17"/>
      <c r="CI44" s="17"/>
      <c r="CJ44" s="17"/>
      <c r="CK44" s="17">
        <v>-7</v>
      </c>
      <c r="CL44" s="17">
        <v>-5.9</v>
      </c>
      <c r="CM44" s="17">
        <v>-24.4</v>
      </c>
      <c r="CN44" s="17"/>
      <c r="CO44" s="17"/>
      <c r="CP44" s="17"/>
      <c r="CQ44" s="17"/>
      <c r="CR44" s="17"/>
      <c r="CS44" s="17">
        <v>-8.8000000000000007</v>
      </c>
      <c r="CT44" s="17">
        <v>-12.4</v>
      </c>
      <c r="CU44" s="17"/>
      <c r="CV44" s="17">
        <v>-3.2</v>
      </c>
      <c r="CW44" s="17">
        <v>5.0999999999999996</v>
      </c>
      <c r="CX44" s="17"/>
      <c r="CY44" s="17"/>
      <c r="CZ44" s="17">
        <v>1.1000000000000001</v>
      </c>
      <c r="DA44" s="17">
        <v>-0.1</v>
      </c>
      <c r="DB44" s="17">
        <v>-1.1000000000000001</v>
      </c>
      <c r="DC44" s="17"/>
      <c r="DD44" s="17"/>
      <c r="DE44" s="17">
        <v>1</v>
      </c>
      <c r="DF44" s="17">
        <v>0.1</v>
      </c>
      <c r="DG44" s="17">
        <v>0.2</v>
      </c>
      <c r="DH44" s="17">
        <v>1.2</v>
      </c>
      <c r="DI44" s="17">
        <v>0.6</v>
      </c>
      <c r="DJ44" s="17"/>
      <c r="DK44" s="17">
        <v>0</v>
      </c>
      <c r="DL44" s="17">
        <v>0</v>
      </c>
      <c r="DM44" s="17">
        <v>0</v>
      </c>
      <c r="DN44" s="17">
        <v>0</v>
      </c>
      <c r="DO44" s="17">
        <v>1.8</v>
      </c>
      <c r="DP44" s="17">
        <v>0.3</v>
      </c>
      <c r="DQ44" s="17">
        <v>0.7</v>
      </c>
      <c r="DR44" s="17">
        <v>1.2</v>
      </c>
      <c r="DS44" s="17">
        <v>0.6</v>
      </c>
      <c r="DT44" s="17">
        <v>-0.2</v>
      </c>
      <c r="DU44" s="17">
        <v>0.4</v>
      </c>
      <c r="DV44" s="17">
        <v>0.5</v>
      </c>
      <c r="DW44" s="17"/>
      <c r="DX44" s="17">
        <v>-2.7</v>
      </c>
      <c r="DY44" s="17">
        <v>0.4</v>
      </c>
      <c r="DZ44" s="17">
        <v>0.5</v>
      </c>
      <c r="EA44" s="17">
        <v>-0.3</v>
      </c>
      <c r="EB44" s="17">
        <v>0.9</v>
      </c>
      <c r="EC44" s="17">
        <v>0.8</v>
      </c>
      <c r="ED44" s="17">
        <v>4</v>
      </c>
      <c r="EE44" s="17">
        <v>0</v>
      </c>
      <c r="EF44" s="17">
        <v>-0.1</v>
      </c>
      <c r="EG44" s="17">
        <v>0.7</v>
      </c>
      <c r="EH44" s="17">
        <v>0</v>
      </c>
      <c r="EI44" s="17">
        <v>0.2</v>
      </c>
      <c r="EJ44" s="17">
        <v>1.1000000000000001</v>
      </c>
      <c r="EK44" s="17">
        <v>-0.2</v>
      </c>
      <c r="EL44" s="17">
        <v>2.2999999999999998</v>
      </c>
      <c r="EM44" s="17">
        <v>0.2</v>
      </c>
      <c r="EN44" s="17">
        <v>0.2</v>
      </c>
      <c r="EO44" s="17">
        <v>0.2</v>
      </c>
      <c r="EP44" s="17"/>
      <c r="EQ44" s="17">
        <v>1</v>
      </c>
      <c r="ER44" s="17">
        <v>0</v>
      </c>
      <c r="ES44" s="17">
        <v>2.2000000000000002</v>
      </c>
      <c r="ET44" s="17">
        <v>-0.2</v>
      </c>
      <c r="EU44" s="17">
        <v>26.3</v>
      </c>
      <c r="EV44" s="17">
        <v>18</v>
      </c>
      <c r="EW44" s="17">
        <v>1.2</v>
      </c>
      <c r="EX44" s="17">
        <v>0</v>
      </c>
      <c r="EY44" s="17">
        <v>2</v>
      </c>
      <c r="EZ44" s="17">
        <v>1.3</v>
      </c>
      <c r="FA44" s="17">
        <v>2.2999999999999998</v>
      </c>
      <c r="FB44" s="17">
        <v>8.5</v>
      </c>
      <c r="FC44" s="17">
        <v>2.4</v>
      </c>
      <c r="FD44" s="17"/>
      <c r="FE44" s="17"/>
      <c r="FF44" s="17">
        <v>1.2</v>
      </c>
      <c r="FG44" s="17"/>
      <c r="FH44" s="17">
        <v>2.2000000000000002</v>
      </c>
      <c r="FI44" s="17">
        <v>-30.4</v>
      </c>
      <c r="FJ44" s="15"/>
      <c r="FK44" s="17"/>
      <c r="FL44" s="17"/>
      <c r="FM44" s="17"/>
      <c r="FN44" s="17">
        <v>1.6</v>
      </c>
      <c r="FO44" s="17"/>
      <c r="FP44" s="17"/>
      <c r="FQ44" s="17">
        <v>0.1</v>
      </c>
      <c r="FR44" s="17">
        <v>2.9</v>
      </c>
      <c r="FS44" s="17">
        <v>4.5999999999999996</v>
      </c>
    </row>
    <row r="45" spans="1:175" ht="24" customHeight="1" x14ac:dyDescent="0.3">
      <c r="A45" s="16" t="s">
        <v>50</v>
      </c>
      <c r="B45" s="16" t="s">
        <v>820</v>
      </c>
      <c r="C45" s="17">
        <v>24</v>
      </c>
      <c r="D45" s="17">
        <v>15.5</v>
      </c>
      <c r="E45" s="17">
        <v>10.8</v>
      </c>
      <c r="F45" s="17"/>
      <c r="G45" s="17"/>
      <c r="H45" s="17">
        <v>-17.8</v>
      </c>
      <c r="I45" s="17">
        <v>18.399999999999999</v>
      </c>
      <c r="J45" s="17"/>
      <c r="K45" s="17"/>
      <c r="L45" s="17"/>
      <c r="M45" s="17">
        <v>-27.6</v>
      </c>
      <c r="N45" s="17">
        <v>3</v>
      </c>
      <c r="O45" s="17">
        <v>13.6</v>
      </c>
      <c r="P45" s="17"/>
      <c r="Q45" s="17"/>
      <c r="R45" s="17">
        <v>40.1</v>
      </c>
      <c r="S45" s="17">
        <v>0.1</v>
      </c>
      <c r="T45" s="17"/>
      <c r="U45" s="17"/>
      <c r="V45" s="17"/>
      <c r="W45" s="17"/>
      <c r="X45" s="17">
        <v>12.3</v>
      </c>
      <c r="Y45" s="17">
        <v>1.9</v>
      </c>
      <c r="Z45" s="17"/>
      <c r="AA45" s="17">
        <v>-3.4</v>
      </c>
      <c r="AB45" s="17">
        <v>6.5</v>
      </c>
      <c r="AC45" s="17">
        <v>23.9</v>
      </c>
      <c r="AD45" s="17"/>
      <c r="AE45" s="17"/>
      <c r="AF45" s="17"/>
      <c r="AG45" s="17"/>
      <c r="AH45" s="17">
        <v>10.1</v>
      </c>
      <c r="AI45" s="17">
        <v>1.9</v>
      </c>
      <c r="AJ45" s="17"/>
      <c r="AK45" s="17"/>
      <c r="AL45" s="17"/>
      <c r="AM45" s="17">
        <v>-0.3</v>
      </c>
      <c r="AN45" s="17">
        <v>-11.5</v>
      </c>
      <c r="AO45" s="17">
        <v>4.0999999999999996</v>
      </c>
      <c r="AP45" s="17">
        <v>16.600000000000001</v>
      </c>
      <c r="AQ45" s="17">
        <v>8.6999999999999993</v>
      </c>
      <c r="AR45" s="17">
        <v>-1.1000000000000001</v>
      </c>
      <c r="AS45" s="17">
        <v>2.7</v>
      </c>
      <c r="AT45" s="17">
        <v>0.8</v>
      </c>
      <c r="AU45" s="17">
        <v>0</v>
      </c>
      <c r="AV45" s="17">
        <v>-31.8</v>
      </c>
      <c r="AW45" s="17">
        <v>-39.9</v>
      </c>
      <c r="AX45" s="17">
        <v>2.7</v>
      </c>
      <c r="AY45" s="17">
        <v>-1.7</v>
      </c>
      <c r="AZ45" s="17">
        <v>0.1</v>
      </c>
      <c r="BA45" s="17">
        <v>-1.7</v>
      </c>
      <c r="BB45" s="17">
        <v>-4.3</v>
      </c>
      <c r="BC45" s="17"/>
      <c r="BD45" s="17">
        <v>0.1</v>
      </c>
      <c r="BE45" s="17">
        <v>-17.5</v>
      </c>
      <c r="BF45" s="17"/>
      <c r="BG45" s="17"/>
      <c r="BH45" s="17"/>
      <c r="BI45" s="17"/>
      <c r="BJ45" s="17"/>
      <c r="BK45" s="17"/>
      <c r="BL45" s="17"/>
      <c r="BM45" s="17"/>
      <c r="BN45" s="17"/>
      <c r="BO45" s="17">
        <v>-2.9</v>
      </c>
      <c r="BP45" s="17">
        <v>-44.4</v>
      </c>
      <c r="BQ45" s="17">
        <v>-45.9</v>
      </c>
      <c r="BR45" s="17">
        <v>0</v>
      </c>
      <c r="BS45" s="17">
        <v>-32.799999999999997</v>
      </c>
      <c r="BT45" s="17"/>
      <c r="BU45" s="17"/>
      <c r="BV45" s="17"/>
      <c r="BW45" s="17"/>
      <c r="BX45" s="17"/>
      <c r="BY45" s="17"/>
      <c r="BZ45" s="17"/>
      <c r="CA45" s="17"/>
      <c r="CB45" s="17">
        <v>-0.1</v>
      </c>
      <c r="CC45" s="17">
        <v>9.8000000000000007</v>
      </c>
      <c r="CD45" s="17">
        <v>30.9</v>
      </c>
      <c r="CE45" s="17">
        <v>6.1</v>
      </c>
      <c r="CF45" s="17">
        <v>3.2</v>
      </c>
      <c r="CG45" s="17">
        <v>0</v>
      </c>
      <c r="CH45" s="17"/>
      <c r="CI45" s="17"/>
      <c r="CJ45" s="17"/>
      <c r="CK45" s="17">
        <v>-3.1</v>
      </c>
      <c r="CL45" s="17">
        <v>-2.2999999999999998</v>
      </c>
      <c r="CM45" s="17">
        <v>-22.7</v>
      </c>
      <c r="CN45" s="17"/>
      <c r="CO45" s="17"/>
      <c r="CP45" s="17"/>
      <c r="CQ45" s="17"/>
      <c r="CR45" s="17"/>
      <c r="CS45" s="17">
        <v>-10.5</v>
      </c>
      <c r="CT45" s="17">
        <v>-13.4</v>
      </c>
      <c r="CU45" s="17"/>
      <c r="CV45" s="17">
        <v>-3.2</v>
      </c>
      <c r="CW45" s="17">
        <v>0</v>
      </c>
      <c r="CX45" s="17"/>
      <c r="CY45" s="17"/>
      <c r="CZ45" s="17">
        <v>1.1000000000000001</v>
      </c>
      <c r="DA45" s="17">
        <v>0</v>
      </c>
      <c r="DB45" s="17">
        <v>-1</v>
      </c>
      <c r="DC45" s="17"/>
      <c r="DD45" s="17"/>
      <c r="DE45" s="17">
        <v>1</v>
      </c>
      <c r="DF45" s="17">
        <v>0.1</v>
      </c>
      <c r="DG45" s="17">
        <v>-0.4</v>
      </c>
      <c r="DH45" s="17">
        <v>1.3</v>
      </c>
      <c r="DI45" s="17">
        <v>0.6</v>
      </c>
      <c r="DJ45" s="17"/>
      <c r="DK45" s="17">
        <v>0</v>
      </c>
      <c r="DL45" s="17">
        <v>0</v>
      </c>
      <c r="DM45" s="17">
        <v>0</v>
      </c>
      <c r="DN45" s="17">
        <v>0</v>
      </c>
      <c r="DO45" s="17">
        <v>1.8</v>
      </c>
      <c r="DP45" s="17">
        <v>0.3</v>
      </c>
      <c r="DQ45" s="17">
        <v>0.7</v>
      </c>
      <c r="DR45" s="17">
        <v>1.2</v>
      </c>
      <c r="DS45" s="17">
        <v>0.2</v>
      </c>
      <c r="DT45" s="17">
        <v>-0.1</v>
      </c>
      <c r="DU45" s="17">
        <v>0.4</v>
      </c>
      <c r="DV45" s="17">
        <v>0.5</v>
      </c>
      <c r="DW45" s="17"/>
      <c r="DX45" s="17">
        <v>-2.8</v>
      </c>
      <c r="DY45" s="17">
        <v>0.2</v>
      </c>
      <c r="DZ45" s="17">
        <v>0.5</v>
      </c>
      <c r="EA45" s="17">
        <v>-0.3</v>
      </c>
      <c r="EB45" s="17">
        <v>0.7</v>
      </c>
      <c r="EC45" s="17">
        <v>0.8</v>
      </c>
      <c r="ED45" s="17">
        <v>4</v>
      </c>
      <c r="EE45" s="17">
        <v>0.3</v>
      </c>
      <c r="EF45" s="17">
        <v>0.8</v>
      </c>
      <c r="EG45" s="17">
        <v>1.8</v>
      </c>
      <c r="EH45" s="17">
        <v>0.1</v>
      </c>
      <c r="EI45" s="17">
        <v>0.3</v>
      </c>
      <c r="EJ45" s="17">
        <v>1.1000000000000001</v>
      </c>
      <c r="EK45" s="17">
        <v>-0.2</v>
      </c>
      <c r="EL45" s="17">
        <v>2.2000000000000002</v>
      </c>
      <c r="EM45" s="17">
        <v>0.2</v>
      </c>
      <c r="EN45" s="17">
        <v>0.2</v>
      </c>
      <c r="EO45" s="17">
        <v>0.2</v>
      </c>
      <c r="EP45" s="17"/>
      <c r="EQ45" s="17">
        <v>0</v>
      </c>
      <c r="ER45" s="17">
        <v>0</v>
      </c>
      <c r="ES45" s="17">
        <v>0</v>
      </c>
      <c r="ET45" s="17">
        <v>-0.2</v>
      </c>
      <c r="EU45" s="17">
        <v>27.6</v>
      </c>
      <c r="EV45" s="17">
        <v>18.100000000000001</v>
      </c>
      <c r="EW45" s="17">
        <v>0</v>
      </c>
      <c r="EX45" s="17">
        <v>0</v>
      </c>
      <c r="EY45" s="17">
        <v>2</v>
      </c>
      <c r="EZ45" s="17">
        <v>1.1000000000000001</v>
      </c>
      <c r="FA45" s="17">
        <v>2.2999999999999998</v>
      </c>
      <c r="FB45" s="17">
        <v>8.6</v>
      </c>
      <c r="FC45" s="17">
        <v>2</v>
      </c>
      <c r="FD45" s="17"/>
      <c r="FE45" s="17"/>
      <c r="FF45" s="17">
        <v>0.7</v>
      </c>
      <c r="FG45" s="17"/>
      <c r="FH45" s="17">
        <v>2.1</v>
      </c>
      <c r="FI45" s="17">
        <v>10.1</v>
      </c>
      <c r="FJ45" s="15"/>
      <c r="FK45" s="17"/>
      <c r="FL45" s="17"/>
      <c r="FM45" s="17"/>
      <c r="FN45" s="17">
        <v>1.7</v>
      </c>
      <c r="FO45" s="17"/>
      <c r="FP45" s="17"/>
      <c r="FQ45" s="17">
        <v>-0.1</v>
      </c>
      <c r="FR45" s="17">
        <v>3</v>
      </c>
      <c r="FS45" s="17">
        <v>4.5999999999999996</v>
      </c>
    </row>
    <row r="46" spans="1:175" ht="24" customHeight="1" x14ac:dyDescent="0.3">
      <c r="A46" s="16" t="s">
        <v>50</v>
      </c>
      <c r="B46" s="16" t="s">
        <v>821</v>
      </c>
      <c r="C46" s="17">
        <v>21.8</v>
      </c>
      <c r="D46" s="17">
        <v>23.8</v>
      </c>
      <c r="E46" s="17">
        <v>10.6</v>
      </c>
      <c r="F46" s="17"/>
      <c r="G46" s="17"/>
      <c r="H46" s="17">
        <v>-15.4</v>
      </c>
      <c r="I46" s="17">
        <v>26.2</v>
      </c>
      <c r="J46" s="17"/>
      <c r="K46" s="17"/>
      <c r="L46" s="17"/>
      <c r="M46" s="17">
        <v>-27.8</v>
      </c>
      <c r="N46" s="17">
        <v>1.7</v>
      </c>
      <c r="O46" s="17">
        <v>20.3</v>
      </c>
      <c r="P46" s="17"/>
      <c r="Q46" s="17"/>
      <c r="R46" s="17">
        <v>45.8</v>
      </c>
      <c r="S46" s="17">
        <v>0</v>
      </c>
      <c r="T46" s="17"/>
      <c r="U46" s="17"/>
      <c r="V46" s="17"/>
      <c r="W46" s="17"/>
      <c r="X46" s="17">
        <v>0.4</v>
      </c>
      <c r="Y46" s="17">
        <v>2</v>
      </c>
      <c r="Z46" s="17"/>
      <c r="AA46" s="17">
        <v>-3.4</v>
      </c>
      <c r="AB46" s="17">
        <v>6.6</v>
      </c>
      <c r="AC46" s="17">
        <v>29.8</v>
      </c>
      <c r="AD46" s="17"/>
      <c r="AE46" s="17"/>
      <c r="AF46" s="17"/>
      <c r="AG46" s="17"/>
      <c r="AH46" s="17">
        <v>10</v>
      </c>
      <c r="AI46" s="17">
        <v>12.8</v>
      </c>
      <c r="AJ46" s="17"/>
      <c r="AK46" s="17"/>
      <c r="AL46" s="17"/>
      <c r="AM46" s="17">
        <v>-0.1</v>
      </c>
      <c r="AN46" s="17">
        <v>-10.7</v>
      </c>
      <c r="AO46" s="17">
        <v>3.7</v>
      </c>
      <c r="AP46" s="17">
        <v>26.7</v>
      </c>
      <c r="AQ46" s="17">
        <v>8.3000000000000007</v>
      </c>
      <c r="AR46" s="17">
        <v>-0.4</v>
      </c>
      <c r="AS46" s="17">
        <v>2.7</v>
      </c>
      <c r="AT46" s="17">
        <v>0.9</v>
      </c>
      <c r="AU46" s="17">
        <v>0</v>
      </c>
      <c r="AV46" s="17">
        <v>-27.8</v>
      </c>
      <c r="AW46" s="17">
        <v>-35.4</v>
      </c>
      <c r="AX46" s="17">
        <v>1.4</v>
      </c>
      <c r="AY46" s="17">
        <v>-1.6</v>
      </c>
      <c r="AZ46" s="17">
        <v>0.1</v>
      </c>
      <c r="BA46" s="17">
        <v>-3.6</v>
      </c>
      <c r="BB46" s="17">
        <v>-2.5</v>
      </c>
      <c r="BC46" s="17"/>
      <c r="BD46" s="17">
        <v>0.1</v>
      </c>
      <c r="BE46" s="17">
        <v>-21.1</v>
      </c>
      <c r="BF46" s="17"/>
      <c r="BG46" s="17"/>
      <c r="BH46" s="17"/>
      <c r="BI46" s="17"/>
      <c r="BJ46" s="17"/>
      <c r="BK46" s="17"/>
      <c r="BL46" s="17"/>
      <c r="BM46" s="17"/>
      <c r="BN46" s="17"/>
      <c r="BO46" s="17">
        <v>-2</v>
      </c>
      <c r="BP46" s="17">
        <v>-41.6</v>
      </c>
      <c r="BQ46" s="17">
        <v>-43.1</v>
      </c>
      <c r="BR46" s="17">
        <v>0</v>
      </c>
      <c r="BS46" s="17">
        <v>-30.4</v>
      </c>
      <c r="BT46" s="17"/>
      <c r="BU46" s="17"/>
      <c r="BV46" s="17"/>
      <c r="BW46" s="17"/>
      <c r="BX46" s="17"/>
      <c r="BY46" s="17"/>
      <c r="BZ46" s="17"/>
      <c r="CA46" s="17"/>
      <c r="CB46" s="17">
        <v>-0.3</v>
      </c>
      <c r="CC46" s="17">
        <v>8.1999999999999993</v>
      </c>
      <c r="CD46" s="17">
        <v>34.1</v>
      </c>
      <c r="CE46" s="17">
        <v>7.8</v>
      </c>
      <c r="CF46" s="17">
        <v>5.6</v>
      </c>
      <c r="CG46" s="17">
        <v>-0.1</v>
      </c>
      <c r="CH46" s="17"/>
      <c r="CI46" s="17"/>
      <c r="CJ46" s="17"/>
      <c r="CK46" s="17">
        <v>3.1</v>
      </c>
      <c r="CL46" s="17">
        <v>4.4000000000000004</v>
      </c>
      <c r="CM46" s="17">
        <v>-14</v>
      </c>
      <c r="CN46" s="17"/>
      <c r="CO46" s="17"/>
      <c r="CP46" s="17"/>
      <c r="CQ46" s="17"/>
      <c r="CR46" s="17"/>
      <c r="CS46" s="17">
        <v>-7.4</v>
      </c>
      <c r="CT46" s="17">
        <v>-11.5</v>
      </c>
      <c r="CU46" s="17"/>
      <c r="CV46" s="17">
        <v>-3</v>
      </c>
      <c r="CW46" s="17">
        <v>0</v>
      </c>
      <c r="CX46" s="17"/>
      <c r="CY46" s="17"/>
      <c r="CZ46" s="17">
        <v>1.1000000000000001</v>
      </c>
      <c r="DA46" s="17">
        <v>0</v>
      </c>
      <c r="DB46" s="17">
        <v>-1</v>
      </c>
      <c r="DC46" s="17"/>
      <c r="DD46" s="17"/>
      <c r="DE46" s="17">
        <v>1</v>
      </c>
      <c r="DF46" s="17">
        <v>0.1</v>
      </c>
      <c r="DG46" s="17">
        <v>-0.6</v>
      </c>
      <c r="DH46" s="17">
        <v>1.3</v>
      </c>
      <c r="DI46" s="17">
        <v>0.5</v>
      </c>
      <c r="DJ46" s="17"/>
      <c r="DK46" s="17">
        <v>0</v>
      </c>
      <c r="DL46" s="17">
        <v>0</v>
      </c>
      <c r="DM46" s="17">
        <v>0</v>
      </c>
      <c r="DN46" s="17">
        <v>0</v>
      </c>
      <c r="DO46" s="17">
        <v>1.8</v>
      </c>
      <c r="DP46" s="17">
        <v>0.3</v>
      </c>
      <c r="DQ46" s="17">
        <v>0.7</v>
      </c>
      <c r="DR46" s="17">
        <v>1.2</v>
      </c>
      <c r="DS46" s="17">
        <v>0.2</v>
      </c>
      <c r="DT46" s="17">
        <v>0</v>
      </c>
      <c r="DU46" s="17">
        <v>0.4</v>
      </c>
      <c r="DV46" s="17">
        <v>0.5</v>
      </c>
      <c r="DW46" s="17"/>
      <c r="DX46" s="17">
        <v>-2.8</v>
      </c>
      <c r="DY46" s="17">
        <v>0.3</v>
      </c>
      <c r="DZ46" s="17">
        <v>0.6</v>
      </c>
      <c r="EA46" s="17">
        <v>0.8</v>
      </c>
      <c r="EB46" s="17">
        <v>0.9</v>
      </c>
      <c r="EC46" s="17">
        <v>0.8</v>
      </c>
      <c r="ED46" s="17">
        <v>4</v>
      </c>
      <c r="EE46" s="17">
        <v>0.3</v>
      </c>
      <c r="EF46" s="17">
        <v>-2.2000000000000002</v>
      </c>
      <c r="EG46" s="17">
        <v>-0.9</v>
      </c>
      <c r="EH46" s="17">
        <v>0</v>
      </c>
      <c r="EI46" s="17">
        <v>0.1</v>
      </c>
      <c r="EJ46" s="17">
        <v>1.1000000000000001</v>
      </c>
      <c r="EK46" s="17">
        <v>-0.2</v>
      </c>
      <c r="EL46" s="17">
        <v>2.1</v>
      </c>
      <c r="EM46" s="17">
        <v>0.2</v>
      </c>
      <c r="EN46" s="17">
        <v>0.2</v>
      </c>
      <c r="EO46" s="17">
        <v>0.2</v>
      </c>
      <c r="EP46" s="17"/>
      <c r="EQ46" s="17">
        <v>0</v>
      </c>
      <c r="ER46" s="17">
        <v>0</v>
      </c>
      <c r="ES46" s="17">
        <v>0</v>
      </c>
      <c r="ET46" s="17">
        <v>-0.2</v>
      </c>
      <c r="EU46" s="17">
        <v>29</v>
      </c>
      <c r="EV46" s="17">
        <v>18.100000000000001</v>
      </c>
      <c r="EW46" s="17">
        <v>0</v>
      </c>
      <c r="EX46" s="17">
        <v>0</v>
      </c>
      <c r="EY46" s="17">
        <v>2</v>
      </c>
      <c r="EZ46" s="17">
        <v>1.2</v>
      </c>
      <c r="FA46" s="17">
        <v>2</v>
      </c>
      <c r="FB46" s="17">
        <v>10.4</v>
      </c>
      <c r="FC46" s="17">
        <v>4.0999999999999996</v>
      </c>
      <c r="FD46" s="17"/>
      <c r="FE46" s="17"/>
      <c r="FF46" s="17">
        <v>2.8</v>
      </c>
      <c r="FG46" s="17"/>
      <c r="FH46" s="17">
        <v>2.1</v>
      </c>
      <c r="FI46" s="17">
        <v>100.2</v>
      </c>
      <c r="FJ46" s="15"/>
      <c r="FK46" s="17"/>
      <c r="FL46" s="17"/>
      <c r="FM46" s="17"/>
      <c r="FN46" s="17">
        <v>1.7</v>
      </c>
      <c r="FO46" s="17"/>
      <c r="FP46" s="17"/>
      <c r="FQ46" s="17">
        <v>0.4</v>
      </c>
      <c r="FR46" s="17">
        <v>3.1</v>
      </c>
      <c r="FS46" s="17">
        <v>5.2</v>
      </c>
    </row>
    <row r="47" spans="1:175" ht="24" customHeight="1" x14ac:dyDescent="0.3">
      <c r="A47" s="16" t="s">
        <v>50</v>
      </c>
      <c r="B47" s="16" t="s">
        <v>822</v>
      </c>
      <c r="C47" s="17">
        <v>24.8</v>
      </c>
      <c r="D47" s="17">
        <v>25.9</v>
      </c>
      <c r="E47" s="17">
        <v>12.8</v>
      </c>
      <c r="F47" s="17"/>
      <c r="G47" s="17"/>
      <c r="H47" s="17">
        <v>-13.8</v>
      </c>
      <c r="I47" s="17">
        <v>34.9</v>
      </c>
      <c r="J47" s="17"/>
      <c r="K47" s="17"/>
      <c r="L47" s="17"/>
      <c r="M47" s="17">
        <v>-26.3</v>
      </c>
      <c r="N47" s="17">
        <v>3.7</v>
      </c>
      <c r="O47" s="17">
        <v>17.3</v>
      </c>
      <c r="P47" s="17"/>
      <c r="Q47" s="17"/>
      <c r="R47" s="17">
        <v>52.7</v>
      </c>
      <c r="S47" s="17">
        <v>0</v>
      </c>
      <c r="T47" s="17"/>
      <c r="U47" s="17"/>
      <c r="V47" s="17"/>
      <c r="W47" s="17"/>
      <c r="X47" s="17">
        <v>7.3</v>
      </c>
      <c r="Y47" s="17">
        <v>2</v>
      </c>
      <c r="Z47" s="17"/>
      <c r="AA47" s="17">
        <v>-3.4</v>
      </c>
      <c r="AB47" s="17">
        <v>6.1</v>
      </c>
      <c r="AC47" s="17">
        <v>29.1</v>
      </c>
      <c r="AD47" s="17"/>
      <c r="AE47" s="17"/>
      <c r="AF47" s="17"/>
      <c r="AG47" s="17"/>
      <c r="AH47" s="17">
        <v>11.2</v>
      </c>
      <c r="AI47" s="17">
        <v>14.3</v>
      </c>
      <c r="AJ47" s="17"/>
      <c r="AK47" s="17"/>
      <c r="AL47" s="17"/>
      <c r="AM47" s="17">
        <v>0.5</v>
      </c>
      <c r="AN47" s="17">
        <v>-7</v>
      </c>
      <c r="AO47" s="17">
        <v>3.4</v>
      </c>
      <c r="AP47" s="17">
        <v>29.9</v>
      </c>
      <c r="AQ47" s="17">
        <v>8.8000000000000007</v>
      </c>
      <c r="AR47" s="17">
        <v>-0.6</v>
      </c>
      <c r="AS47" s="17">
        <v>2.7</v>
      </c>
      <c r="AT47" s="17">
        <v>1.1000000000000001</v>
      </c>
      <c r="AU47" s="17">
        <v>0</v>
      </c>
      <c r="AV47" s="17">
        <v>-21.8</v>
      </c>
      <c r="AW47" s="17">
        <v>-33</v>
      </c>
      <c r="AX47" s="17">
        <v>4.7</v>
      </c>
      <c r="AY47" s="17">
        <v>-1.7</v>
      </c>
      <c r="AZ47" s="17">
        <v>0</v>
      </c>
      <c r="BA47" s="17">
        <v>-0.9</v>
      </c>
      <c r="BB47" s="17">
        <v>-2.8</v>
      </c>
      <c r="BC47" s="17"/>
      <c r="BD47" s="17">
        <v>0.2</v>
      </c>
      <c r="BE47" s="17">
        <v>-18.600000000000001</v>
      </c>
      <c r="BF47" s="17"/>
      <c r="BG47" s="17"/>
      <c r="BH47" s="17"/>
      <c r="BI47" s="17"/>
      <c r="BJ47" s="17"/>
      <c r="BK47" s="17"/>
      <c r="BL47" s="17"/>
      <c r="BM47" s="17"/>
      <c r="BN47" s="17"/>
      <c r="BO47" s="17">
        <v>2.8</v>
      </c>
      <c r="BP47" s="17">
        <v>-41.2</v>
      </c>
      <c r="BQ47" s="17">
        <v>-42.6</v>
      </c>
      <c r="BR47" s="17">
        <v>0</v>
      </c>
      <c r="BS47" s="17">
        <v>-29.2</v>
      </c>
      <c r="BT47" s="17"/>
      <c r="BU47" s="17"/>
      <c r="BV47" s="17"/>
      <c r="BW47" s="17"/>
      <c r="BX47" s="17"/>
      <c r="BY47" s="17"/>
      <c r="BZ47" s="17"/>
      <c r="CA47" s="17"/>
      <c r="CB47" s="17">
        <v>0</v>
      </c>
      <c r="CC47" s="17">
        <v>23.5</v>
      </c>
      <c r="CD47" s="17">
        <v>31.2</v>
      </c>
      <c r="CE47" s="17">
        <v>6</v>
      </c>
      <c r="CF47" s="17">
        <v>3.2</v>
      </c>
      <c r="CG47" s="17">
        <v>-0.1</v>
      </c>
      <c r="CH47" s="17"/>
      <c r="CI47" s="17"/>
      <c r="CJ47" s="17"/>
      <c r="CK47" s="17">
        <v>4</v>
      </c>
      <c r="CL47" s="17">
        <v>5.3</v>
      </c>
      <c r="CM47" s="17">
        <v>-12.4</v>
      </c>
      <c r="CN47" s="17"/>
      <c r="CO47" s="17"/>
      <c r="CP47" s="17"/>
      <c r="CQ47" s="17"/>
      <c r="CR47" s="17"/>
      <c r="CS47" s="17">
        <v>-3.6</v>
      </c>
      <c r="CT47" s="17">
        <v>-9.3000000000000007</v>
      </c>
      <c r="CU47" s="17"/>
      <c r="CV47" s="17">
        <v>-3.1</v>
      </c>
      <c r="CW47" s="17">
        <v>0</v>
      </c>
      <c r="CX47" s="17"/>
      <c r="CY47" s="17"/>
      <c r="CZ47" s="17">
        <v>1.1000000000000001</v>
      </c>
      <c r="DA47" s="17">
        <v>0</v>
      </c>
      <c r="DB47" s="17">
        <v>-1</v>
      </c>
      <c r="DC47" s="17"/>
      <c r="DD47" s="17"/>
      <c r="DE47" s="17">
        <v>1.3</v>
      </c>
      <c r="DF47" s="17">
        <v>0.1</v>
      </c>
      <c r="DG47" s="17">
        <v>0.6</v>
      </c>
      <c r="DH47" s="17">
        <v>1.4</v>
      </c>
      <c r="DI47" s="17">
        <v>0.6</v>
      </c>
      <c r="DJ47" s="17"/>
      <c r="DK47" s="17">
        <v>0</v>
      </c>
      <c r="DL47" s="17">
        <v>0</v>
      </c>
      <c r="DM47" s="17">
        <v>0</v>
      </c>
      <c r="DN47" s="17">
        <v>0</v>
      </c>
      <c r="DO47" s="17">
        <v>1.8</v>
      </c>
      <c r="DP47" s="17">
        <v>0.3</v>
      </c>
      <c r="DQ47" s="17">
        <v>0.7</v>
      </c>
      <c r="DR47" s="17">
        <v>1.2</v>
      </c>
      <c r="DS47" s="17">
        <v>0.2</v>
      </c>
      <c r="DT47" s="17">
        <v>0</v>
      </c>
      <c r="DU47" s="17">
        <v>0.4</v>
      </c>
      <c r="DV47" s="17">
        <v>0.4</v>
      </c>
      <c r="DW47" s="17"/>
      <c r="DX47" s="17">
        <v>-2.8</v>
      </c>
      <c r="DY47" s="17">
        <v>0.3</v>
      </c>
      <c r="DZ47" s="17">
        <v>0.7</v>
      </c>
      <c r="EA47" s="17">
        <v>-0.2</v>
      </c>
      <c r="EB47" s="17">
        <v>1.1000000000000001</v>
      </c>
      <c r="EC47" s="17">
        <v>0.8</v>
      </c>
      <c r="ED47" s="17">
        <v>4</v>
      </c>
      <c r="EE47" s="17">
        <v>0.3</v>
      </c>
      <c r="EF47" s="17">
        <v>-2.7</v>
      </c>
      <c r="EG47" s="17">
        <v>-1.3</v>
      </c>
      <c r="EH47" s="17">
        <v>0</v>
      </c>
      <c r="EI47" s="17">
        <v>0</v>
      </c>
      <c r="EJ47" s="17">
        <v>1.1000000000000001</v>
      </c>
      <c r="EK47" s="17">
        <v>-0.2</v>
      </c>
      <c r="EL47" s="17">
        <v>2</v>
      </c>
      <c r="EM47" s="17">
        <v>0.2</v>
      </c>
      <c r="EN47" s="17">
        <v>0.2</v>
      </c>
      <c r="EO47" s="17">
        <v>0.2</v>
      </c>
      <c r="EP47" s="17"/>
      <c r="EQ47" s="17">
        <v>0</v>
      </c>
      <c r="ER47" s="17">
        <v>0</v>
      </c>
      <c r="ES47" s="17">
        <v>0</v>
      </c>
      <c r="ET47" s="17">
        <v>-0.2</v>
      </c>
      <c r="EU47" s="17">
        <v>27.7</v>
      </c>
      <c r="EV47" s="17">
        <v>19.2</v>
      </c>
      <c r="EW47" s="17">
        <v>0</v>
      </c>
      <c r="EX47" s="17">
        <v>0</v>
      </c>
      <c r="EY47" s="17">
        <v>2</v>
      </c>
      <c r="EZ47" s="17">
        <v>1.5</v>
      </c>
      <c r="FA47" s="17">
        <v>2.5</v>
      </c>
      <c r="FB47" s="17">
        <v>12.3</v>
      </c>
      <c r="FC47" s="17">
        <v>5.9</v>
      </c>
      <c r="FD47" s="17"/>
      <c r="FE47" s="17"/>
      <c r="FF47" s="17">
        <v>2.9</v>
      </c>
      <c r="FG47" s="17"/>
      <c r="FH47" s="17">
        <v>1.7</v>
      </c>
      <c r="FI47" s="17">
        <v>186.3</v>
      </c>
      <c r="FJ47" s="15"/>
      <c r="FK47" s="17"/>
      <c r="FL47" s="17"/>
      <c r="FM47" s="17"/>
      <c r="FN47" s="17">
        <v>1.9</v>
      </c>
      <c r="FO47" s="17"/>
      <c r="FP47" s="17"/>
      <c r="FQ47" s="17">
        <v>0.4</v>
      </c>
      <c r="FR47" s="17">
        <v>3.1</v>
      </c>
      <c r="FS47" s="17">
        <v>5.4</v>
      </c>
    </row>
    <row r="48" spans="1:175" ht="24" customHeight="1" x14ac:dyDescent="0.3">
      <c r="A48" s="16" t="s">
        <v>50</v>
      </c>
      <c r="B48" s="16" t="s">
        <v>823</v>
      </c>
      <c r="C48" s="17">
        <v>20.6</v>
      </c>
      <c r="D48" s="17">
        <v>16.2</v>
      </c>
      <c r="E48" s="17">
        <v>10.7</v>
      </c>
      <c r="F48" s="17"/>
      <c r="G48" s="17"/>
      <c r="H48" s="17">
        <v>-13.2</v>
      </c>
      <c r="I48" s="17">
        <v>15.9</v>
      </c>
      <c r="J48" s="17"/>
      <c r="K48" s="17"/>
      <c r="L48" s="17"/>
      <c r="M48" s="17">
        <v>-29.3</v>
      </c>
      <c r="N48" s="17">
        <v>1</v>
      </c>
      <c r="O48" s="17">
        <v>14.2</v>
      </c>
      <c r="P48" s="17"/>
      <c r="Q48" s="17"/>
      <c r="R48" s="17">
        <v>49.3</v>
      </c>
      <c r="S48" s="17">
        <v>0</v>
      </c>
      <c r="T48" s="17"/>
      <c r="U48" s="17"/>
      <c r="V48" s="17"/>
      <c r="W48" s="17"/>
      <c r="X48" s="17">
        <v>7.1</v>
      </c>
      <c r="Y48" s="17">
        <v>1.1000000000000001</v>
      </c>
      <c r="Z48" s="17"/>
      <c r="AA48" s="17">
        <v>-3.4</v>
      </c>
      <c r="AB48" s="17">
        <v>5.9</v>
      </c>
      <c r="AC48" s="17">
        <v>28.2</v>
      </c>
      <c r="AD48" s="17"/>
      <c r="AE48" s="17"/>
      <c r="AF48" s="17"/>
      <c r="AG48" s="17"/>
      <c r="AH48" s="17">
        <v>7.6</v>
      </c>
      <c r="AI48" s="17">
        <v>4.7</v>
      </c>
      <c r="AJ48" s="17"/>
      <c r="AK48" s="17"/>
      <c r="AL48" s="17"/>
      <c r="AM48" s="17">
        <v>0.2</v>
      </c>
      <c r="AN48" s="17">
        <v>-1.9</v>
      </c>
      <c r="AO48" s="17">
        <v>3.5</v>
      </c>
      <c r="AP48" s="17">
        <v>29.9</v>
      </c>
      <c r="AQ48" s="17">
        <v>8.5</v>
      </c>
      <c r="AR48" s="17">
        <v>-0.6</v>
      </c>
      <c r="AS48" s="17">
        <v>2.7</v>
      </c>
      <c r="AT48" s="17">
        <v>0.8</v>
      </c>
      <c r="AU48" s="17">
        <v>0</v>
      </c>
      <c r="AV48" s="17">
        <v>-22.6</v>
      </c>
      <c r="AW48" s="17">
        <v>-34.4</v>
      </c>
      <c r="AX48" s="17">
        <v>4.7</v>
      </c>
      <c r="AY48" s="17">
        <v>-1.5</v>
      </c>
      <c r="AZ48" s="17">
        <v>0.2</v>
      </c>
      <c r="BA48" s="17">
        <v>-1.9</v>
      </c>
      <c r="BB48" s="17">
        <v>-3.1</v>
      </c>
      <c r="BC48" s="17"/>
      <c r="BD48" s="17">
        <v>0.1</v>
      </c>
      <c r="BE48" s="17">
        <v>-19.5</v>
      </c>
      <c r="BF48" s="17"/>
      <c r="BG48" s="17"/>
      <c r="BH48" s="17"/>
      <c r="BI48" s="17"/>
      <c r="BJ48" s="17"/>
      <c r="BK48" s="17"/>
      <c r="BL48" s="17"/>
      <c r="BM48" s="17"/>
      <c r="BN48" s="17"/>
      <c r="BO48" s="17">
        <v>-2.7</v>
      </c>
      <c r="BP48" s="17">
        <v>-42.3</v>
      </c>
      <c r="BQ48" s="17">
        <v>-43.7</v>
      </c>
      <c r="BR48" s="17">
        <v>0</v>
      </c>
      <c r="BS48" s="17">
        <v>-31.3</v>
      </c>
      <c r="BT48" s="17"/>
      <c r="BU48" s="17"/>
      <c r="BV48" s="17"/>
      <c r="BW48" s="17"/>
      <c r="BX48" s="17"/>
      <c r="BY48" s="17"/>
      <c r="BZ48" s="17"/>
      <c r="CA48" s="17"/>
      <c r="CB48" s="17">
        <v>-0.3</v>
      </c>
      <c r="CC48" s="17">
        <v>23.5</v>
      </c>
      <c r="CD48" s="17">
        <v>31.1</v>
      </c>
      <c r="CE48" s="17">
        <v>6</v>
      </c>
      <c r="CF48" s="17">
        <v>3.2</v>
      </c>
      <c r="CG48" s="17">
        <v>-0.1</v>
      </c>
      <c r="CH48" s="17"/>
      <c r="CI48" s="17"/>
      <c r="CJ48" s="17"/>
      <c r="CK48" s="17">
        <v>1.8</v>
      </c>
      <c r="CL48" s="17">
        <v>2.9</v>
      </c>
      <c r="CM48" s="17">
        <v>-15.5</v>
      </c>
      <c r="CN48" s="17"/>
      <c r="CO48" s="17"/>
      <c r="CP48" s="17"/>
      <c r="CQ48" s="17"/>
      <c r="CR48" s="17"/>
      <c r="CS48" s="17">
        <v>-2.7</v>
      </c>
      <c r="CT48" s="17">
        <v>-8.8000000000000007</v>
      </c>
      <c r="CU48" s="17"/>
      <c r="CV48" s="17">
        <v>-3.7</v>
      </c>
      <c r="CW48" s="17">
        <v>0</v>
      </c>
      <c r="CX48" s="17"/>
      <c r="CY48" s="17"/>
      <c r="CZ48" s="17">
        <v>1.1000000000000001</v>
      </c>
      <c r="DA48" s="17">
        <v>0</v>
      </c>
      <c r="DB48" s="17">
        <v>-0.9</v>
      </c>
      <c r="DC48" s="17"/>
      <c r="DD48" s="17"/>
      <c r="DE48" s="17">
        <v>1.3</v>
      </c>
      <c r="DF48" s="17">
        <v>0.1</v>
      </c>
      <c r="DG48" s="17">
        <v>1</v>
      </c>
      <c r="DH48" s="17">
        <v>1.4</v>
      </c>
      <c r="DI48" s="17">
        <v>0.5</v>
      </c>
      <c r="DJ48" s="17"/>
      <c r="DK48" s="17">
        <v>0</v>
      </c>
      <c r="DL48" s="17">
        <v>0</v>
      </c>
      <c r="DM48" s="17">
        <v>0</v>
      </c>
      <c r="DN48" s="17">
        <v>0</v>
      </c>
      <c r="DO48" s="17">
        <v>1.8</v>
      </c>
      <c r="DP48" s="17">
        <v>0.3</v>
      </c>
      <c r="DQ48" s="17">
        <v>0.7</v>
      </c>
      <c r="DR48" s="17">
        <v>1.2</v>
      </c>
      <c r="DS48" s="17">
        <v>0.2</v>
      </c>
      <c r="DT48" s="17">
        <v>0.1</v>
      </c>
      <c r="DU48" s="17">
        <v>0.4</v>
      </c>
      <c r="DV48" s="17">
        <v>0.4</v>
      </c>
      <c r="DW48" s="17"/>
      <c r="DX48" s="17">
        <v>-2.8</v>
      </c>
      <c r="DY48" s="17">
        <v>0.2</v>
      </c>
      <c r="DZ48" s="17">
        <v>0.8</v>
      </c>
      <c r="EA48" s="17">
        <v>0.9</v>
      </c>
      <c r="EB48" s="17">
        <v>1.1000000000000001</v>
      </c>
      <c r="EC48" s="17">
        <v>0.8</v>
      </c>
      <c r="ED48" s="17">
        <v>4</v>
      </c>
      <c r="EE48" s="17">
        <v>0.4</v>
      </c>
      <c r="EF48" s="17">
        <v>-3.4</v>
      </c>
      <c r="EG48" s="17">
        <v>-1.8</v>
      </c>
      <c r="EH48" s="17">
        <v>0</v>
      </c>
      <c r="EI48" s="17">
        <v>0</v>
      </c>
      <c r="EJ48" s="17">
        <v>1.1000000000000001</v>
      </c>
      <c r="EK48" s="17">
        <v>-0.2</v>
      </c>
      <c r="EL48" s="17">
        <v>2</v>
      </c>
      <c r="EM48" s="17">
        <v>0.2</v>
      </c>
      <c r="EN48" s="17">
        <v>0.2</v>
      </c>
      <c r="EO48" s="17">
        <v>0.2</v>
      </c>
      <c r="EP48" s="17"/>
      <c r="EQ48" s="17">
        <v>0</v>
      </c>
      <c r="ER48" s="17">
        <v>0</v>
      </c>
      <c r="ES48" s="17">
        <v>0</v>
      </c>
      <c r="ET48" s="17">
        <v>-0.2</v>
      </c>
      <c r="EU48" s="17">
        <v>26.2</v>
      </c>
      <c r="EV48" s="17">
        <v>17.2</v>
      </c>
      <c r="EW48" s="17">
        <v>0</v>
      </c>
      <c r="EX48" s="17">
        <v>0</v>
      </c>
      <c r="EY48" s="17">
        <v>0.8</v>
      </c>
      <c r="EZ48" s="17">
        <v>1.5</v>
      </c>
      <c r="FA48" s="17">
        <v>2.6</v>
      </c>
      <c r="FB48" s="17">
        <v>11.6</v>
      </c>
      <c r="FC48" s="17">
        <v>5.2</v>
      </c>
      <c r="FD48" s="17"/>
      <c r="FE48" s="17"/>
      <c r="FF48" s="17">
        <v>3.2</v>
      </c>
      <c r="FG48" s="17"/>
      <c r="FH48" s="17">
        <v>2.2999999999999998</v>
      </c>
      <c r="FI48" s="17">
        <v>102.8</v>
      </c>
      <c r="FJ48" s="15"/>
      <c r="FK48" s="17"/>
      <c r="FL48" s="17"/>
      <c r="FM48" s="17"/>
      <c r="FN48" s="17">
        <v>1.8</v>
      </c>
      <c r="FO48" s="17"/>
      <c r="FP48" s="17"/>
      <c r="FQ48" s="17">
        <v>0.2</v>
      </c>
      <c r="FR48" s="17">
        <v>4.8</v>
      </c>
      <c r="FS48" s="17">
        <v>6.8</v>
      </c>
    </row>
    <row r="49" spans="1:175" ht="24" customHeight="1" x14ac:dyDescent="0.3">
      <c r="A49" s="16" t="s">
        <v>50</v>
      </c>
      <c r="B49" s="16" t="s">
        <v>824</v>
      </c>
      <c r="C49" s="17">
        <v>21.6</v>
      </c>
      <c r="D49" s="17">
        <v>11.9</v>
      </c>
      <c r="E49" s="17">
        <v>9.6999999999999993</v>
      </c>
      <c r="F49" s="17"/>
      <c r="G49" s="17"/>
      <c r="H49" s="17">
        <v>-14.2</v>
      </c>
      <c r="I49" s="17">
        <v>19.399999999999999</v>
      </c>
      <c r="J49" s="17"/>
      <c r="K49" s="17"/>
      <c r="L49" s="17"/>
      <c r="M49" s="17">
        <v>-34.6</v>
      </c>
      <c r="N49" s="17">
        <v>-4.5</v>
      </c>
      <c r="O49" s="17">
        <v>8</v>
      </c>
      <c r="P49" s="17"/>
      <c r="Q49" s="17"/>
      <c r="R49" s="17">
        <v>46.9</v>
      </c>
      <c r="S49" s="17">
        <v>0</v>
      </c>
      <c r="T49" s="17"/>
      <c r="U49" s="17"/>
      <c r="V49" s="17"/>
      <c r="W49" s="17"/>
      <c r="X49" s="17">
        <v>6.8</v>
      </c>
      <c r="Y49" s="17">
        <v>1.6</v>
      </c>
      <c r="Z49" s="17"/>
      <c r="AA49" s="17">
        <v>-3.4</v>
      </c>
      <c r="AB49" s="17">
        <v>5.6</v>
      </c>
      <c r="AC49" s="17">
        <v>27.4</v>
      </c>
      <c r="AD49" s="17"/>
      <c r="AE49" s="17"/>
      <c r="AF49" s="17"/>
      <c r="AG49" s="17"/>
      <c r="AH49" s="17">
        <v>7.9</v>
      </c>
      <c r="AI49" s="17">
        <v>-2.7</v>
      </c>
      <c r="AJ49" s="17"/>
      <c r="AK49" s="17"/>
      <c r="AL49" s="17"/>
      <c r="AM49" s="17">
        <v>0.1</v>
      </c>
      <c r="AN49" s="17">
        <v>-5.5</v>
      </c>
      <c r="AO49" s="17">
        <v>3.5</v>
      </c>
      <c r="AP49" s="17">
        <v>29.3</v>
      </c>
      <c r="AQ49" s="17">
        <v>8.5</v>
      </c>
      <c r="AR49" s="17">
        <v>-0.7</v>
      </c>
      <c r="AS49" s="17">
        <v>2.7</v>
      </c>
      <c r="AT49" s="17">
        <v>1</v>
      </c>
      <c r="AU49" s="17">
        <v>0</v>
      </c>
      <c r="AV49" s="17">
        <v>-32.9</v>
      </c>
      <c r="AW49" s="17">
        <v>-40.4</v>
      </c>
      <c r="AX49" s="17">
        <v>4.0999999999999996</v>
      </c>
      <c r="AY49" s="17">
        <v>-1.5</v>
      </c>
      <c r="AZ49" s="17">
        <v>0.2</v>
      </c>
      <c r="BA49" s="17">
        <v>-1.6</v>
      </c>
      <c r="BB49" s="17">
        <v>-6.2</v>
      </c>
      <c r="BC49" s="17"/>
      <c r="BD49" s="17">
        <v>0.2</v>
      </c>
      <c r="BE49" s="17">
        <v>-18.7</v>
      </c>
      <c r="BF49" s="17"/>
      <c r="BG49" s="17"/>
      <c r="BH49" s="17"/>
      <c r="BI49" s="17"/>
      <c r="BJ49" s="17"/>
      <c r="BK49" s="17"/>
      <c r="BL49" s="17"/>
      <c r="BM49" s="17"/>
      <c r="BN49" s="17"/>
      <c r="BO49" s="17">
        <v>-3.7</v>
      </c>
      <c r="BP49" s="17">
        <v>-45.8</v>
      </c>
      <c r="BQ49" s="17">
        <v>-47.2</v>
      </c>
      <c r="BR49" s="17">
        <v>0</v>
      </c>
      <c r="BS49" s="17">
        <v>-34.200000000000003</v>
      </c>
      <c r="BT49" s="17"/>
      <c r="BU49" s="17"/>
      <c r="BV49" s="17"/>
      <c r="BW49" s="17"/>
      <c r="BX49" s="17"/>
      <c r="BY49" s="17"/>
      <c r="BZ49" s="17"/>
      <c r="CA49" s="17"/>
      <c r="CB49" s="17">
        <v>-0.1</v>
      </c>
      <c r="CC49" s="17">
        <v>29.7</v>
      </c>
      <c r="CD49" s="17">
        <v>58.4</v>
      </c>
      <c r="CE49" s="17">
        <v>6.3</v>
      </c>
      <c r="CF49" s="17">
        <v>11.6</v>
      </c>
      <c r="CG49" s="17">
        <v>-0.1</v>
      </c>
      <c r="CH49" s="17"/>
      <c r="CI49" s="17"/>
      <c r="CJ49" s="17"/>
      <c r="CK49" s="17">
        <v>-4.0999999999999996</v>
      </c>
      <c r="CL49" s="17">
        <v>-3</v>
      </c>
      <c r="CM49" s="17">
        <v>-24.4</v>
      </c>
      <c r="CN49" s="17"/>
      <c r="CO49" s="17"/>
      <c r="CP49" s="17"/>
      <c r="CQ49" s="17"/>
      <c r="CR49" s="17"/>
      <c r="CS49" s="17">
        <v>-6.6</v>
      </c>
      <c r="CT49" s="17">
        <v>-11.1</v>
      </c>
      <c r="CU49" s="17"/>
      <c r="CV49" s="17">
        <v>-2.4</v>
      </c>
      <c r="CW49" s="17">
        <v>0</v>
      </c>
      <c r="CX49" s="17"/>
      <c r="CY49" s="17"/>
      <c r="CZ49" s="17">
        <v>1.1000000000000001</v>
      </c>
      <c r="DA49" s="17">
        <v>0</v>
      </c>
      <c r="DB49" s="17">
        <v>-1</v>
      </c>
      <c r="DC49" s="17"/>
      <c r="DD49" s="17"/>
      <c r="DE49" s="17">
        <v>1.3</v>
      </c>
      <c r="DF49" s="17">
        <v>0.1</v>
      </c>
      <c r="DG49" s="17">
        <v>1</v>
      </c>
      <c r="DH49" s="17">
        <v>1.4</v>
      </c>
      <c r="DI49" s="17">
        <v>0.5</v>
      </c>
      <c r="DJ49" s="17"/>
      <c r="DK49" s="17">
        <v>0</v>
      </c>
      <c r="DL49" s="17">
        <v>0</v>
      </c>
      <c r="DM49" s="17">
        <v>0</v>
      </c>
      <c r="DN49" s="17">
        <v>0</v>
      </c>
      <c r="DO49" s="17">
        <v>1.8</v>
      </c>
      <c r="DP49" s="17">
        <v>0.3</v>
      </c>
      <c r="DQ49" s="17">
        <v>0.7</v>
      </c>
      <c r="DR49" s="17">
        <v>1.2</v>
      </c>
      <c r="DS49" s="17">
        <v>0.2</v>
      </c>
      <c r="DT49" s="17">
        <v>0.1</v>
      </c>
      <c r="DU49" s="17">
        <v>0.4</v>
      </c>
      <c r="DV49" s="17">
        <v>0.4</v>
      </c>
      <c r="DW49" s="17"/>
      <c r="DX49" s="17">
        <v>-2.8</v>
      </c>
      <c r="DY49" s="17">
        <v>0.2</v>
      </c>
      <c r="DZ49" s="17">
        <v>0.7</v>
      </c>
      <c r="EA49" s="17">
        <v>0.9</v>
      </c>
      <c r="EB49" s="17">
        <v>1.1000000000000001</v>
      </c>
      <c r="EC49" s="17">
        <v>0.8</v>
      </c>
      <c r="ED49" s="17">
        <v>4</v>
      </c>
      <c r="EE49" s="17">
        <v>0.4</v>
      </c>
      <c r="EF49" s="17">
        <v>-4.0999999999999996</v>
      </c>
      <c r="EG49" s="17">
        <v>-2.5</v>
      </c>
      <c r="EH49" s="17">
        <v>0</v>
      </c>
      <c r="EI49" s="17">
        <v>0.1</v>
      </c>
      <c r="EJ49" s="17">
        <v>1.1000000000000001</v>
      </c>
      <c r="EK49" s="17">
        <v>-0.2</v>
      </c>
      <c r="EL49" s="17">
        <v>1.9</v>
      </c>
      <c r="EM49" s="17">
        <v>0.2</v>
      </c>
      <c r="EN49" s="17">
        <v>0.2</v>
      </c>
      <c r="EO49" s="17">
        <v>0.2</v>
      </c>
      <c r="EP49" s="17"/>
      <c r="EQ49" s="17">
        <v>0</v>
      </c>
      <c r="ER49" s="17">
        <v>0</v>
      </c>
      <c r="ES49" s="17">
        <v>0</v>
      </c>
      <c r="ET49" s="17">
        <v>-0.2</v>
      </c>
      <c r="EU49" s="17">
        <v>26.2</v>
      </c>
      <c r="EV49" s="17">
        <v>17.100000000000001</v>
      </c>
      <c r="EW49" s="17">
        <v>0</v>
      </c>
      <c r="EX49" s="17">
        <v>0</v>
      </c>
      <c r="EY49" s="17">
        <v>0.8</v>
      </c>
      <c r="EZ49" s="17">
        <v>1.4</v>
      </c>
      <c r="FA49" s="17">
        <v>2.2999999999999998</v>
      </c>
      <c r="FB49" s="17">
        <v>12</v>
      </c>
      <c r="FC49" s="17">
        <v>5.5</v>
      </c>
      <c r="FD49" s="17"/>
      <c r="FE49" s="17"/>
      <c r="FF49" s="17">
        <v>2.7</v>
      </c>
      <c r="FG49" s="17"/>
      <c r="FH49" s="17">
        <v>2.4</v>
      </c>
      <c r="FI49" s="17">
        <v>54.7</v>
      </c>
      <c r="FJ49" s="15"/>
      <c r="FK49" s="17"/>
      <c r="FL49" s="17"/>
      <c r="FM49" s="17"/>
      <c r="FN49" s="17">
        <v>1.7</v>
      </c>
      <c r="FO49" s="17"/>
      <c r="FP49" s="17"/>
      <c r="FQ49" s="17">
        <v>-0.1</v>
      </c>
      <c r="FR49" s="17">
        <v>4.9000000000000004</v>
      </c>
      <c r="FS49" s="17">
        <v>6.5</v>
      </c>
    </row>
    <row r="50" spans="1:175" ht="24" customHeight="1" x14ac:dyDescent="0.3">
      <c r="A50" s="18" t="s">
        <v>50</v>
      </c>
      <c r="B50" s="18" t="s">
        <v>825</v>
      </c>
      <c r="C50" s="19">
        <v>20</v>
      </c>
      <c r="D50" s="19">
        <v>12.5</v>
      </c>
      <c r="E50" s="19">
        <v>10.9</v>
      </c>
      <c r="F50" s="19"/>
      <c r="G50" s="19"/>
      <c r="H50" s="19">
        <v>-16.600000000000001</v>
      </c>
      <c r="I50" s="19">
        <v>20.2</v>
      </c>
      <c r="J50" s="19"/>
      <c r="K50" s="19"/>
      <c r="L50" s="19"/>
      <c r="M50" s="19">
        <v>-30.6</v>
      </c>
      <c r="N50" s="19">
        <v>0.2</v>
      </c>
      <c r="O50" s="19">
        <v>11.3</v>
      </c>
      <c r="P50" s="19"/>
      <c r="Q50" s="19"/>
      <c r="R50" s="19">
        <v>51.2</v>
      </c>
      <c r="S50" s="19">
        <v>0.1</v>
      </c>
      <c r="T50" s="19"/>
      <c r="U50" s="19"/>
      <c r="V50" s="19"/>
      <c r="W50" s="19"/>
      <c r="X50" s="19">
        <v>6.9</v>
      </c>
      <c r="Y50" s="19">
        <v>1.8</v>
      </c>
      <c r="Z50" s="19"/>
      <c r="AA50" s="19">
        <v>-3.4</v>
      </c>
      <c r="AB50" s="19">
        <v>5.6</v>
      </c>
      <c r="AC50" s="19">
        <v>27.3</v>
      </c>
      <c r="AD50" s="19"/>
      <c r="AE50" s="19"/>
      <c r="AF50" s="19"/>
      <c r="AG50" s="19"/>
      <c r="AH50" s="19">
        <v>7.4</v>
      </c>
      <c r="AI50" s="19">
        <v>6</v>
      </c>
      <c r="AJ50" s="19"/>
      <c r="AK50" s="19"/>
      <c r="AL50" s="19"/>
      <c r="AM50" s="19">
        <v>0</v>
      </c>
      <c r="AN50" s="19">
        <v>-6</v>
      </c>
      <c r="AO50" s="19">
        <v>3.6</v>
      </c>
      <c r="AP50" s="19">
        <v>28.1</v>
      </c>
      <c r="AQ50" s="19">
        <v>8.9</v>
      </c>
      <c r="AR50" s="19">
        <v>-0.4</v>
      </c>
      <c r="AS50" s="19">
        <v>2.7</v>
      </c>
      <c r="AT50" s="19">
        <v>0.8</v>
      </c>
      <c r="AU50" s="19">
        <v>0</v>
      </c>
      <c r="AV50" s="19">
        <v>-30.8</v>
      </c>
      <c r="AW50" s="19">
        <v>-38.700000000000003</v>
      </c>
      <c r="AX50" s="19">
        <v>2.8</v>
      </c>
      <c r="AY50" s="19">
        <v>-1.4</v>
      </c>
      <c r="AZ50" s="19">
        <v>0.4</v>
      </c>
      <c r="BA50" s="19">
        <v>-2</v>
      </c>
      <c r="BB50" s="19">
        <v>-1.7</v>
      </c>
      <c r="BC50" s="19"/>
      <c r="BD50" s="19">
        <v>0.2</v>
      </c>
      <c r="BE50" s="19">
        <v>-18.600000000000001</v>
      </c>
      <c r="BF50" s="19"/>
      <c r="BG50" s="19"/>
      <c r="BH50" s="19"/>
      <c r="BI50" s="19"/>
      <c r="BJ50" s="19"/>
      <c r="BK50" s="19"/>
      <c r="BL50" s="19"/>
      <c r="BM50" s="19"/>
      <c r="BN50" s="19"/>
      <c r="BO50" s="19">
        <v>-1.6</v>
      </c>
      <c r="BP50" s="19">
        <v>-44</v>
      </c>
      <c r="BQ50" s="19">
        <v>-45.5</v>
      </c>
      <c r="BR50" s="19">
        <v>0</v>
      </c>
      <c r="BS50" s="19">
        <v>-33.799999999999997</v>
      </c>
      <c r="BT50" s="19"/>
      <c r="BU50" s="19"/>
      <c r="BV50" s="19"/>
      <c r="BW50" s="19"/>
      <c r="BX50" s="19"/>
      <c r="BY50" s="19"/>
      <c r="BZ50" s="19"/>
      <c r="CA50" s="19"/>
      <c r="CB50" s="19">
        <v>-0.2</v>
      </c>
      <c r="CC50" s="19">
        <v>31.1</v>
      </c>
      <c r="CD50" s="19">
        <v>53.3</v>
      </c>
      <c r="CE50" s="19">
        <v>5.2</v>
      </c>
      <c r="CF50" s="19">
        <v>7.8</v>
      </c>
      <c r="CG50" s="19">
        <v>0</v>
      </c>
      <c r="CH50" s="19"/>
      <c r="CI50" s="19"/>
      <c r="CJ50" s="19"/>
      <c r="CK50" s="19">
        <v>-6.3</v>
      </c>
      <c r="CL50" s="19">
        <v>-5.6</v>
      </c>
      <c r="CM50" s="19">
        <v>-22.9</v>
      </c>
      <c r="CN50" s="19"/>
      <c r="CO50" s="19"/>
      <c r="CP50" s="19"/>
      <c r="CQ50" s="19"/>
      <c r="CR50" s="19"/>
      <c r="CS50" s="19">
        <v>-8</v>
      </c>
      <c r="CT50" s="19">
        <v>-11.9</v>
      </c>
      <c r="CU50" s="19"/>
      <c r="CV50" s="19">
        <v>-2.2000000000000002</v>
      </c>
      <c r="CW50" s="19">
        <v>0</v>
      </c>
      <c r="CX50" s="19"/>
      <c r="CY50" s="19"/>
      <c r="CZ50" s="19">
        <v>1.1000000000000001</v>
      </c>
      <c r="DA50" s="19">
        <v>0</v>
      </c>
      <c r="DB50" s="19">
        <v>-0.9</v>
      </c>
      <c r="DC50" s="19"/>
      <c r="DD50" s="19"/>
      <c r="DE50" s="19">
        <v>1.3</v>
      </c>
      <c r="DF50" s="19">
        <v>0.1</v>
      </c>
      <c r="DG50" s="19">
        <v>0.6</v>
      </c>
      <c r="DH50" s="19">
        <v>1.4</v>
      </c>
      <c r="DI50" s="19">
        <v>0.5</v>
      </c>
      <c r="DJ50" s="19"/>
      <c r="DK50" s="19">
        <v>0</v>
      </c>
      <c r="DL50" s="19">
        <v>0</v>
      </c>
      <c r="DM50" s="19">
        <v>0</v>
      </c>
      <c r="DN50" s="19">
        <v>0</v>
      </c>
      <c r="DO50" s="19">
        <v>1.8</v>
      </c>
      <c r="DP50" s="19">
        <v>0.3</v>
      </c>
      <c r="DQ50" s="19">
        <v>0.7</v>
      </c>
      <c r="DR50" s="19">
        <v>1.2</v>
      </c>
      <c r="DS50" s="19">
        <v>0</v>
      </c>
      <c r="DT50" s="19">
        <v>0</v>
      </c>
      <c r="DU50" s="19">
        <v>0.4</v>
      </c>
      <c r="DV50" s="19">
        <v>0.4</v>
      </c>
      <c r="DW50" s="19"/>
      <c r="DX50" s="19">
        <v>-3</v>
      </c>
      <c r="DY50" s="19">
        <v>0.4</v>
      </c>
      <c r="DZ50" s="19">
        <v>0.8</v>
      </c>
      <c r="EA50" s="19">
        <v>0.9</v>
      </c>
      <c r="EB50" s="19">
        <v>0.9</v>
      </c>
      <c r="EC50" s="19">
        <v>0.8</v>
      </c>
      <c r="ED50" s="19">
        <v>4</v>
      </c>
      <c r="EE50" s="19">
        <v>0</v>
      </c>
      <c r="EF50" s="19">
        <v>-3.8</v>
      </c>
      <c r="EG50" s="19">
        <v>-2.2000000000000002</v>
      </c>
      <c r="EH50" s="19">
        <v>0</v>
      </c>
      <c r="EI50" s="19">
        <v>0</v>
      </c>
      <c r="EJ50" s="19">
        <v>1.1000000000000001</v>
      </c>
      <c r="EK50" s="19">
        <v>-0.2</v>
      </c>
      <c r="EL50" s="19">
        <v>1.9</v>
      </c>
      <c r="EM50" s="19">
        <v>0.2</v>
      </c>
      <c r="EN50" s="19">
        <v>0.2</v>
      </c>
      <c r="EO50" s="19">
        <v>0.2</v>
      </c>
      <c r="EP50" s="19"/>
      <c r="EQ50" s="19">
        <v>0</v>
      </c>
      <c r="ER50" s="19">
        <v>0</v>
      </c>
      <c r="ES50" s="19">
        <v>0</v>
      </c>
      <c r="ET50" s="19">
        <v>-0.2</v>
      </c>
      <c r="EU50" s="19">
        <v>26.3</v>
      </c>
      <c r="EV50" s="19">
        <v>18</v>
      </c>
      <c r="EW50" s="19">
        <v>0</v>
      </c>
      <c r="EX50" s="19">
        <v>0</v>
      </c>
      <c r="EY50" s="19">
        <v>0.8</v>
      </c>
      <c r="EZ50" s="19">
        <v>1.2</v>
      </c>
      <c r="FA50" s="19">
        <v>2.6</v>
      </c>
      <c r="FB50" s="19">
        <v>13.1</v>
      </c>
      <c r="FC50" s="19">
        <v>6.5</v>
      </c>
      <c r="FD50" s="19"/>
      <c r="FE50" s="19"/>
      <c r="FF50" s="19">
        <v>4.9000000000000004</v>
      </c>
      <c r="FG50" s="19"/>
      <c r="FH50" s="19">
        <v>2.1</v>
      </c>
      <c r="FI50" s="19">
        <v>80.5</v>
      </c>
      <c r="FJ50" s="15"/>
      <c r="FK50" s="19"/>
      <c r="FL50" s="19"/>
      <c r="FM50" s="19"/>
      <c r="FN50" s="19">
        <v>1.8</v>
      </c>
      <c r="FO50" s="19"/>
      <c r="FP50" s="19"/>
      <c r="FQ50" s="19">
        <v>0.5</v>
      </c>
      <c r="FR50" s="19">
        <v>5</v>
      </c>
      <c r="FS50" s="19">
        <v>7.3</v>
      </c>
    </row>
    <row r="51" spans="1:175" ht="24" customHeight="1" x14ac:dyDescent="0.3">
      <c r="A51" s="13" t="s">
        <v>50</v>
      </c>
      <c r="B51" s="13" t="s">
        <v>826</v>
      </c>
      <c r="C51" s="14">
        <v>20.9</v>
      </c>
      <c r="D51" s="14">
        <v>10.4</v>
      </c>
      <c r="E51" s="14">
        <v>10.4</v>
      </c>
      <c r="F51" s="14"/>
      <c r="G51" s="14"/>
      <c r="H51" s="14">
        <v>-18.7</v>
      </c>
      <c r="I51" s="14">
        <v>16.5</v>
      </c>
      <c r="J51" s="14"/>
      <c r="K51" s="14"/>
      <c r="L51" s="14"/>
      <c r="M51" s="14">
        <v>-34.4</v>
      </c>
      <c r="N51" s="14">
        <v>-3.7</v>
      </c>
      <c r="O51" s="14">
        <v>12.3</v>
      </c>
      <c r="P51" s="14"/>
      <c r="Q51" s="14"/>
      <c r="R51" s="14">
        <v>53.8</v>
      </c>
      <c r="S51" s="14">
        <v>-0.1</v>
      </c>
      <c r="T51" s="14"/>
      <c r="U51" s="14"/>
      <c r="V51" s="14"/>
      <c r="W51" s="14"/>
      <c r="X51" s="14">
        <v>6.4</v>
      </c>
      <c r="Y51" s="14">
        <v>1.8</v>
      </c>
      <c r="Z51" s="14"/>
      <c r="AA51" s="14">
        <v>-3.4</v>
      </c>
      <c r="AB51" s="14">
        <v>5.8</v>
      </c>
      <c r="AC51" s="14">
        <v>26.4</v>
      </c>
      <c r="AD51" s="14"/>
      <c r="AE51" s="14"/>
      <c r="AF51" s="14"/>
      <c r="AG51" s="14"/>
      <c r="AH51" s="14">
        <v>6.3</v>
      </c>
      <c r="AI51" s="14">
        <v>6.7</v>
      </c>
      <c r="AJ51" s="14"/>
      <c r="AK51" s="14"/>
      <c r="AL51" s="14"/>
      <c r="AM51" s="14">
        <v>0</v>
      </c>
      <c r="AN51" s="14">
        <v>-4.4000000000000004</v>
      </c>
      <c r="AO51" s="14">
        <v>4.2</v>
      </c>
      <c r="AP51" s="14">
        <v>28.3</v>
      </c>
      <c r="AQ51" s="14">
        <v>8.8000000000000007</v>
      </c>
      <c r="AR51" s="14">
        <v>-0.3</v>
      </c>
      <c r="AS51" s="14">
        <v>2.7</v>
      </c>
      <c r="AT51" s="14">
        <v>0.1</v>
      </c>
      <c r="AU51" s="14">
        <v>0</v>
      </c>
      <c r="AV51" s="14">
        <v>-30.8</v>
      </c>
      <c r="AW51" s="14">
        <v>-38.799999999999997</v>
      </c>
      <c r="AX51" s="14">
        <v>3.1</v>
      </c>
      <c r="AY51" s="14">
        <v>-1.3</v>
      </c>
      <c r="AZ51" s="14">
        <v>0.3</v>
      </c>
      <c r="BA51" s="14">
        <v>-3.4</v>
      </c>
      <c r="BB51" s="14">
        <v>-2.7</v>
      </c>
      <c r="BC51" s="14"/>
      <c r="BD51" s="14">
        <v>0.2</v>
      </c>
      <c r="BE51" s="14">
        <v>-21.6</v>
      </c>
      <c r="BF51" s="14"/>
      <c r="BG51" s="14"/>
      <c r="BH51" s="14"/>
      <c r="BI51" s="14"/>
      <c r="BJ51" s="14"/>
      <c r="BK51" s="14"/>
      <c r="BL51" s="14"/>
      <c r="BM51" s="14"/>
      <c r="BN51" s="14"/>
      <c r="BO51" s="14">
        <v>-0.2</v>
      </c>
      <c r="BP51" s="14">
        <v>-43.9</v>
      </c>
      <c r="BQ51" s="14">
        <v>-45.4</v>
      </c>
      <c r="BR51" s="14">
        <v>0</v>
      </c>
      <c r="BS51" s="14">
        <v>-33.700000000000003</v>
      </c>
      <c r="BT51" s="14"/>
      <c r="BU51" s="14"/>
      <c r="BV51" s="14"/>
      <c r="BW51" s="14"/>
      <c r="BX51" s="14"/>
      <c r="BY51" s="14"/>
      <c r="BZ51" s="14"/>
      <c r="CA51" s="14"/>
      <c r="CB51" s="14">
        <v>-0.1</v>
      </c>
      <c r="CC51" s="14">
        <v>31.6</v>
      </c>
      <c r="CD51" s="14">
        <v>54.2</v>
      </c>
      <c r="CE51" s="14">
        <v>5.7</v>
      </c>
      <c r="CF51" s="14">
        <v>7.8</v>
      </c>
      <c r="CG51" s="14">
        <v>0.2</v>
      </c>
      <c r="CH51" s="14"/>
      <c r="CI51" s="14"/>
      <c r="CJ51" s="14"/>
      <c r="CK51" s="14">
        <v>-6.7</v>
      </c>
      <c r="CL51" s="14">
        <v>-5.9</v>
      </c>
      <c r="CM51" s="14">
        <v>-22.9</v>
      </c>
      <c r="CN51" s="14"/>
      <c r="CO51" s="14"/>
      <c r="CP51" s="14"/>
      <c r="CQ51" s="14"/>
      <c r="CR51" s="14"/>
      <c r="CS51" s="14">
        <v>-8.4</v>
      </c>
      <c r="CT51" s="14">
        <v>-12.1</v>
      </c>
      <c r="CU51" s="14"/>
      <c r="CV51" s="14">
        <v>-2.2000000000000002</v>
      </c>
      <c r="CW51" s="14">
        <v>0</v>
      </c>
      <c r="CX51" s="14"/>
      <c r="CY51" s="14"/>
      <c r="CZ51" s="14">
        <v>1.1000000000000001</v>
      </c>
      <c r="DA51" s="14">
        <v>-0.1</v>
      </c>
      <c r="DB51" s="14">
        <v>-1</v>
      </c>
      <c r="DC51" s="14"/>
      <c r="DD51" s="14"/>
      <c r="DE51" s="14">
        <v>1.4</v>
      </c>
      <c r="DF51" s="14">
        <v>0.2</v>
      </c>
      <c r="DG51" s="14">
        <v>0.8</v>
      </c>
      <c r="DH51" s="14">
        <v>1.4</v>
      </c>
      <c r="DI51" s="14">
        <v>0.6</v>
      </c>
      <c r="DJ51" s="14"/>
      <c r="DK51" s="14">
        <v>0</v>
      </c>
      <c r="DL51" s="14">
        <v>0</v>
      </c>
      <c r="DM51" s="14">
        <v>0</v>
      </c>
      <c r="DN51" s="14">
        <v>0</v>
      </c>
      <c r="DO51" s="14">
        <v>1.8</v>
      </c>
      <c r="DP51" s="14">
        <v>0.3</v>
      </c>
      <c r="DQ51" s="14">
        <v>0.7</v>
      </c>
      <c r="DR51" s="14">
        <v>1.2</v>
      </c>
      <c r="DS51" s="14">
        <v>0</v>
      </c>
      <c r="DT51" s="14">
        <v>0.1</v>
      </c>
      <c r="DU51" s="14">
        <v>0.4</v>
      </c>
      <c r="DV51" s="14">
        <v>0.4</v>
      </c>
      <c r="DW51" s="14"/>
      <c r="DX51" s="14">
        <v>-2.9</v>
      </c>
      <c r="DY51" s="14">
        <v>0.2</v>
      </c>
      <c r="DZ51" s="14">
        <v>0.7</v>
      </c>
      <c r="EA51" s="14">
        <v>0.8</v>
      </c>
      <c r="EB51" s="14">
        <v>0.9</v>
      </c>
      <c r="EC51" s="14">
        <v>0.8</v>
      </c>
      <c r="ED51" s="14">
        <v>4</v>
      </c>
      <c r="EE51" s="14">
        <v>0</v>
      </c>
      <c r="EF51" s="14">
        <v>-3.7</v>
      </c>
      <c r="EG51" s="14">
        <v>-1.9</v>
      </c>
      <c r="EH51" s="14">
        <v>0</v>
      </c>
      <c r="EI51" s="14">
        <v>0.1</v>
      </c>
      <c r="EJ51" s="14">
        <v>1.1000000000000001</v>
      </c>
      <c r="EK51" s="14">
        <v>-0.2</v>
      </c>
      <c r="EL51" s="14">
        <v>1.9</v>
      </c>
      <c r="EM51" s="14">
        <v>0.2</v>
      </c>
      <c r="EN51" s="14">
        <v>0.2</v>
      </c>
      <c r="EO51" s="14">
        <v>0.2</v>
      </c>
      <c r="EP51" s="14"/>
      <c r="EQ51" s="14">
        <v>0</v>
      </c>
      <c r="ER51" s="14">
        <v>0</v>
      </c>
      <c r="ES51" s="14">
        <v>0</v>
      </c>
      <c r="ET51" s="14">
        <v>-0.2</v>
      </c>
      <c r="EU51" s="14">
        <v>26.7</v>
      </c>
      <c r="EV51" s="14">
        <v>18.7</v>
      </c>
      <c r="EW51" s="14">
        <v>0</v>
      </c>
      <c r="EX51" s="14">
        <v>0</v>
      </c>
      <c r="EY51" s="14">
        <v>0.8</v>
      </c>
      <c r="EZ51" s="14">
        <v>1.2</v>
      </c>
      <c r="FA51" s="14">
        <v>2.5</v>
      </c>
      <c r="FB51" s="14">
        <v>13</v>
      </c>
      <c r="FC51" s="14">
        <v>6.4</v>
      </c>
      <c r="FD51" s="14"/>
      <c r="FE51" s="14"/>
      <c r="FF51" s="14">
        <v>4.2</v>
      </c>
      <c r="FG51" s="14"/>
      <c r="FH51" s="14">
        <v>1.9</v>
      </c>
      <c r="FI51" s="14">
        <v>66.7</v>
      </c>
      <c r="FJ51" s="15"/>
      <c r="FK51" s="14"/>
      <c r="FL51" s="14"/>
      <c r="FM51" s="14"/>
      <c r="FN51" s="14">
        <v>1.7</v>
      </c>
      <c r="FO51" s="14"/>
      <c r="FP51" s="14"/>
      <c r="FQ51" s="14">
        <v>-0.6</v>
      </c>
      <c r="FR51" s="14">
        <v>4.9000000000000004</v>
      </c>
      <c r="FS51" s="14">
        <v>6</v>
      </c>
    </row>
    <row r="52" spans="1:175" ht="24" customHeight="1" x14ac:dyDescent="0.3">
      <c r="A52" s="16" t="s">
        <v>50</v>
      </c>
      <c r="B52" s="16" t="s">
        <v>827</v>
      </c>
      <c r="C52" s="17">
        <v>26</v>
      </c>
      <c r="D52" s="17">
        <v>18.899999999999999</v>
      </c>
      <c r="E52" s="17">
        <v>11.4</v>
      </c>
      <c r="F52" s="17"/>
      <c r="G52" s="17"/>
      <c r="H52" s="17">
        <v>-16.7</v>
      </c>
      <c r="I52" s="17">
        <v>33.700000000000003</v>
      </c>
      <c r="J52" s="17"/>
      <c r="K52" s="17"/>
      <c r="L52" s="17"/>
      <c r="M52" s="17">
        <v>-35.5</v>
      </c>
      <c r="N52" s="17">
        <v>-4.9000000000000004</v>
      </c>
      <c r="O52" s="17">
        <v>6.4</v>
      </c>
      <c r="P52" s="17"/>
      <c r="Q52" s="17"/>
      <c r="R52" s="17">
        <v>54.3</v>
      </c>
      <c r="S52" s="17">
        <v>0.1</v>
      </c>
      <c r="T52" s="17"/>
      <c r="U52" s="17"/>
      <c r="V52" s="17"/>
      <c r="W52" s="17"/>
      <c r="X52" s="17">
        <v>6.7</v>
      </c>
      <c r="Y52" s="17">
        <v>1.5</v>
      </c>
      <c r="Z52" s="17"/>
      <c r="AA52" s="17">
        <v>-3.4</v>
      </c>
      <c r="AB52" s="17">
        <v>5.6</v>
      </c>
      <c r="AC52" s="17">
        <v>26.7</v>
      </c>
      <c r="AD52" s="17"/>
      <c r="AE52" s="17"/>
      <c r="AF52" s="17"/>
      <c r="AG52" s="17"/>
      <c r="AH52" s="17">
        <v>11.6</v>
      </c>
      <c r="AI52" s="17">
        <v>12.4</v>
      </c>
      <c r="AJ52" s="17"/>
      <c r="AK52" s="17"/>
      <c r="AL52" s="17"/>
      <c r="AM52" s="17">
        <v>-0.2</v>
      </c>
      <c r="AN52" s="17">
        <v>-4.3</v>
      </c>
      <c r="AO52" s="17">
        <v>3.8</v>
      </c>
      <c r="AP52" s="17">
        <v>26</v>
      </c>
      <c r="AQ52" s="17">
        <v>8.5</v>
      </c>
      <c r="AR52" s="17">
        <v>-0.7</v>
      </c>
      <c r="AS52" s="17">
        <v>2.7</v>
      </c>
      <c r="AT52" s="17">
        <v>1.2</v>
      </c>
      <c r="AU52" s="17">
        <v>0</v>
      </c>
      <c r="AV52" s="17">
        <v>-31.7</v>
      </c>
      <c r="AW52" s="17">
        <v>-39.700000000000003</v>
      </c>
      <c r="AX52" s="17">
        <v>4.5</v>
      </c>
      <c r="AY52" s="17">
        <v>-1.5</v>
      </c>
      <c r="AZ52" s="17">
        <v>0.3</v>
      </c>
      <c r="BA52" s="17">
        <v>-0.9</v>
      </c>
      <c r="BB52" s="17">
        <v>-0.4</v>
      </c>
      <c r="BC52" s="17"/>
      <c r="BD52" s="17">
        <v>0.1</v>
      </c>
      <c r="BE52" s="17">
        <v>-16.600000000000001</v>
      </c>
      <c r="BF52" s="17"/>
      <c r="BG52" s="17"/>
      <c r="BH52" s="17"/>
      <c r="BI52" s="17"/>
      <c r="BJ52" s="17"/>
      <c r="BK52" s="17"/>
      <c r="BL52" s="17"/>
      <c r="BM52" s="17"/>
      <c r="BN52" s="17"/>
      <c r="BO52" s="17">
        <v>-1.7</v>
      </c>
      <c r="BP52" s="17">
        <v>-45.2</v>
      </c>
      <c r="BQ52" s="17">
        <v>-46.7</v>
      </c>
      <c r="BR52" s="17">
        <v>0</v>
      </c>
      <c r="BS52" s="17">
        <v>-33.200000000000003</v>
      </c>
      <c r="BT52" s="17"/>
      <c r="BU52" s="17"/>
      <c r="BV52" s="17"/>
      <c r="BW52" s="17"/>
      <c r="BX52" s="17"/>
      <c r="BY52" s="17"/>
      <c r="BZ52" s="17"/>
      <c r="CA52" s="17"/>
      <c r="CB52" s="17">
        <v>0</v>
      </c>
      <c r="CC52" s="17">
        <v>29.5</v>
      </c>
      <c r="CD52" s="17">
        <v>45.9</v>
      </c>
      <c r="CE52" s="17">
        <v>0.8</v>
      </c>
      <c r="CF52" s="17">
        <v>7.8</v>
      </c>
      <c r="CG52" s="17">
        <v>0</v>
      </c>
      <c r="CH52" s="17"/>
      <c r="CI52" s="17"/>
      <c r="CJ52" s="17"/>
      <c r="CK52" s="17">
        <v>-7.5</v>
      </c>
      <c r="CL52" s="17">
        <v>-6.6</v>
      </c>
      <c r="CM52" s="17">
        <v>-25</v>
      </c>
      <c r="CN52" s="17"/>
      <c r="CO52" s="17"/>
      <c r="CP52" s="17"/>
      <c r="CQ52" s="17"/>
      <c r="CR52" s="17"/>
      <c r="CS52" s="17">
        <v>-8.8000000000000007</v>
      </c>
      <c r="CT52" s="17">
        <v>-12.4</v>
      </c>
      <c r="CU52" s="17"/>
      <c r="CV52" s="17">
        <v>-2</v>
      </c>
      <c r="CW52" s="17">
        <v>0</v>
      </c>
      <c r="CX52" s="17"/>
      <c r="CY52" s="17"/>
      <c r="CZ52" s="17">
        <v>1.1000000000000001</v>
      </c>
      <c r="DA52" s="17">
        <v>0</v>
      </c>
      <c r="DB52" s="17">
        <v>-1</v>
      </c>
      <c r="DC52" s="17"/>
      <c r="DD52" s="17"/>
      <c r="DE52" s="17">
        <v>1.4</v>
      </c>
      <c r="DF52" s="17">
        <v>0.2</v>
      </c>
      <c r="DG52" s="17">
        <v>0.8</v>
      </c>
      <c r="DH52" s="17">
        <v>1.4</v>
      </c>
      <c r="DI52" s="17">
        <v>0.5</v>
      </c>
      <c r="DJ52" s="17"/>
      <c r="DK52" s="17">
        <v>0</v>
      </c>
      <c r="DL52" s="17">
        <v>0</v>
      </c>
      <c r="DM52" s="17">
        <v>0</v>
      </c>
      <c r="DN52" s="17">
        <v>0</v>
      </c>
      <c r="DO52" s="17">
        <v>1.8</v>
      </c>
      <c r="DP52" s="17">
        <v>0.3</v>
      </c>
      <c r="DQ52" s="17">
        <v>0.7</v>
      </c>
      <c r="DR52" s="17">
        <v>1.2</v>
      </c>
      <c r="DS52" s="17">
        <v>0</v>
      </c>
      <c r="DT52" s="17">
        <v>0</v>
      </c>
      <c r="DU52" s="17">
        <v>0.4</v>
      </c>
      <c r="DV52" s="17">
        <v>0.4</v>
      </c>
      <c r="DW52" s="17"/>
      <c r="DX52" s="17">
        <v>-2.9</v>
      </c>
      <c r="DY52" s="17">
        <v>0.4</v>
      </c>
      <c r="DZ52" s="17">
        <v>0.8</v>
      </c>
      <c r="EA52" s="17">
        <v>0.8</v>
      </c>
      <c r="EB52" s="17">
        <v>0.9</v>
      </c>
      <c r="EC52" s="17">
        <v>0.8</v>
      </c>
      <c r="ED52" s="17">
        <v>4</v>
      </c>
      <c r="EE52" s="17">
        <v>0</v>
      </c>
      <c r="EF52" s="17">
        <v>-3.3</v>
      </c>
      <c r="EG52" s="17">
        <v>-1.6</v>
      </c>
      <c r="EH52" s="17">
        <v>0</v>
      </c>
      <c r="EI52" s="17">
        <v>0</v>
      </c>
      <c r="EJ52" s="17">
        <v>1.1000000000000001</v>
      </c>
      <c r="EK52" s="17">
        <v>-0.2</v>
      </c>
      <c r="EL52" s="17">
        <v>1.8</v>
      </c>
      <c r="EM52" s="17">
        <v>0.2</v>
      </c>
      <c r="EN52" s="17">
        <v>0.2</v>
      </c>
      <c r="EO52" s="17">
        <v>0.2</v>
      </c>
      <c r="EP52" s="17"/>
      <c r="EQ52" s="17">
        <v>0</v>
      </c>
      <c r="ER52" s="17">
        <v>0</v>
      </c>
      <c r="ES52" s="17">
        <v>0</v>
      </c>
      <c r="ET52" s="17">
        <v>-0.2</v>
      </c>
      <c r="EU52" s="17">
        <v>23.5</v>
      </c>
      <c r="EV52" s="17">
        <v>15.6</v>
      </c>
      <c r="EW52" s="17">
        <v>0</v>
      </c>
      <c r="EX52" s="17">
        <v>0</v>
      </c>
      <c r="EY52" s="17">
        <v>0.8</v>
      </c>
      <c r="EZ52" s="17">
        <v>1.2</v>
      </c>
      <c r="FA52" s="17">
        <v>2.5</v>
      </c>
      <c r="FB52" s="17">
        <v>12.1</v>
      </c>
      <c r="FC52" s="17">
        <v>5.6</v>
      </c>
      <c r="FD52" s="17"/>
      <c r="FE52" s="17"/>
      <c r="FF52" s="17">
        <v>4.3</v>
      </c>
      <c r="FG52" s="17"/>
      <c r="FH52" s="17">
        <v>1.7</v>
      </c>
      <c r="FI52" s="17">
        <v>80.3</v>
      </c>
      <c r="FJ52" s="15"/>
      <c r="FK52" s="17"/>
      <c r="FL52" s="17"/>
      <c r="FM52" s="17"/>
      <c r="FN52" s="17">
        <v>1.7</v>
      </c>
      <c r="FO52" s="17"/>
      <c r="FP52" s="17"/>
      <c r="FQ52" s="17">
        <v>-0.3</v>
      </c>
      <c r="FR52" s="17">
        <v>4.8</v>
      </c>
      <c r="FS52" s="17">
        <v>6.2</v>
      </c>
    </row>
    <row r="53" spans="1:175" ht="24" customHeight="1" x14ac:dyDescent="0.3">
      <c r="A53" s="16" t="s">
        <v>50</v>
      </c>
      <c r="B53" s="16" t="s">
        <v>828</v>
      </c>
      <c r="C53" s="17">
        <v>20.8</v>
      </c>
      <c r="D53" s="17">
        <v>15.8</v>
      </c>
      <c r="E53" s="17">
        <v>10.7</v>
      </c>
      <c r="F53" s="17"/>
      <c r="G53" s="17"/>
      <c r="H53" s="17">
        <v>-18.8</v>
      </c>
      <c r="I53" s="17">
        <v>31.1</v>
      </c>
      <c r="J53" s="17"/>
      <c r="K53" s="17"/>
      <c r="L53" s="17"/>
      <c r="M53" s="17">
        <v>-38.799999999999997</v>
      </c>
      <c r="N53" s="17">
        <v>-8.5</v>
      </c>
      <c r="O53" s="17">
        <v>7.1</v>
      </c>
      <c r="P53" s="17"/>
      <c r="Q53" s="17"/>
      <c r="R53" s="17">
        <v>51.4</v>
      </c>
      <c r="S53" s="17">
        <v>0</v>
      </c>
      <c r="T53" s="17"/>
      <c r="U53" s="17"/>
      <c r="V53" s="17"/>
      <c r="W53" s="17"/>
      <c r="X53" s="17">
        <v>6.2</v>
      </c>
      <c r="Y53" s="17">
        <v>1.5</v>
      </c>
      <c r="Z53" s="17"/>
      <c r="AA53" s="17">
        <v>-3.4</v>
      </c>
      <c r="AB53" s="17">
        <v>5.6</v>
      </c>
      <c r="AC53" s="17">
        <v>24.4</v>
      </c>
      <c r="AD53" s="17"/>
      <c r="AE53" s="17"/>
      <c r="AF53" s="17"/>
      <c r="AG53" s="17"/>
      <c r="AH53" s="17">
        <v>9</v>
      </c>
      <c r="AI53" s="17">
        <v>11.5</v>
      </c>
      <c r="AJ53" s="17"/>
      <c r="AK53" s="17"/>
      <c r="AL53" s="17"/>
      <c r="AM53" s="17">
        <v>-0.3</v>
      </c>
      <c r="AN53" s="17">
        <v>-0.8</v>
      </c>
      <c r="AO53" s="17">
        <v>4.0999999999999996</v>
      </c>
      <c r="AP53" s="17">
        <v>23.6</v>
      </c>
      <c r="AQ53" s="17">
        <v>9.1</v>
      </c>
      <c r="AR53" s="17">
        <v>0</v>
      </c>
      <c r="AS53" s="17">
        <v>2.7</v>
      </c>
      <c r="AT53" s="17">
        <v>0.7</v>
      </c>
      <c r="AU53" s="17">
        <v>0</v>
      </c>
      <c r="AV53" s="17">
        <v>-30.1</v>
      </c>
      <c r="AW53" s="17">
        <v>-38</v>
      </c>
      <c r="AX53" s="17">
        <v>4.8</v>
      </c>
      <c r="AY53" s="17">
        <v>-1.1000000000000001</v>
      </c>
      <c r="AZ53" s="17">
        <v>0.5</v>
      </c>
      <c r="BA53" s="17">
        <v>-1</v>
      </c>
      <c r="BB53" s="17">
        <v>-1.4</v>
      </c>
      <c r="BC53" s="17"/>
      <c r="BD53" s="17">
        <v>0.1</v>
      </c>
      <c r="BE53" s="17">
        <v>-20.3</v>
      </c>
      <c r="BF53" s="17"/>
      <c r="BG53" s="17"/>
      <c r="BH53" s="17"/>
      <c r="BI53" s="17"/>
      <c r="BJ53" s="17"/>
      <c r="BK53" s="17"/>
      <c r="BL53" s="17"/>
      <c r="BM53" s="17"/>
      <c r="BN53" s="17"/>
      <c r="BO53" s="17">
        <v>6.1</v>
      </c>
      <c r="BP53" s="17">
        <v>-44.1</v>
      </c>
      <c r="BQ53" s="17">
        <v>-45.5</v>
      </c>
      <c r="BR53" s="17">
        <v>0</v>
      </c>
      <c r="BS53" s="17">
        <v>-33.9</v>
      </c>
      <c r="BT53" s="17"/>
      <c r="BU53" s="17"/>
      <c r="BV53" s="17"/>
      <c r="BW53" s="17"/>
      <c r="BX53" s="17"/>
      <c r="BY53" s="17"/>
      <c r="BZ53" s="17"/>
      <c r="CA53" s="17"/>
      <c r="CB53" s="17">
        <v>-0.1</v>
      </c>
      <c r="CC53" s="17">
        <v>12.7</v>
      </c>
      <c r="CD53" s="17">
        <v>20.399999999999999</v>
      </c>
      <c r="CE53" s="17">
        <v>-0.3</v>
      </c>
      <c r="CF53" s="17">
        <v>2.6</v>
      </c>
      <c r="CG53" s="17">
        <v>0</v>
      </c>
      <c r="CH53" s="17"/>
      <c r="CI53" s="17"/>
      <c r="CJ53" s="17"/>
      <c r="CK53" s="17">
        <v>-2.9</v>
      </c>
      <c r="CL53" s="17">
        <v>-1.9</v>
      </c>
      <c r="CM53" s="17">
        <v>-39.9</v>
      </c>
      <c r="CN53" s="17"/>
      <c r="CO53" s="17"/>
      <c r="CP53" s="17"/>
      <c r="CQ53" s="17"/>
      <c r="CR53" s="17"/>
      <c r="CS53" s="17">
        <v>-8.1</v>
      </c>
      <c r="CT53" s="17">
        <v>-11.9</v>
      </c>
      <c r="CU53" s="17"/>
      <c r="CV53" s="17">
        <v>-2.2999999999999998</v>
      </c>
      <c r="CW53" s="17">
        <v>0</v>
      </c>
      <c r="CX53" s="17"/>
      <c r="CY53" s="17"/>
      <c r="CZ53" s="17">
        <v>1.1000000000000001</v>
      </c>
      <c r="DA53" s="17">
        <v>-0.1</v>
      </c>
      <c r="DB53" s="17">
        <v>-0.9</v>
      </c>
      <c r="DC53" s="17"/>
      <c r="DD53" s="17"/>
      <c r="DE53" s="17">
        <v>1.4</v>
      </c>
      <c r="DF53" s="17">
        <v>0.2</v>
      </c>
      <c r="DG53" s="17">
        <v>1</v>
      </c>
      <c r="DH53" s="17">
        <v>1.4</v>
      </c>
      <c r="DI53" s="17">
        <v>0.5</v>
      </c>
      <c r="DJ53" s="17"/>
      <c r="DK53" s="17">
        <v>0</v>
      </c>
      <c r="DL53" s="17">
        <v>0</v>
      </c>
      <c r="DM53" s="17">
        <v>0</v>
      </c>
      <c r="DN53" s="17">
        <v>0</v>
      </c>
      <c r="DO53" s="17">
        <v>1.8</v>
      </c>
      <c r="DP53" s="17">
        <v>0.3</v>
      </c>
      <c r="DQ53" s="17">
        <v>0.7</v>
      </c>
      <c r="DR53" s="17">
        <v>1.2</v>
      </c>
      <c r="DS53" s="17">
        <v>0</v>
      </c>
      <c r="DT53" s="17">
        <v>-0.1</v>
      </c>
      <c r="DU53" s="17">
        <v>0.4</v>
      </c>
      <c r="DV53" s="17">
        <v>0.4</v>
      </c>
      <c r="DW53" s="17"/>
      <c r="DX53" s="17">
        <v>-3</v>
      </c>
      <c r="DY53" s="17">
        <v>0.5</v>
      </c>
      <c r="DZ53" s="17">
        <v>0.7</v>
      </c>
      <c r="EA53" s="17">
        <v>0.8</v>
      </c>
      <c r="EB53" s="17">
        <v>1.1000000000000001</v>
      </c>
      <c r="EC53" s="17">
        <v>0.8</v>
      </c>
      <c r="ED53" s="17">
        <v>4</v>
      </c>
      <c r="EE53" s="17">
        <v>0</v>
      </c>
      <c r="EF53" s="17">
        <v>-3.3</v>
      </c>
      <c r="EG53" s="17">
        <v>-1.7</v>
      </c>
      <c r="EH53" s="17">
        <v>0</v>
      </c>
      <c r="EI53" s="17">
        <v>0</v>
      </c>
      <c r="EJ53" s="17">
        <v>1.1000000000000001</v>
      </c>
      <c r="EK53" s="17">
        <v>-0.2</v>
      </c>
      <c r="EL53" s="17">
        <v>1.6</v>
      </c>
      <c r="EM53" s="17">
        <v>0.2</v>
      </c>
      <c r="EN53" s="17">
        <v>0.2</v>
      </c>
      <c r="EO53" s="17">
        <v>0.2</v>
      </c>
      <c r="EP53" s="17"/>
      <c r="EQ53" s="17">
        <v>0</v>
      </c>
      <c r="ER53" s="17">
        <v>0</v>
      </c>
      <c r="ES53" s="17">
        <v>0</v>
      </c>
      <c r="ET53" s="17">
        <v>-0.2</v>
      </c>
      <c r="EU53" s="17">
        <v>23.5</v>
      </c>
      <c r="EV53" s="17">
        <v>15.4</v>
      </c>
      <c r="EW53" s="17">
        <v>0</v>
      </c>
      <c r="EX53" s="17">
        <v>0</v>
      </c>
      <c r="EY53" s="17">
        <v>0.8</v>
      </c>
      <c r="EZ53" s="17">
        <v>1.4</v>
      </c>
      <c r="FA53" s="17">
        <v>2.5</v>
      </c>
      <c r="FB53" s="17">
        <v>12</v>
      </c>
      <c r="FC53" s="17">
        <v>5.5</v>
      </c>
      <c r="FD53" s="17"/>
      <c r="FE53" s="17"/>
      <c r="FF53" s="17">
        <v>4.9000000000000004</v>
      </c>
      <c r="FG53" s="17"/>
      <c r="FH53" s="17">
        <v>1.9</v>
      </c>
      <c r="FI53" s="17">
        <v>9.1</v>
      </c>
      <c r="FJ53" s="15"/>
      <c r="FK53" s="17"/>
      <c r="FL53" s="17"/>
      <c r="FM53" s="17"/>
      <c r="FN53" s="17">
        <v>1.8</v>
      </c>
      <c r="FO53" s="17"/>
      <c r="FP53" s="17"/>
      <c r="FQ53" s="17">
        <v>0.3</v>
      </c>
      <c r="FR53" s="17">
        <v>2</v>
      </c>
      <c r="FS53" s="17">
        <v>4.0999999999999996</v>
      </c>
    </row>
    <row r="54" spans="1:175" ht="24" customHeight="1" x14ac:dyDescent="0.3">
      <c r="A54" s="16" t="s">
        <v>50</v>
      </c>
      <c r="B54" s="16" t="s">
        <v>829</v>
      </c>
      <c r="C54" s="17">
        <v>23.3</v>
      </c>
      <c r="D54" s="17">
        <v>20.2</v>
      </c>
      <c r="E54" s="17">
        <v>11.1</v>
      </c>
      <c r="F54" s="17"/>
      <c r="G54" s="17"/>
      <c r="H54" s="17">
        <v>-19.3</v>
      </c>
      <c r="I54" s="17">
        <v>35.200000000000003</v>
      </c>
      <c r="J54" s="17"/>
      <c r="K54" s="17"/>
      <c r="L54" s="17"/>
      <c r="M54" s="17">
        <v>-41.2</v>
      </c>
      <c r="N54" s="17">
        <v>-11.1</v>
      </c>
      <c r="O54" s="17">
        <v>0.2</v>
      </c>
      <c r="P54" s="17"/>
      <c r="Q54" s="17"/>
      <c r="R54" s="17">
        <v>48.6</v>
      </c>
      <c r="S54" s="17">
        <v>0.1</v>
      </c>
      <c r="T54" s="17"/>
      <c r="U54" s="17"/>
      <c r="V54" s="17"/>
      <c r="W54" s="17"/>
      <c r="X54" s="17">
        <v>6.7</v>
      </c>
      <c r="Y54" s="17">
        <v>1.3</v>
      </c>
      <c r="Z54" s="17"/>
      <c r="AA54" s="17">
        <v>-3.5</v>
      </c>
      <c r="AB54" s="17">
        <v>5.3</v>
      </c>
      <c r="AC54" s="17">
        <v>24</v>
      </c>
      <c r="AD54" s="17"/>
      <c r="AE54" s="17"/>
      <c r="AF54" s="17"/>
      <c r="AG54" s="17"/>
      <c r="AH54" s="17">
        <v>8.9</v>
      </c>
      <c r="AI54" s="17">
        <v>2.4</v>
      </c>
      <c r="AJ54" s="17"/>
      <c r="AK54" s="17"/>
      <c r="AL54" s="17"/>
      <c r="AM54" s="17">
        <v>-0.1</v>
      </c>
      <c r="AN54" s="17">
        <v>46.2</v>
      </c>
      <c r="AO54" s="17">
        <v>5.8</v>
      </c>
      <c r="AP54" s="17">
        <v>25.2</v>
      </c>
      <c r="AQ54" s="17">
        <v>8.1999999999999993</v>
      </c>
      <c r="AR54" s="17">
        <v>0.1</v>
      </c>
      <c r="AS54" s="17">
        <v>2.7</v>
      </c>
      <c r="AT54" s="17">
        <v>1.2</v>
      </c>
      <c r="AU54" s="17">
        <v>0</v>
      </c>
      <c r="AV54" s="17">
        <v>-34.5</v>
      </c>
      <c r="AW54" s="17">
        <v>-42.4</v>
      </c>
      <c r="AX54" s="17">
        <v>6.3</v>
      </c>
      <c r="AY54" s="17">
        <v>-1.2</v>
      </c>
      <c r="AZ54" s="17">
        <v>0.4</v>
      </c>
      <c r="BA54" s="17">
        <v>1.8</v>
      </c>
      <c r="BB54" s="17">
        <v>-0.1</v>
      </c>
      <c r="BC54" s="17"/>
      <c r="BD54" s="17">
        <v>0.1</v>
      </c>
      <c r="BE54" s="17">
        <v>-16.3</v>
      </c>
      <c r="BF54" s="17"/>
      <c r="BG54" s="17"/>
      <c r="BH54" s="17"/>
      <c r="BI54" s="17"/>
      <c r="BJ54" s="17"/>
      <c r="BK54" s="17"/>
      <c r="BL54" s="17"/>
      <c r="BM54" s="17"/>
      <c r="BN54" s="17"/>
      <c r="BO54" s="17">
        <v>7.8</v>
      </c>
      <c r="BP54" s="17">
        <v>-51.8</v>
      </c>
      <c r="BQ54" s="17">
        <v>-53.1</v>
      </c>
      <c r="BR54" s="17">
        <v>0</v>
      </c>
      <c r="BS54" s="17">
        <v>-42.3</v>
      </c>
      <c r="BT54" s="17"/>
      <c r="BU54" s="17"/>
      <c r="BV54" s="17"/>
      <c r="BW54" s="17"/>
      <c r="BX54" s="17"/>
      <c r="BY54" s="17"/>
      <c r="BZ54" s="17"/>
      <c r="CA54" s="17"/>
      <c r="CB54" s="17">
        <v>-0.2</v>
      </c>
      <c r="CC54" s="17">
        <v>12.1</v>
      </c>
      <c r="CD54" s="17">
        <v>21.6</v>
      </c>
      <c r="CE54" s="17">
        <v>0.3</v>
      </c>
      <c r="CF54" s="17">
        <v>2.5</v>
      </c>
      <c r="CG54" s="17">
        <v>-0.1</v>
      </c>
      <c r="CH54" s="17"/>
      <c r="CI54" s="17"/>
      <c r="CJ54" s="17"/>
      <c r="CK54" s="17">
        <v>-5.9</v>
      </c>
      <c r="CL54" s="17">
        <v>-4.7</v>
      </c>
      <c r="CM54" s="17">
        <v>-44.8</v>
      </c>
      <c r="CN54" s="17"/>
      <c r="CO54" s="17"/>
      <c r="CP54" s="17"/>
      <c r="CQ54" s="17"/>
      <c r="CR54" s="17"/>
      <c r="CS54" s="17">
        <v>-10.8</v>
      </c>
      <c r="CT54" s="17">
        <v>-13.6</v>
      </c>
      <c r="CU54" s="17"/>
      <c r="CV54" s="17">
        <v>-1.9</v>
      </c>
      <c r="CW54" s="17">
        <v>0</v>
      </c>
      <c r="CX54" s="17"/>
      <c r="CY54" s="17"/>
      <c r="CZ54" s="17">
        <v>1.1000000000000001</v>
      </c>
      <c r="DA54" s="17">
        <v>-0.1</v>
      </c>
      <c r="DB54" s="17">
        <v>-0.9</v>
      </c>
      <c r="DC54" s="17"/>
      <c r="DD54" s="17"/>
      <c r="DE54" s="17">
        <v>1.6</v>
      </c>
      <c r="DF54" s="17">
        <v>0.1</v>
      </c>
      <c r="DG54" s="17">
        <v>0.9</v>
      </c>
      <c r="DH54" s="17">
        <v>1.2</v>
      </c>
      <c r="DI54" s="17">
        <v>0.5</v>
      </c>
      <c r="DJ54" s="17"/>
      <c r="DK54" s="17">
        <v>0</v>
      </c>
      <c r="DL54" s="17">
        <v>0</v>
      </c>
      <c r="DM54" s="17">
        <v>0</v>
      </c>
      <c r="DN54" s="17">
        <v>0</v>
      </c>
      <c r="DO54" s="17">
        <v>1.8</v>
      </c>
      <c r="DP54" s="17">
        <v>0.3</v>
      </c>
      <c r="DQ54" s="17">
        <v>0.7</v>
      </c>
      <c r="DR54" s="17">
        <v>1.2</v>
      </c>
      <c r="DS54" s="17">
        <v>0</v>
      </c>
      <c r="DT54" s="17">
        <v>-0.1</v>
      </c>
      <c r="DU54" s="17">
        <v>0.4</v>
      </c>
      <c r="DV54" s="17">
        <v>0.4</v>
      </c>
      <c r="DW54" s="17"/>
      <c r="DX54" s="17">
        <v>-3</v>
      </c>
      <c r="DY54" s="17">
        <v>0.5</v>
      </c>
      <c r="DZ54" s="17">
        <v>0.7</v>
      </c>
      <c r="EA54" s="17">
        <v>0.8</v>
      </c>
      <c r="EB54" s="17">
        <v>1.1000000000000001</v>
      </c>
      <c r="EC54" s="17">
        <v>0.8</v>
      </c>
      <c r="ED54" s="17">
        <v>4</v>
      </c>
      <c r="EE54" s="17">
        <v>0</v>
      </c>
      <c r="EF54" s="17">
        <v>-3.9</v>
      </c>
      <c r="EG54" s="17">
        <v>-2.1</v>
      </c>
      <c r="EH54" s="17">
        <v>0</v>
      </c>
      <c r="EI54" s="17">
        <v>0</v>
      </c>
      <c r="EJ54" s="17">
        <v>1.1000000000000001</v>
      </c>
      <c r="EK54" s="17">
        <v>-0.2</v>
      </c>
      <c r="EL54" s="17">
        <v>1.6</v>
      </c>
      <c r="EM54" s="17">
        <v>0.2</v>
      </c>
      <c r="EN54" s="17">
        <v>0.2</v>
      </c>
      <c r="EO54" s="17">
        <v>0.2</v>
      </c>
      <c r="EP54" s="17"/>
      <c r="EQ54" s="17">
        <v>0</v>
      </c>
      <c r="ER54" s="17">
        <v>0</v>
      </c>
      <c r="ES54" s="17">
        <v>0</v>
      </c>
      <c r="ET54" s="17">
        <v>-0.2</v>
      </c>
      <c r="EU54" s="17">
        <v>21.4</v>
      </c>
      <c r="EV54" s="17">
        <v>14.1</v>
      </c>
      <c r="EW54" s="17">
        <v>0</v>
      </c>
      <c r="EX54" s="17">
        <v>0</v>
      </c>
      <c r="EY54" s="17">
        <v>0.8</v>
      </c>
      <c r="EZ54" s="17">
        <v>1.4</v>
      </c>
      <c r="FA54" s="17">
        <v>2.4</v>
      </c>
      <c r="FB54" s="17">
        <v>10.5</v>
      </c>
      <c r="FC54" s="17">
        <v>4.0999999999999996</v>
      </c>
      <c r="FD54" s="17"/>
      <c r="FE54" s="17"/>
      <c r="FF54" s="17">
        <v>3.9</v>
      </c>
      <c r="FG54" s="17"/>
      <c r="FH54" s="17">
        <v>1.7</v>
      </c>
      <c r="FI54" s="17">
        <v>1.9</v>
      </c>
      <c r="FJ54" s="15"/>
      <c r="FK54" s="17"/>
      <c r="FL54" s="17"/>
      <c r="FM54" s="17"/>
      <c r="FN54" s="17">
        <v>1.6</v>
      </c>
      <c r="FO54" s="17"/>
      <c r="FP54" s="17"/>
      <c r="FQ54" s="17">
        <v>-0.5</v>
      </c>
      <c r="FR54" s="17">
        <v>2.2000000000000002</v>
      </c>
      <c r="FS54" s="17">
        <v>3.3</v>
      </c>
    </row>
    <row r="55" spans="1:175" ht="24" customHeight="1" x14ac:dyDescent="0.3">
      <c r="A55" s="16" t="s">
        <v>50</v>
      </c>
      <c r="B55" s="16" t="s">
        <v>830</v>
      </c>
      <c r="C55" s="17">
        <v>22.9</v>
      </c>
      <c r="D55" s="17">
        <v>12.2</v>
      </c>
      <c r="E55" s="17">
        <v>9.8000000000000007</v>
      </c>
      <c r="F55" s="17"/>
      <c r="G55" s="17"/>
      <c r="H55" s="17">
        <v>-18.600000000000001</v>
      </c>
      <c r="I55" s="17">
        <v>25.8</v>
      </c>
      <c r="J55" s="17"/>
      <c r="K55" s="17"/>
      <c r="L55" s="17"/>
      <c r="M55" s="17">
        <v>-43</v>
      </c>
      <c r="N55" s="17">
        <v>-12.9</v>
      </c>
      <c r="O55" s="17">
        <v>-0.8</v>
      </c>
      <c r="P55" s="17"/>
      <c r="Q55" s="17"/>
      <c r="R55" s="17">
        <v>50</v>
      </c>
      <c r="S55" s="17">
        <v>0.1</v>
      </c>
      <c r="T55" s="17"/>
      <c r="U55" s="17"/>
      <c r="V55" s="17"/>
      <c r="W55" s="17"/>
      <c r="X55" s="17">
        <v>5.5</v>
      </c>
      <c r="Y55" s="17">
        <v>1.4</v>
      </c>
      <c r="Z55" s="17"/>
      <c r="AA55" s="17">
        <v>-3.4</v>
      </c>
      <c r="AB55" s="17">
        <v>5.4</v>
      </c>
      <c r="AC55" s="17">
        <v>17.3</v>
      </c>
      <c r="AD55" s="17"/>
      <c r="AE55" s="17"/>
      <c r="AF55" s="17"/>
      <c r="AG55" s="17"/>
      <c r="AH55" s="17">
        <v>9.1999999999999993</v>
      </c>
      <c r="AI55" s="17">
        <v>6.4</v>
      </c>
      <c r="AJ55" s="17"/>
      <c r="AK55" s="17"/>
      <c r="AL55" s="17"/>
      <c r="AM55" s="17">
        <v>-0.6</v>
      </c>
      <c r="AN55" s="17">
        <v>10.4</v>
      </c>
      <c r="AO55" s="17">
        <v>5.2</v>
      </c>
      <c r="AP55" s="17">
        <v>24.6</v>
      </c>
      <c r="AQ55" s="17">
        <v>8.4</v>
      </c>
      <c r="AR55" s="17">
        <v>0.4</v>
      </c>
      <c r="AS55" s="17">
        <v>2.7</v>
      </c>
      <c r="AT55" s="17">
        <v>1</v>
      </c>
      <c r="AU55" s="17">
        <v>0</v>
      </c>
      <c r="AV55" s="17">
        <v>-35.4</v>
      </c>
      <c r="AW55" s="17">
        <v>-43.3</v>
      </c>
      <c r="AX55" s="17">
        <v>2.5</v>
      </c>
      <c r="AY55" s="17">
        <v>-1.2</v>
      </c>
      <c r="AZ55" s="17">
        <v>0.6</v>
      </c>
      <c r="BA55" s="17">
        <v>0.7</v>
      </c>
      <c r="BB55" s="17">
        <v>1.3</v>
      </c>
      <c r="BC55" s="17"/>
      <c r="BD55" s="17">
        <v>0.1</v>
      </c>
      <c r="BE55" s="17">
        <v>-15.7</v>
      </c>
      <c r="BF55" s="17"/>
      <c r="BG55" s="17"/>
      <c r="BH55" s="17"/>
      <c r="BI55" s="17"/>
      <c r="BJ55" s="17"/>
      <c r="BK55" s="17"/>
      <c r="BL55" s="17"/>
      <c r="BM55" s="17"/>
      <c r="BN55" s="17"/>
      <c r="BO55" s="17">
        <v>1.1000000000000001</v>
      </c>
      <c r="BP55" s="17">
        <v>-52</v>
      </c>
      <c r="BQ55" s="17">
        <v>-53.3</v>
      </c>
      <c r="BR55" s="17">
        <v>0</v>
      </c>
      <c r="BS55" s="17">
        <v>-44.2</v>
      </c>
      <c r="BT55" s="17"/>
      <c r="BU55" s="17"/>
      <c r="BV55" s="17"/>
      <c r="BW55" s="17"/>
      <c r="BX55" s="17"/>
      <c r="BY55" s="17"/>
      <c r="BZ55" s="17"/>
      <c r="CA55" s="17"/>
      <c r="CB55" s="17">
        <v>-0.3</v>
      </c>
      <c r="CC55" s="17">
        <v>12.4</v>
      </c>
      <c r="CD55" s="17">
        <v>20.8</v>
      </c>
      <c r="CE55" s="17">
        <v>0.1</v>
      </c>
      <c r="CF55" s="17">
        <v>2.5</v>
      </c>
      <c r="CG55" s="17">
        <v>0</v>
      </c>
      <c r="CH55" s="17"/>
      <c r="CI55" s="17"/>
      <c r="CJ55" s="17"/>
      <c r="CK55" s="17">
        <v>-7.8</v>
      </c>
      <c r="CL55" s="17">
        <v>-7.2</v>
      </c>
      <c r="CM55" s="17">
        <v>-47.8</v>
      </c>
      <c r="CN55" s="17"/>
      <c r="CO55" s="17"/>
      <c r="CP55" s="17"/>
      <c r="CQ55" s="17"/>
      <c r="CR55" s="17"/>
      <c r="CS55" s="17">
        <v>-13.5</v>
      </c>
      <c r="CT55" s="17">
        <v>-15.2</v>
      </c>
      <c r="CU55" s="17"/>
      <c r="CV55" s="17">
        <v>-2.5</v>
      </c>
      <c r="CW55" s="17">
        <v>0</v>
      </c>
      <c r="CX55" s="17"/>
      <c r="CY55" s="17"/>
      <c r="CZ55" s="17">
        <v>1.1000000000000001</v>
      </c>
      <c r="DA55" s="17">
        <v>-0.1</v>
      </c>
      <c r="DB55" s="17">
        <v>-0.9</v>
      </c>
      <c r="DC55" s="17"/>
      <c r="DD55" s="17"/>
      <c r="DE55" s="17">
        <v>1.5</v>
      </c>
      <c r="DF55" s="17">
        <v>0.2</v>
      </c>
      <c r="DG55" s="17">
        <v>0.7</v>
      </c>
      <c r="DH55" s="17">
        <v>1.2</v>
      </c>
      <c r="DI55" s="17">
        <v>0.5</v>
      </c>
      <c r="DJ55" s="17"/>
      <c r="DK55" s="17">
        <v>0</v>
      </c>
      <c r="DL55" s="17">
        <v>0</v>
      </c>
      <c r="DM55" s="17">
        <v>0</v>
      </c>
      <c r="DN55" s="17">
        <v>0</v>
      </c>
      <c r="DO55" s="17">
        <v>1.8</v>
      </c>
      <c r="DP55" s="17">
        <v>0.3</v>
      </c>
      <c r="DQ55" s="17">
        <v>0.7</v>
      </c>
      <c r="DR55" s="17">
        <v>1.2</v>
      </c>
      <c r="DS55" s="17">
        <v>0</v>
      </c>
      <c r="DT55" s="17">
        <v>-0.1</v>
      </c>
      <c r="DU55" s="17">
        <v>0.4</v>
      </c>
      <c r="DV55" s="17">
        <v>0.5</v>
      </c>
      <c r="DW55" s="17"/>
      <c r="DX55" s="17">
        <v>-2.9</v>
      </c>
      <c r="DY55" s="17">
        <v>0.4</v>
      </c>
      <c r="DZ55" s="17">
        <v>0.1</v>
      </c>
      <c r="EA55" s="17">
        <v>0.8</v>
      </c>
      <c r="EB55" s="17">
        <v>1.1000000000000001</v>
      </c>
      <c r="EC55" s="17">
        <v>0.8</v>
      </c>
      <c r="ED55" s="17">
        <v>4</v>
      </c>
      <c r="EE55" s="17">
        <v>0</v>
      </c>
      <c r="EF55" s="17">
        <v>-4.0999999999999996</v>
      </c>
      <c r="EG55" s="17">
        <v>-2.4</v>
      </c>
      <c r="EH55" s="17">
        <v>0</v>
      </c>
      <c r="EI55" s="17">
        <v>0</v>
      </c>
      <c r="EJ55" s="17">
        <v>1.1000000000000001</v>
      </c>
      <c r="EK55" s="17">
        <v>-0.2</v>
      </c>
      <c r="EL55" s="17">
        <v>1.7</v>
      </c>
      <c r="EM55" s="17">
        <v>0.2</v>
      </c>
      <c r="EN55" s="17">
        <v>0.2</v>
      </c>
      <c r="EO55" s="17">
        <v>0.2</v>
      </c>
      <c r="EP55" s="17"/>
      <c r="EQ55" s="17">
        <v>0</v>
      </c>
      <c r="ER55" s="17">
        <v>0</v>
      </c>
      <c r="ES55" s="17">
        <v>0</v>
      </c>
      <c r="ET55" s="17">
        <v>-0.2</v>
      </c>
      <c r="EU55" s="17">
        <v>22.7</v>
      </c>
      <c r="EV55" s="17">
        <v>14.5</v>
      </c>
      <c r="EW55" s="17">
        <v>0</v>
      </c>
      <c r="EX55" s="17">
        <v>0</v>
      </c>
      <c r="EY55" s="17">
        <v>0.4</v>
      </c>
      <c r="EZ55" s="17">
        <v>1.3</v>
      </c>
      <c r="FA55" s="17">
        <v>2.4</v>
      </c>
      <c r="FB55" s="17">
        <v>11.2</v>
      </c>
      <c r="FC55" s="17">
        <v>4.8</v>
      </c>
      <c r="FD55" s="17"/>
      <c r="FE55" s="17"/>
      <c r="FF55" s="17">
        <v>3.8</v>
      </c>
      <c r="FG55" s="17"/>
      <c r="FH55" s="17">
        <v>2.2000000000000002</v>
      </c>
      <c r="FI55" s="17">
        <v>-84.8</v>
      </c>
      <c r="FJ55" s="15"/>
      <c r="FK55" s="17"/>
      <c r="FL55" s="17"/>
      <c r="FM55" s="17"/>
      <c r="FN55" s="17">
        <v>1.8</v>
      </c>
      <c r="FO55" s="17"/>
      <c r="FP55" s="17"/>
      <c r="FQ55" s="17">
        <v>-0.1</v>
      </c>
      <c r="FR55" s="17">
        <v>1.2</v>
      </c>
      <c r="FS55" s="17">
        <v>2.9</v>
      </c>
    </row>
    <row r="56" spans="1:175" ht="24" customHeight="1" x14ac:dyDescent="0.3">
      <c r="A56" s="16" t="s">
        <v>50</v>
      </c>
      <c r="B56" s="16" t="s">
        <v>831</v>
      </c>
      <c r="C56" s="17">
        <v>24</v>
      </c>
      <c r="D56" s="17">
        <v>7</v>
      </c>
      <c r="E56" s="17">
        <v>9.4</v>
      </c>
      <c r="F56" s="17"/>
      <c r="G56" s="17"/>
      <c r="H56" s="17">
        <v>-20.399999999999999</v>
      </c>
      <c r="I56" s="17">
        <v>21.7</v>
      </c>
      <c r="J56" s="17"/>
      <c r="K56" s="17"/>
      <c r="L56" s="17"/>
      <c r="M56" s="17">
        <v>-49.2</v>
      </c>
      <c r="N56" s="17">
        <v>-18.5</v>
      </c>
      <c r="O56" s="17">
        <v>-7</v>
      </c>
      <c r="P56" s="17"/>
      <c r="Q56" s="17"/>
      <c r="R56" s="17">
        <v>46.7</v>
      </c>
      <c r="S56" s="17">
        <v>0.1</v>
      </c>
      <c r="T56" s="17"/>
      <c r="U56" s="17"/>
      <c r="V56" s="17"/>
      <c r="W56" s="17"/>
      <c r="X56" s="17">
        <v>6.5</v>
      </c>
      <c r="Y56" s="17">
        <v>1.8</v>
      </c>
      <c r="Z56" s="17"/>
      <c r="AA56" s="17">
        <v>-3.4</v>
      </c>
      <c r="AB56" s="17">
        <v>5.9</v>
      </c>
      <c r="AC56" s="17">
        <v>12</v>
      </c>
      <c r="AD56" s="17"/>
      <c r="AE56" s="17"/>
      <c r="AF56" s="17"/>
      <c r="AG56" s="17"/>
      <c r="AH56" s="17">
        <v>8.9</v>
      </c>
      <c r="AI56" s="17">
        <v>-8.1999999999999993</v>
      </c>
      <c r="AJ56" s="17"/>
      <c r="AK56" s="17"/>
      <c r="AL56" s="17"/>
      <c r="AM56" s="17">
        <v>-0.8</v>
      </c>
      <c r="AN56" s="17">
        <v>9.6999999999999993</v>
      </c>
      <c r="AO56" s="17">
        <v>4.8</v>
      </c>
      <c r="AP56" s="17">
        <v>23.9</v>
      </c>
      <c r="AQ56" s="17">
        <v>8.8000000000000007</v>
      </c>
      <c r="AR56" s="17">
        <v>0.7</v>
      </c>
      <c r="AS56" s="17">
        <v>2.7</v>
      </c>
      <c r="AT56" s="17">
        <v>1.4</v>
      </c>
      <c r="AU56" s="17">
        <v>0</v>
      </c>
      <c r="AV56" s="17">
        <v>-38.5</v>
      </c>
      <c r="AW56" s="17">
        <v>-46.5</v>
      </c>
      <c r="AX56" s="17">
        <v>4.3</v>
      </c>
      <c r="AY56" s="17">
        <v>-1.2</v>
      </c>
      <c r="AZ56" s="17">
        <v>0.4</v>
      </c>
      <c r="BA56" s="17">
        <v>-0.2</v>
      </c>
      <c r="BB56" s="17">
        <v>1.8</v>
      </c>
      <c r="BC56" s="17"/>
      <c r="BD56" s="17">
        <v>0.2</v>
      </c>
      <c r="BE56" s="17">
        <v>-16.100000000000001</v>
      </c>
      <c r="BF56" s="17"/>
      <c r="BG56" s="17"/>
      <c r="BH56" s="17"/>
      <c r="BI56" s="17"/>
      <c r="BJ56" s="17"/>
      <c r="BK56" s="17"/>
      <c r="BL56" s="17"/>
      <c r="BM56" s="17"/>
      <c r="BN56" s="17"/>
      <c r="BO56" s="17">
        <v>1</v>
      </c>
      <c r="BP56" s="17">
        <v>-54.3</v>
      </c>
      <c r="BQ56" s="17">
        <v>-55.5</v>
      </c>
      <c r="BR56" s="17">
        <v>0</v>
      </c>
      <c r="BS56" s="17">
        <v>-47.3</v>
      </c>
      <c r="BT56" s="17"/>
      <c r="BU56" s="17"/>
      <c r="BV56" s="17"/>
      <c r="BW56" s="17"/>
      <c r="BX56" s="17"/>
      <c r="BY56" s="17"/>
      <c r="BZ56" s="17"/>
      <c r="CA56" s="17"/>
      <c r="CB56" s="17">
        <v>-0.1</v>
      </c>
      <c r="CC56" s="17">
        <v>12.1</v>
      </c>
      <c r="CD56" s="17">
        <v>20</v>
      </c>
      <c r="CE56" s="17">
        <v>-0.3</v>
      </c>
      <c r="CF56" s="17">
        <v>2.9</v>
      </c>
      <c r="CG56" s="17">
        <v>0.1</v>
      </c>
      <c r="CH56" s="17"/>
      <c r="CI56" s="17"/>
      <c r="CJ56" s="17"/>
      <c r="CK56" s="17">
        <v>-12</v>
      </c>
      <c r="CL56" s="17">
        <v>-11.5</v>
      </c>
      <c r="CM56" s="17">
        <v>-53.8</v>
      </c>
      <c r="CN56" s="17"/>
      <c r="CO56" s="17"/>
      <c r="CP56" s="17"/>
      <c r="CQ56" s="17"/>
      <c r="CR56" s="17"/>
      <c r="CS56" s="17">
        <v>-16.3</v>
      </c>
      <c r="CT56" s="17">
        <v>-16.8</v>
      </c>
      <c r="CU56" s="17"/>
      <c r="CV56" s="17">
        <v>-2.1</v>
      </c>
      <c r="CW56" s="17">
        <v>0</v>
      </c>
      <c r="CX56" s="17"/>
      <c r="CY56" s="17"/>
      <c r="CZ56" s="17">
        <v>1.1000000000000001</v>
      </c>
      <c r="DA56" s="17">
        <v>0</v>
      </c>
      <c r="DB56" s="17">
        <v>-0.8</v>
      </c>
      <c r="DC56" s="17"/>
      <c r="DD56" s="17"/>
      <c r="DE56" s="17">
        <v>1.5</v>
      </c>
      <c r="DF56" s="17">
        <v>0.1</v>
      </c>
      <c r="DG56" s="17">
        <v>0.8</v>
      </c>
      <c r="DH56" s="17">
        <v>1.4</v>
      </c>
      <c r="DI56" s="17">
        <v>0.5</v>
      </c>
      <c r="DJ56" s="17"/>
      <c r="DK56" s="17">
        <v>0</v>
      </c>
      <c r="DL56" s="17">
        <v>0</v>
      </c>
      <c r="DM56" s="17">
        <v>0</v>
      </c>
      <c r="DN56" s="17">
        <v>0</v>
      </c>
      <c r="DO56" s="17">
        <v>1.8</v>
      </c>
      <c r="DP56" s="17">
        <v>0.3</v>
      </c>
      <c r="DQ56" s="17">
        <v>0.7</v>
      </c>
      <c r="DR56" s="17">
        <v>1.2</v>
      </c>
      <c r="DS56" s="17">
        <v>0</v>
      </c>
      <c r="DT56" s="17">
        <v>-0.1</v>
      </c>
      <c r="DU56" s="17">
        <v>0.4</v>
      </c>
      <c r="DV56" s="17">
        <v>0.5</v>
      </c>
      <c r="DW56" s="17"/>
      <c r="DX56" s="17">
        <v>-2.9</v>
      </c>
      <c r="DY56" s="17">
        <v>0.4</v>
      </c>
      <c r="DZ56" s="17">
        <v>0.1</v>
      </c>
      <c r="EA56" s="17">
        <v>0.5</v>
      </c>
      <c r="EB56" s="17">
        <v>0.9</v>
      </c>
      <c r="EC56" s="17">
        <v>0.8</v>
      </c>
      <c r="ED56" s="17">
        <v>4</v>
      </c>
      <c r="EE56" s="17">
        <v>0</v>
      </c>
      <c r="EF56" s="17">
        <v>-4.3</v>
      </c>
      <c r="EG56" s="17">
        <v>-1.8</v>
      </c>
      <c r="EH56" s="17">
        <v>0</v>
      </c>
      <c r="EI56" s="17">
        <v>0</v>
      </c>
      <c r="EJ56" s="17">
        <v>1.1000000000000001</v>
      </c>
      <c r="EK56" s="17">
        <v>-0.2</v>
      </c>
      <c r="EL56" s="17">
        <v>1.6</v>
      </c>
      <c r="EM56" s="17">
        <v>0.2</v>
      </c>
      <c r="EN56" s="17">
        <v>0.2</v>
      </c>
      <c r="EO56" s="17">
        <v>0.2</v>
      </c>
      <c r="EP56" s="17"/>
      <c r="EQ56" s="17">
        <v>0</v>
      </c>
      <c r="ER56" s="17">
        <v>0</v>
      </c>
      <c r="ES56" s="17">
        <v>0</v>
      </c>
      <c r="ET56" s="17">
        <v>-0.2</v>
      </c>
      <c r="EU56" s="17">
        <v>21</v>
      </c>
      <c r="EV56" s="17">
        <v>13.1</v>
      </c>
      <c r="EW56" s="17">
        <v>0</v>
      </c>
      <c r="EX56" s="17">
        <v>0</v>
      </c>
      <c r="EY56" s="17">
        <v>0.4</v>
      </c>
      <c r="EZ56" s="17">
        <v>1.2</v>
      </c>
      <c r="FA56" s="17">
        <v>2.4</v>
      </c>
      <c r="FB56" s="17">
        <v>10.8</v>
      </c>
      <c r="FC56" s="17">
        <v>4.3</v>
      </c>
      <c r="FD56" s="17"/>
      <c r="FE56" s="17"/>
      <c r="FF56" s="17">
        <v>3.6</v>
      </c>
      <c r="FG56" s="17"/>
      <c r="FH56" s="17">
        <v>2.2000000000000002</v>
      </c>
      <c r="FI56" s="17">
        <v>-172.2</v>
      </c>
      <c r="FJ56" s="15"/>
      <c r="FK56" s="17"/>
      <c r="FL56" s="17"/>
      <c r="FM56" s="17"/>
      <c r="FN56" s="17">
        <v>1.7</v>
      </c>
      <c r="FO56" s="17"/>
      <c r="FP56" s="17"/>
      <c r="FQ56" s="17">
        <v>-0.6</v>
      </c>
      <c r="FR56" s="17">
        <v>1.2</v>
      </c>
      <c r="FS56" s="17">
        <v>2.2999999999999998</v>
      </c>
    </row>
    <row r="57" spans="1:175" ht="24" customHeight="1" x14ac:dyDescent="0.3">
      <c r="A57" s="16" t="s">
        <v>50</v>
      </c>
      <c r="B57" s="16" t="s">
        <v>832</v>
      </c>
      <c r="C57" s="17">
        <v>23.3</v>
      </c>
      <c r="D57" s="17">
        <v>-1.2</v>
      </c>
      <c r="E57" s="17">
        <v>6.8</v>
      </c>
      <c r="F57" s="17"/>
      <c r="G57" s="17"/>
      <c r="H57" s="17">
        <v>-23.6</v>
      </c>
      <c r="I57" s="17">
        <v>4.7</v>
      </c>
      <c r="J57" s="17"/>
      <c r="K57" s="17"/>
      <c r="L57" s="17"/>
      <c r="M57" s="17">
        <v>-59.8</v>
      </c>
      <c r="N57" s="17">
        <v>-30.1</v>
      </c>
      <c r="O57" s="17">
        <v>-2.1</v>
      </c>
      <c r="P57" s="17"/>
      <c r="Q57" s="17"/>
      <c r="R57" s="17">
        <v>45.7</v>
      </c>
      <c r="S57" s="17">
        <v>-0.1</v>
      </c>
      <c r="T57" s="17"/>
      <c r="U57" s="17"/>
      <c r="V57" s="17"/>
      <c r="W57" s="17"/>
      <c r="X57" s="17">
        <v>6.6</v>
      </c>
      <c r="Y57" s="17">
        <v>2</v>
      </c>
      <c r="Z57" s="17"/>
      <c r="AA57" s="17">
        <v>-3.4</v>
      </c>
      <c r="AB57" s="17">
        <v>6.2</v>
      </c>
      <c r="AC57" s="17">
        <v>12.6</v>
      </c>
      <c r="AD57" s="17"/>
      <c r="AE57" s="17"/>
      <c r="AF57" s="17"/>
      <c r="AG57" s="17"/>
      <c r="AH57" s="17">
        <v>7</v>
      </c>
      <c r="AI57" s="17">
        <v>-15.4</v>
      </c>
      <c r="AJ57" s="17"/>
      <c r="AK57" s="17"/>
      <c r="AL57" s="17"/>
      <c r="AM57" s="17">
        <v>-0.9</v>
      </c>
      <c r="AN57" s="17">
        <v>8.6999999999999993</v>
      </c>
      <c r="AO57" s="17">
        <v>4.3</v>
      </c>
      <c r="AP57" s="17">
        <v>24.8</v>
      </c>
      <c r="AQ57" s="17">
        <v>8.5</v>
      </c>
      <c r="AR57" s="17">
        <v>0.8</v>
      </c>
      <c r="AS57" s="17">
        <v>2.7</v>
      </c>
      <c r="AT57" s="17">
        <v>0.2</v>
      </c>
      <c r="AU57" s="17">
        <v>0</v>
      </c>
      <c r="AV57" s="17">
        <v>-45.1</v>
      </c>
      <c r="AW57" s="17">
        <v>-52.8</v>
      </c>
      <c r="AX57" s="17">
        <v>1</v>
      </c>
      <c r="AY57" s="17">
        <v>-1.3</v>
      </c>
      <c r="AZ57" s="17">
        <v>0.4</v>
      </c>
      <c r="BA57" s="17">
        <v>-4.9000000000000004</v>
      </c>
      <c r="BB57" s="17">
        <v>-0.1</v>
      </c>
      <c r="BC57" s="17"/>
      <c r="BD57" s="17">
        <v>0.1</v>
      </c>
      <c r="BE57" s="17">
        <v>-22</v>
      </c>
      <c r="BF57" s="17"/>
      <c r="BG57" s="17"/>
      <c r="BH57" s="17"/>
      <c r="BI57" s="17"/>
      <c r="BJ57" s="17"/>
      <c r="BK57" s="17"/>
      <c r="BL57" s="17"/>
      <c r="BM57" s="17"/>
      <c r="BN57" s="17"/>
      <c r="BO57" s="17">
        <v>-0.2</v>
      </c>
      <c r="BP57" s="17">
        <v>-61.7</v>
      </c>
      <c r="BQ57" s="17">
        <v>-63</v>
      </c>
      <c r="BR57" s="17">
        <v>-5</v>
      </c>
      <c r="BS57" s="17">
        <v>-56.4</v>
      </c>
      <c r="BT57" s="17"/>
      <c r="BU57" s="17"/>
      <c r="BV57" s="17"/>
      <c r="BW57" s="17"/>
      <c r="BX57" s="17"/>
      <c r="BY57" s="17"/>
      <c r="BZ57" s="17"/>
      <c r="CA57" s="17"/>
      <c r="CB57" s="17">
        <v>-0.2</v>
      </c>
      <c r="CC57" s="17">
        <v>11.4</v>
      </c>
      <c r="CD57" s="17">
        <v>21.3</v>
      </c>
      <c r="CE57" s="17">
        <v>0.4</v>
      </c>
      <c r="CF57" s="17">
        <v>2.5</v>
      </c>
      <c r="CG57" s="17">
        <v>-2</v>
      </c>
      <c r="CH57" s="17"/>
      <c r="CI57" s="17"/>
      <c r="CJ57" s="17"/>
      <c r="CK57" s="17">
        <v>-18</v>
      </c>
      <c r="CL57" s="17">
        <v>-17.100000000000001</v>
      </c>
      <c r="CM57" s="17">
        <v>-62.8</v>
      </c>
      <c r="CN57" s="17"/>
      <c r="CO57" s="17"/>
      <c r="CP57" s="17"/>
      <c r="CQ57" s="17"/>
      <c r="CR57" s="17"/>
      <c r="CS57" s="17">
        <v>-20.399999999999999</v>
      </c>
      <c r="CT57" s="17">
        <v>-19.3</v>
      </c>
      <c r="CU57" s="17"/>
      <c r="CV57" s="17">
        <v>-3</v>
      </c>
      <c r="CW57" s="17">
        <v>0</v>
      </c>
      <c r="CX57" s="17"/>
      <c r="CY57" s="17"/>
      <c r="CZ57" s="17">
        <v>1.1000000000000001</v>
      </c>
      <c r="DA57" s="17">
        <v>-0.1</v>
      </c>
      <c r="DB57" s="17">
        <v>-0.8</v>
      </c>
      <c r="DC57" s="17"/>
      <c r="DD57" s="17"/>
      <c r="DE57" s="17">
        <v>1.3</v>
      </c>
      <c r="DF57" s="17">
        <v>0.1</v>
      </c>
      <c r="DG57" s="17">
        <v>0.7</v>
      </c>
      <c r="DH57" s="17">
        <v>1.4</v>
      </c>
      <c r="DI57" s="17">
        <v>0.5</v>
      </c>
      <c r="DJ57" s="17"/>
      <c r="DK57" s="17">
        <v>0</v>
      </c>
      <c r="DL57" s="17">
        <v>0</v>
      </c>
      <c r="DM57" s="17">
        <v>0</v>
      </c>
      <c r="DN57" s="17">
        <v>0</v>
      </c>
      <c r="DO57" s="17">
        <v>1.8</v>
      </c>
      <c r="DP57" s="17">
        <v>0.3</v>
      </c>
      <c r="DQ57" s="17">
        <v>0.7</v>
      </c>
      <c r="DR57" s="17">
        <v>1.2</v>
      </c>
      <c r="DS57" s="17">
        <v>0</v>
      </c>
      <c r="DT57" s="17">
        <v>0</v>
      </c>
      <c r="DU57" s="17">
        <v>0.4</v>
      </c>
      <c r="DV57" s="17">
        <v>0.4</v>
      </c>
      <c r="DW57" s="17"/>
      <c r="DX57" s="17">
        <v>-2.9</v>
      </c>
      <c r="DY57" s="17">
        <v>0.2</v>
      </c>
      <c r="DZ57" s="17">
        <v>0</v>
      </c>
      <c r="EA57" s="17">
        <v>0.4</v>
      </c>
      <c r="EB57" s="17">
        <v>0.7</v>
      </c>
      <c r="EC57" s="17">
        <v>0.8</v>
      </c>
      <c r="ED57" s="17">
        <v>4</v>
      </c>
      <c r="EE57" s="17">
        <v>0</v>
      </c>
      <c r="EF57" s="17">
        <v>-4.5</v>
      </c>
      <c r="EG57" s="17">
        <v>-2.5</v>
      </c>
      <c r="EH57" s="17">
        <v>0</v>
      </c>
      <c r="EI57" s="17">
        <v>0</v>
      </c>
      <c r="EJ57" s="17">
        <v>1.1000000000000001</v>
      </c>
      <c r="EK57" s="17">
        <v>-0.2</v>
      </c>
      <c r="EL57" s="17">
        <v>1.6</v>
      </c>
      <c r="EM57" s="17">
        <v>0.2</v>
      </c>
      <c r="EN57" s="17">
        <v>0.2</v>
      </c>
      <c r="EO57" s="17">
        <v>0.2</v>
      </c>
      <c r="EP57" s="17"/>
      <c r="EQ57" s="17">
        <v>0</v>
      </c>
      <c r="ER57" s="17">
        <v>0</v>
      </c>
      <c r="ES57" s="17">
        <v>0</v>
      </c>
      <c r="ET57" s="17">
        <v>-0.2</v>
      </c>
      <c r="EU57" s="17">
        <v>20.6</v>
      </c>
      <c r="EV57" s="17">
        <v>12.5</v>
      </c>
      <c r="EW57" s="17">
        <v>0</v>
      </c>
      <c r="EX57" s="17">
        <v>0</v>
      </c>
      <c r="EY57" s="17">
        <v>0.4</v>
      </c>
      <c r="EZ57" s="17">
        <v>1</v>
      </c>
      <c r="FA57" s="17">
        <v>2.4</v>
      </c>
      <c r="FB57" s="17">
        <v>9.6999999999999993</v>
      </c>
      <c r="FC57" s="17">
        <v>3.2</v>
      </c>
      <c r="FD57" s="17"/>
      <c r="FE57" s="17"/>
      <c r="FF57" s="17">
        <v>2.6</v>
      </c>
      <c r="FG57" s="17"/>
      <c r="FH57" s="17">
        <v>2.6</v>
      </c>
      <c r="FI57" s="17">
        <v>-326.8</v>
      </c>
      <c r="FJ57" s="15"/>
      <c r="FK57" s="17"/>
      <c r="FL57" s="17"/>
      <c r="FM57" s="17"/>
      <c r="FN57" s="17">
        <v>1.7</v>
      </c>
      <c r="FO57" s="17"/>
      <c r="FP57" s="17"/>
      <c r="FQ57" s="17">
        <v>-0.9</v>
      </c>
      <c r="FR57" s="17">
        <v>0.9</v>
      </c>
      <c r="FS57" s="17">
        <v>1.7</v>
      </c>
    </row>
    <row r="58" spans="1:175" ht="24" customHeight="1" x14ac:dyDescent="0.3">
      <c r="A58" s="18" t="s">
        <v>833</v>
      </c>
      <c r="B58" s="18" t="s">
        <v>51</v>
      </c>
      <c r="C58" s="19">
        <v>22.9</v>
      </c>
      <c r="D58" s="19">
        <v>0.6</v>
      </c>
      <c r="E58" s="19">
        <v>8.1</v>
      </c>
      <c r="F58" s="19"/>
      <c r="G58" s="19"/>
      <c r="H58" s="19">
        <v>-22.7</v>
      </c>
      <c r="I58" s="19">
        <v>15</v>
      </c>
      <c r="J58" s="19"/>
      <c r="K58" s="19"/>
      <c r="L58" s="19"/>
      <c r="M58" s="19">
        <v>-61.3</v>
      </c>
      <c r="N58" s="19">
        <v>-31.2</v>
      </c>
      <c r="O58" s="19">
        <v>-6.8</v>
      </c>
      <c r="P58" s="19"/>
      <c r="Q58" s="19"/>
      <c r="R58" s="19">
        <v>59.1</v>
      </c>
      <c r="S58" s="19">
        <v>0</v>
      </c>
      <c r="T58" s="19"/>
      <c r="U58" s="19"/>
      <c r="V58" s="19"/>
      <c r="W58" s="19"/>
      <c r="X58" s="19">
        <v>5.8</v>
      </c>
      <c r="Y58" s="19">
        <v>1.8</v>
      </c>
      <c r="Z58" s="19"/>
      <c r="AA58" s="19">
        <v>-3.4</v>
      </c>
      <c r="AB58" s="19">
        <v>6.1</v>
      </c>
      <c r="AC58" s="19">
        <v>12.1</v>
      </c>
      <c r="AD58" s="19"/>
      <c r="AE58" s="19"/>
      <c r="AF58" s="19"/>
      <c r="AG58" s="19"/>
      <c r="AH58" s="19">
        <v>7.7</v>
      </c>
      <c r="AI58" s="19">
        <v>-16.2</v>
      </c>
      <c r="AJ58" s="19"/>
      <c r="AK58" s="19"/>
      <c r="AL58" s="19"/>
      <c r="AM58" s="19">
        <v>-1</v>
      </c>
      <c r="AN58" s="19">
        <v>7</v>
      </c>
      <c r="AO58" s="19">
        <v>3.9</v>
      </c>
      <c r="AP58" s="19">
        <v>23.6</v>
      </c>
      <c r="AQ58" s="19">
        <v>8.9</v>
      </c>
      <c r="AR58" s="19">
        <v>1.2</v>
      </c>
      <c r="AS58" s="19">
        <v>2.7</v>
      </c>
      <c r="AT58" s="19">
        <v>1</v>
      </c>
      <c r="AU58" s="19">
        <v>0</v>
      </c>
      <c r="AV58" s="19">
        <v>-47.9</v>
      </c>
      <c r="AW58" s="19">
        <v>-55.9</v>
      </c>
      <c r="AX58" s="19">
        <v>2.5</v>
      </c>
      <c r="AY58" s="19">
        <v>-1.5</v>
      </c>
      <c r="AZ58" s="19">
        <v>0.2</v>
      </c>
      <c r="BA58" s="19">
        <v>-3.8</v>
      </c>
      <c r="BB58" s="19">
        <v>0.2</v>
      </c>
      <c r="BC58" s="19"/>
      <c r="BD58" s="19">
        <v>0.1</v>
      </c>
      <c r="BE58" s="19">
        <v>-18.100000000000001</v>
      </c>
      <c r="BF58" s="19"/>
      <c r="BG58" s="19"/>
      <c r="BH58" s="19"/>
      <c r="BI58" s="19"/>
      <c r="BJ58" s="19"/>
      <c r="BK58" s="19"/>
      <c r="BL58" s="19"/>
      <c r="BM58" s="19"/>
      <c r="BN58" s="19"/>
      <c r="BO58" s="19">
        <v>-0.8</v>
      </c>
      <c r="BP58" s="19">
        <v>-67.400000000000006</v>
      </c>
      <c r="BQ58" s="19">
        <v>-68.7</v>
      </c>
      <c r="BR58" s="19">
        <v>-10.9</v>
      </c>
      <c r="BS58" s="19">
        <v>-64.599999999999994</v>
      </c>
      <c r="BT58" s="19"/>
      <c r="BU58" s="19"/>
      <c r="BV58" s="19"/>
      <c r="BW58" s="19"/>
      <c r="BX58" s="19"/>
      <c r="BY58" s="19"/>
      <c r="BZ58" s="19"/>
      <c r="CA58" s="19"/>
      <c r="CB58" s="19">
        <v>-0.2</v>
      </c>
      <c r="CC58" s="19">
        <v>12.9</v>
      </c>
      <c r="CD58" s="19">
        <v>20.2</v>
      </c>
      <c r="CE58" s="19">
        <v>-0.5</v>
      </c>
      <c r="CF58" s="19">
        <v>2.6</v>
      </c>
      <c r="CG58" s="19">
        <v>-3.9</v>
      </c>
      <c r="CH58" s="19"/>
      <c r="CI58" s="19"/>
      <c r="CJ58" s="19"/>
      <c r="CK58" s="19">
        <v>-22.8</v>
      </c>
      <c r="CL58" s="19">
        <v>-22.1</v>
      </c>
      <c r="CM58" s="19">
        <v>-47.8</v>
      </c>
      <c r="CN58" s="19"/>
      <c r="CO58" s="19"/>
      <c r="CP58" s="19"/>
      <c r="CQ58" s="19"/>
      <c r="CR58" s="19"/>
      <c r="CS58" s="19">
        <v>-25</v>
      </c>
      <c r="CT58" s="19">
        <v>-22</v>
      </c>
      <c r="CU58" s="19"/>
      <c r="CV58" s="19">
        <v>-3</v>
      </c>
      <c r="CW58" s="19">
        <v>0</v>
      </c>
      <c r="CX58" s="19"/>
      <c r="CY58" s="19"/>
      <c r="CZ58" s="19">
        <v>1.1000000000000001</v>
      </c>
      <c r="DA58" s="19">
        <v>0</v>
      </c>
      <c r="DB58" s="19">
        <v>-1</v>
      </c>
      <c r="DC58" s="19"/>
      <c r="DD58" s="19"/>
      <c r="DE58" s="19">
        <v>1.3</v>
      </c>
      <c r="DF58" s="19">
        <v>0.2</v>
      </c>
      <c r="DG58" s="19">
        <v>-0.2</v>
      </c>
      <c r="DH58" s="19">
        <v>1.2</v>
      </c>
      <c r="DI58" s="19">
        <v>0.6</v>
      </c>
      <c r="DJ58" s="19"/>
      <c r="DK58" s="19">
        <v>0</v>
      </c>
      <c r="DL58" s="19">
        <v>0</v>
      </c>
      <c r="DM58" s="19">
        <v>0</v>
      </c>
      <c r="DN58" s="19">
        <v>0</v>
      </c>
      <c r="DO58" s="19">
        <v>1.8</v>
      </c>
      <c r="DP58" s="19">
        <v>0.3</v>
      </c>
      <c r="DQ58" s="19">
        <v>0.7</v>
      </c>
      <c r="DR58" s="19">
        <v>1.2</v>
      </c>
      <c r="DS58" s="19">
        <v>0</v>
      </c>
      <c r="DT58" s="19">
        <v>0</v>
      </c>
      <c r="DU58" s="19">
        <v>0.4</v>
      </c>
      <c r="DV58" s="19">
        <v>0.4</v>
      </c>
      <c r="DW58" s="19"/>
      <c r="DX58" s="19">
        <v>-2.9</v>
      </c>
      <c r="DY58" s="19">
        <v>0</v>
      </c>
      <c r="DZ58" s="19">
        <v>0</v>
      </c>
      <c r="EA58" s="19">
        <v>0.4</v>
      </c>
      <c r="EB58" s="19">
        <v>0.7</v>
      </c>
      <c r="EC58" s="19">
        <v>0.8</v>
      </c>
      <c r="ED58" s="19">
        <v>4</v>
      </c>
      <c r="EE58" s="19">
        <v>0</v>
      </c>
      <c r="EF58" s="19">
        <v>-4.7</v>
      </c>
      <c r="EG58" s="19">
        <v>-2.8</v>
      </c>
      <c r="EH58" s="19">
        <v>0</v>
      </c>
      <c r="EI58" s="19">
        <v>0</v>
      </c>
      <c r="EJ58" s="19">
        <v>1.1000000000000001</v>
      </c>
      <c r="EK58" s="19">
        <v>-0.2</v>
      </c>
      <c r="EL58" s="19">
        <v>1.5</v>
      </c>
      <c r="EM58" s="19">
        <v>0.2</v>
      </c>
      <c r="EN58" s="19">
        <v>0.2</v>
      </c>
      <c r="EO58" s="19">
        <v>0.2</v>
      </c>
      <c r="EP58" s="19"/>
      <c r="EQ58" s="19">
        <v>0</v>
      </c>
      <c r="ER58" s="19">
        <v>0</v>
      </c>
      <c r="ES58" s="19">
        <v>0</v>
      </c>
      <c r="ET58" s="19">
        <v>-0.2</v>
      </c>
      <c r="EU58" s="19">
        <v>20.5</v>
      </c>
      <c r="EV58" s="19">
        <v>12.2</v>
      </c>
      <c r="EW58" s="19">
        <v>0</v>
      </c>
      <c r="EX58" s="19">
        <v>0</v>
      </c>
      <c r="EY58" s="19">
        <v>0.4</v>
      </c>
      <c r="EZ58" s="19">
        <v>1.1000000000000001</v>
      </c>
      <c r="FA58" s="19">
        <v>2.7</v>
      </c>
      <c r="FB58" s="19">
        <v>11.2</v>
      </c>
      <c r="FC58" s="19">
        <v>4.8</v>
      </c>
      <c r="FD58" s="19"/>
      <c r="FE58" s="19"/>
      <c r="FF58" s="19">
        <v>2.2999999999999998</v>
      </c>
      <c r="FG58" s="19"/>
      <c r="FH58" s="19">
        <v>2</v>
      </c>
      <c r="FI58" s="19">
        <v>-339.8</v>
      </c>
      <c r="FJ58" s="15"/>
      <c r="FK58" s="19"/>
      <c r="FL58" s="19"/>
      <c r="FM58" s="19"/>
      <c r="FN58" s="19">
        <v>1.7</v>
      </c>
      <c r="FO58" s="19"/>
      <c r="FP58" s="19"/>
      <c r="FQ58" s="19">
        <v>0</v>
      </c>
      <c r="FR58" s="19">
        <v>1.1000000000000001</v>
      </c>
      <c r="FS58" s="19">
        <v>2.8</v>
      </c>
    </row>
    <row r="59" spans="1:175" ht="25.05" customHeight="1" x14ac:dyDescent="0.3">
      <c r="A59" s="200" t="s">
        <v>834</v>
      </c>
      <c r="B59" s="201"/>
      <c r="C59" s="20">
        <v>368.8</v>
      </c>
      <c r="D59" s="20">
        <v>-310.7</v>
      </c>
      <c r="E59" s="20">
        <v>119</v>
      </c>
      <c r="F59" s="20">
        <v>0</v>
      </c>
      <c r="G59" s="20">
        <v>0</v>
      </c>
      <c r="H59" s="20">
        <v>-389.5</v>
      </c>
      <c r="I59" s="20">
        <v>560.20000000000005</v>
      </c>
      <c r="J59" s="20">
        <v>0</v>
      </c>
      <c r="K59" s="20">
        <v>0</v>
      </c>
      <c r="L59" s="20">
        <v>0</v>
      </c>
      <c r="M59" s="20">
        <v>-940.35</v>
      </c>
      <c r="N59" s="20">
        <v>-162.30000000000001</v>
      </c>
      <c r="O59" s="20">
        <v>20.149999999999999</v>
      </c>
      <c r="P59" s="20">
        <v>0</v>
      </c>
      <c r="Q59" s="20">
        <v>0</v>
      </c>
      <c r="R59" s="20">
        <v>456.6</v>
      </c>
      <c r="S59" s="20">
        <v>0.6</v>
      </c>
      <c r="T59" s="20">
        <v>0</v>
      </c>
      <c r="U59" s="20">
        <v>0</v>
      </c>
      <c r="V59" s="20">
        <v>0</v>
      </c>
      <c r="W59" s="20">
        <v>0</v>
      </c>
      <c r="X59" s="20">
        <v>-46.25</v>
      </c>
      <c r="Y59" s="20">
        <v>43.75</v>
      </c>
      <c r="Z59" s="20">
        <v>0</v>
      </c>
      <c r="AA59" s="20">
        <v>-80.3</v>
      </c>
      <c r="AB59" s="20">
        <v>105.3</v>
      </c>
      <c r="AC59" s="20">
        <v>327.85</v>
      </c>
      <c r="AD59" s="20">
        <v>0</v>
      </c>
      <c r="AE59" s="20">
        <v>0</v>
      </c>
      <c r="AF59" s="20">
        <v>0</v>
      </c>
      <c r="AG59" s="20">
        <v>0</v>
      </c>
      <c r="AH59" s="20">
        <v>67.099999999999994</v>
      </c>
      <c r="AI59" s="20">
        <v>-142.80000000000001</v>
      </c>
      <c r="AJ59" s="20">
        <v>0</v>
      </c>
      <c r="AK59" s="20">
        <v>0</v>
      </c>
      <c r="AL59" s="20">
        <v>0</v>
      </c>
      <c r="AM59" s="20">
        <v>-12.15</v>
      </c>
      <c r="AN59" s="20">
        <v>-362.15</v>
      </c>
      <c r="AO59" s="20">
        <v>87.05</v>
      </c>
      <c r="AP59" s="20">
        <v>365.1</v>
      </c>
      <c r="AQ59" s="20">
        <v>172.95</v>
      </c>
      <c r="AR59" s="20">
        <v>5</v>
      </c>
      <c r="AS59" s="20">
        <v>49.75</v>
      </c>
      <c r="AT59" s="20">
        <v>25.45</v>
      </c>
      <c r="AU59" s="20">
        <v>-120.6</v>
      </c>
      <c r="AV59" s="20">
        <v>-848.5</v>
      </c>
      <c r="AW59" s="20">
        <v>-1056.5</v>
      </c>
      <c r="AX59" s="20">
        <v>-26.5</v>
      </c>
      <c r="AY59" s="20">
        <v>-36.200000000000003</v>
      </c>
      <c r="AZ59" s="20">
        <v>7.05</v>
      </c>
      <c r="BA59" s="20">
        <v>-42.7</v>
      </c>
      <c r="BB59" s="20">
        <v>-42.5</v>
      </c>
      <c r="BC59" s="20">
        <v>0</v>
      </c>
      <c r="BD59" s="20">
        <v>1.65</v>
      </c>
      <c r="BE59" s="20">
        <v>-456.3</v>
      </c>
      <c r="BF59" s="20">
        <v>0</v>
      </c>
      <c r="BG59" s="20">
        <v>0</v>
      </c>
      <c r="BH59" s="20">
        <v>0</v>
      </c>
      <c r="BI59" s="20">
        <v>0</v>
      </c>
      <c r="BJ59" s="20">
        <v>0</v>
      </c>
      <c r="BK59" s="20">
        <v>0</v>
      </c>
      <c r="BL59" s="20">
        <v>0</v>
      </c>
      <c r="BM59" s="20">
        <v>0</v>
      </c>
      <c r="BN59" s="20">
        <v>0</v>
      </c>
      <c r="BO59" s="20">
        <v>-82.6</v>
      </c>
      <c r="BP59" s="20">
        <v>-1154.9000000000001</v>
      </c>
      <c r="BQ59" s="20">
        <v>-1189.9000000000001</v>
      </c>
      <c r="BR59" s="20">
        <v>-47.4</v>
      </c>
      <c r="BS59" s="20">
        <v>-570.04999999999995</v>
      </c>
      <c r="BT59" s="20">
        <v>0</v>
      </c>
      <c r="BU59" s="20">
        <v>0</v>
      </c>
      <c r="BV59" s="20">
        <v>0</v>
      </c>
      <c r="BW59" s="20">
        <v>0</v>
      </c>
      <c r="BX59" s="20">
        <v>0</v>
      </c>
      <c r="BY59" s="20">
        <v>0</v>
      </c>
      <c r="BZ59" s="20">
        <v>0</v>
      </c>
      <c r="CA59" s="20">
        <v>0</v>
      </c>
      <c r="CB59" s="20">
        <v>-5.6</v>
      </c>
      <c r="CC59" s="20">
        <v>265.05</v>
      </c>
      <c r="CD59" s="20">
        <v>612.25</v>
      </c>
      <c r="CE59" s="20">
        <v>67.05</v>
      </c>
      <c r="CF59" s="20">
        <v>86.55</v>
      </c>
      <c r="CG59" s="20">
        <v>-35.25</v>
      </c>
      <c r="CH59" s="20">
        <v>0</v>
      </c>
      <c r="CI59" s="20">
        <v>0</v>
      </c>
      <c r="CJ59" s="20">
        <v>0</v>
      </c>
      <c r="CK59" s="20">
        <v>-168.15</v>
      </c>
      <c r="CL59" s="20">
        <v>-146.65</v>
      </c>
      <c r="CM59" s="20">
        <v>-666.45</v>
      </c>
      <c r="CN59" s="20">
        <v>0</v>
      </c>
      <c r="CO59" s="20">
        <v>0</v>
      </c>
      <c r="CP59" s="20">
        <v>0</v>
      </c>
      <c r="CQ59" s="20">
        <v>0</v>
      </c>
      <c r="CR59" s="20">
        <v>0</v>
      </c>
      <c r="CS59" s="20">
        <v>-218.75</v>
      </c>
      <c r="CT59" s="20">
        <v>-319.39999999999998</v>
      </c>
      <c r="CU59" s="20">
        <v>0</v>
      </c>
      <c r="CV59" s="20">
        <v>-56.45</v>
      </c>
      <c r="CW59" s="20">
        <v>53.1</v>
      </c>
      <c r="CX59" s="20">
        <v>0</v>
      </c>
      <c r="CY59" s="20">
        <v>0</v>
      </c>
      <c r="CZ59" s="20">
        <v>27.05</v>
      </c>
      <c r="DA59" s="20">
        <v>-0.7</v>
      </c>
      <c r="DB59" s="20">
        <v>-16.600000000000001</v>
      </c>
      <c r="DC59" s="20">
        <v>0</v>
      </c>
      <c r="DD59" s="20">
        <v>0</v>
      </c>
      <c r="DE59" s="20">
        <v>25.1</v>
      </c>
      <c r="DF59" s="20">
        <v>3.05</v>
      </c>
      <c r="DG59" s="20">
        <v>-0.35</v>
      </c>
      <c r="DH59" s="20">
        <v>30.1</v>
      </c>
      <c r="DI59" s="20">
        <v>13.8</v>
      </c>
      <c r="DJ59" s="20">
        <v>0</v>
      </c>
      <c r="DK59" s="20">
        <v>-6</v>
      </c>
      <c r="DL59" s="20">
        <v>-12</v>
      </c>
      <c r="DM59" s="20">
        <v>-26.7</v>
      </c>
      <c r="DN59" s="20">
        <v>-16.55</v>
      </c>
      <c r="DO59" s="20">
        <v>43.2</v>
      </c>
      <c r="DP59" s="20">
        <v>7.2</v>
      </c>
      <c r="DQ59" s="20">
        <v>16.8</v>
      </c>
      <c r="DR59" s="20">
        <v>28.8</v>
      </c>
      <c r="DS59" s="20">
        <v>-18.55</v>
      </c>
      <c r="DT59" s="20">
        <v>0.5</v>
      </c>
      <c r="DU59" s="20">
        <v>9.6</v>
      </c>
      <c r="DV59" s="20">
        <v>10.95</v>
      </c>
      <c r="DW59" s="20">
        <v>0</v>
      </c>
      <c r="DX59" s="20">
        <v>-72.2</v>
      </c>
      <c r="DY59" s="20">
        <v>6.9</v>
      </c>
      <c r="DZ59" s="20">
        <v>9.75</v>
      </c>
      <c r="EA59" s="20">
        <v>7</v>
      </c>
      <c r="EB59" s="20">
        <v>25.8</v>
      </c>
      <c r="EC59" s="20">
        <v>19.2</v>
      </c>
      <c r="ED59" s="20">
        <v>95.95</v>
      </c>
      <c r="EE59" s="20">
        <v>14.8</v>
      </c>
      <c r="EF59" s="20">
        <v>-70.849999999999994</v>
      </c>
      <c r="EG59" s="20">
        <v>-47.2</v>
      </c>
      <c r="EH59" s="20">
        <v>0.35</v>
      </c>
      <c r="EI59" s="20">
        <v>1.95</v>
      </c>
      <c r="EJ59" s="20">
        <v>26.4</v>
      </c>
      <c r="EK59" s="20">
        <v>-4.8</v>
      </c>
      <c r="EL59" s="20">
        <v>43.75</v>
      </c>
      <c r="EM59" s="20">
        <v>4.8</v>
      </c>
      <c r="EN59" s="20">
        <v>4.8</v>
      </c>
      <c r="EO59" s="20">
        <v>4.8</v>
      </c>
      <c r="EP59" s="20">
        <v>0</v>
      </c>
      <c r="EQ59" s="20">
        <v>13.95</v>
      </c>
      <c r="ER59" s="20">
        <v>11.65</v>
      </c>
      <c r="ES59" s="20">
        <v>-8.4</v>
      </c>
      <c r="ET59" s="20">
        <v>-4.8</v>
      </c>
      <c r="EU59" s="20">
        <v>515.54999999999995</v>
      </c>
      <c r="EV59" s="20">
        <v>317.10000000000002</v>
      </c>
      <c r="EW59" s="20">
        <v>-24.95</v>
      </c>
      <c r="EX59" s="20">
        <v>9.9</v>
      </c>
      <c r="EY59" s="20">
        <v>16.5</v>
      </c>
      <c r="EZ59" s="20">
        <v>33.15</v>
      </c>
      <c r="FA59" s="20">
        <v>57.15</v>
      </c>
      <c r="FB59" s="20">
        <v>303.2</v>
      </c>
      <c r="FC59" s="20">
        <v>125.6</v>
      </c>
      <c r="FD59" s="20">
        <v>0</v>
      </c>
      <c r="FE59" s="20">
        <v>0</v>
      </c>
      <c r="FF59" s="20">
        <v>68.900000000000006</v>
      </c>
      <c r="FG59" s="20">
        <v>0</v>
      </c>
      <c r="FH59" s="20">
        <v>53.15</v>
      </c>
      <c r="FI59" s="20">
        <v>-4192.95</v>
      </c>
      <c r="FJ59" s="21"/>
      <c r="FK59" s="20">
        <v>0</v>
      </c>
      <c r="FL59" s="20">
        <v>0</v>
      </c>
      <c r="FM59" s="20">
        <v>0</v>
      </c>
      <c r="FN59" s="20">
        <v>41.65</v>
      </c>
      <c r="FO59" s="20">
        <v>0</v>
      </c>
      <c r="FP59" s="20">
        <v>0</v>
      </c>
      <c r="FQ59" s="20">
        <v>-2.2000000000000002</v>
      </c>
      <c r="FR59" s="20">
        <v>42.8</v>
      </c>
      <c r="FS59" s="20">
        <v>82.25</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activeCell="D29" sqref="D29"/>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837</v>
      </c>
      <c r="C5" s="1"/>
      <c r="D5" s="1"/>
      <c r="E5" s="1"/>
      <c r="F5" s="1"/>
      <c r="G5" s="1"/>
      <c r="H5" s="1"/>
    </row>
    <row r="6" spans="1:8" ht="22.95" customHeight="1" x14ac:dyDescent="0.3">
      <c r="A6" s="1"/>
      <c r="B6" s="205" t="s">
        <v>838</v>
      </c>
      <c r="C6" s="205" t="s">
        <v>839</v>
      </c>
      <c r="D6" s="205"/>
      <c r="E6" s="205" t="s">
        <v>840</v>
      </c>
      <c r="F6" s="205"/>
      <c r="G6" s="205"/>
      <c r="H6" s="205" t="s">
        <v>841</v>
      </c>
    </row>
    <row r="7" spans="1:8" ht="31.05" customHeight="1" x14ac:dyDescent="0.3">
      <c r="A7" s="1"/>
      <c r="B7" s="205"/>
      <c r="C7" s="24" t="s">
        <v>842</v>
      </c>
      <c r="D7" s="24" t="s">
        <v>843</v>
      </c>
      <c r="E7" s="24" t="s">
        <v>562</v>
      </c>
      <c r="F7" s="24" t="s">
        <v>561</v>
      </c>
      <c r="G7" s="24" t="s">
        <v>560</v>
      </c>
      <c r="H7" s="24" t="s">
        <v>844</v>
      </c>
    </row>
    <row r="8" spans="1:8" ht="10.95" customHeight="1" x14ac:dyDescent="0.3">
      <c r="A8" s="1"/>
      <c r="B8" s="25" t="s">
        <v>786</v>
      </c>
      <c r="C8" s="239">
        <v>0</v>
      </c>
      <c r="D8" s="26">
        <v>6530.1</v>
      </c>
      <c r="E8" s="27">
        <v>968.03819999999996</v>
      </c>
      <c r="F8" s="27">
        <v>3760.3877000000002</v>
      </c>
      <c r="G8" s="27">
        <v>1801.6741</v>
      </c>
      <c r="H8" s="27">
        <v>223.0958</v>
      </c>
    </row>
    <row r="9" spans="1:8" ht="10.95" customHeight="1" x14ac:dyDescent="0.3">
      <c r="A9" s="1"/>
      <c r="B9" s="25" t="s">
        <v>787</v>
      </c>
      <c r="C9" s="239">
        <v>0</v>
      </c>
      <c r="D9" s="26">
        <v>6367.1</v>
      </c>
      <c r="E9" s="27">
        <v>934.64250000000004</v>
      </c>
      <c r="F9" s="27">
        <v>3665.9169999999999</v>
      </c>
      <c r="G9" s="27">
        <v>1766.5405000000001</v>
      </c>
      <c r="H9" s="27">
        <v>221.03559999999999</v>
      </c>
    </row>
    <row r="10" spans="1:8" ht="10.95" customHeight="1" x14ac:dyDescent="0.3">
      <c r="A10" s="1"/>
      <c r="B10" s="25" t="s">
        <v>788</v>
      </c>
      <c r="C10" s="239">
        <v>0</v>
      </c>
      <c r="D10" s="26">
        <v>6246.5</v>
      </c>
      <c r="E10" s="27">
        <v>917.84839999999997</v>
      </c>
      <c r="F10" s="27">
        <v>3566.8629999999998</v>
      </c>
      <c r="G10" s="27">
        <v>1761.7886000000001</v>
      </c>
      <c r="H10" s="27">
        <v>225.73099999999999</v>
      </c>
    </row>
    <row r="11" spans="1:8" ht="10.95" customHeight="1" x14ac:dyDescent="0.3">
      <c r="A11" s="1"/>
      <c r="B11" s="25" t="s">
        <v>789</v>
      </c>
      <c r="C11" s="239">
        <v>0</v>
      </c>
      <c r="D11" s="26">
        <v>6080.1</v>
      </c>
      <c r="E11" s="27">
        <v>896.66049999999996</v>
      </c>
      <c r="F11" s="27">
        <v>3428.1561000000002</v>
      </c>
      <c r="G11" s="27">
        <v>1755.2834</v>
      </c>
      <c r="H11" s="27">
        <v>221.8768</v>
      </c>
    </row>
    <row r="12" spans="1:8" ht="10.95" customHeight="1" x14ac:dyDescent="0.3">
      <c r="A12" s="1"/>
      <c r="B12" s="25" t="s">
        <v>790</v>
      </c>
      <c r="C12" s="239">
        <v>0</v>
      </c>
      <c r="D12" s="26">
        <v>6117.4</v>
      </c>
      <c r="E12" s="27">
        <v>888.15160000000003</v>
      </c>
      <c r="F12" s="27">
        <v>3471.9924999999998</v>
      </c>
      <c r="G12" s="27">
        <v>1757.2559000000001</v>
      </c>
      <c r="H12" s="27">
        <v>228.71520000000001</v>
      </c>
    </row>
    <row r="13" spans="1:8" ht="10.95" customHeight="1" x14ac:dyDescent="0.3">
      <c r="A13" s="1"/>
      <c r="B13" s="25" t="s">
        <v>791</v>
      </c>
      <c r="C13" s="239">
        <v>0</v>
      </c>
      <c r="D13" s="26">
        <v>6060.2</v>
      </c>
      <c r="E13" s="27">
        <v>907.41030000000001</v>
      </c>
      <c r="F13" s="27">
        <v>3404.9702000000002</v>
      </c>
      <c r="G13" s="27">
        <v>1747.8195000000001</v>
      </c>
      <c r="H13" s="27">
        <v>233.0711</v>
      </c>
    </row>
    <row r="14" spans="1:8" ht="10.95" customHeight="1" x14ac:dyDescent="0.3">
      <c r="A14" s="1"/>
      <c r="B14" s="25" t="s">
        <v>792</v>
      </c>
      <c r="C14" s="239">
        <v>0</v>
      </c>
      <c r="D14" s="26">
        <v>6093.7</v>
      </c>
      <c r="E14" s="27">
        <v>908.10550000000001</v>
      </c>
      <c r="F14" s="27">
        <v>3438.7819</v>
      </c>
      <c r="G14" s="27">
        <v>1746.8126</v>
      </c>
      <c r="H14" s="27">
        <v>236.68520000000001</v>
      </c>
    </row>
    <row r="15" spans="1:8" ht="10.95" customHeight="1" x14ac:dyDescent="0.3">
      <c r="A15" s="1"/>
      <c r="B15" s="25" t="s">
        <v>793</v>
      </c>
      <c r="C15" s="239">
        <v>0</v>
      </c>
      <c r="D15" s="26">
        <v>6104.7</v>
      </c>
      <c r="E15" s="27">
        <v>909.03409999999997</v>
      </c>
      <c r="F15" s="27">
        <v>3436.3263999999999</v>
      </c>
      <c r="G15" s="27">
        <v>1759.3395</v>
      </c>
      <c r="H15" s="27">
        <v>236.7842</v>
      </c>
    </row>
    <row r="16" spans="1:8" ht="10.95" customHeight="1" x14ac:dyDescent="0.3">
      <c r="A16" s="1"/>
      <c r="B16" s="25" t="s">
        <v>794</v>
      </c>
      <c r="C16" s="239">
        <v>0</v>
      </c>
      <c r="D16" s="26">
        <v>6074.1</v>
      </c>
      <c r="E16" s="27">
        <v>880.00109999999995</v>
      </c>
      <c r="F16" s="27">
        <v>3452.4436999999998</v>
      </c>
      <c r="G16" s="27">
        <v>1741.6551999999999</v>
      </c>
      <c r="H16" s="27">
        <v>230.2201</v>
      </c>
    </row>
    <row r="17" spans="1:8" ht="10.95" customHeight="1" x14ac:dyDescent="0.3">
      <c r="A17" s="1"/>
      <c r="B17" s="25" t="s">
        <v>795</v>
      </c>
      <c r="C17" s="239">
        <v>0</v>
      </c>
      <c r="D17" s="26">
        <v>6071.5</v>
      </c>
      <c r="E17" s="27">
        <v>878.18679999999995</v>
      </c>
      <c r="F17" s="27">
        <v>3428.2332000000001</v>
      </c>
      <c r="G17" s="27">
        <v>1765.08</v>
      </c>
      <c r="H17" s="27">
        <v>225.172</v>
      </c>
    </row>
    <row r="18" spans="1:8" ht="10.95" customHeight="1" x14ac:dyDescent="0.3">
      <c r="A18" s="1"/>
      <c r="B18" s="25" t="s">
        <v>796</v>
      </c>
      <c r="C18" s="239">
        <v>0</v>
      </c>
      <c r="D18" s="26">
        <v>6030.5</v>
      </c>
      <c r="E18" s="27">
        <v>936.90110000000004</v>
      </c>
      <c r="F18" s="27">
        <v>3311.6062999999999</v>
      </c>
      <c r="G18" s="27">
        <v>1781.9926</v>
      </c>
      <c r="H18" s="27">
        <v>220.09370000000001</v>
      </c>
    </row>
    <row r="19" spans="1:8" ht="10.95" customHeight="1" x14ac:dyDescent="0.3">
      <c r="A19" s="1"/>
      <c r="B19" s="25" t="s">
        <v>797</v>
      </c>
      <c r="C19" s="239">
        <v>0</v>
      </c>
      <c r="D19" s="26">
        <v>5989.8</v>
      </c>
      <c r="E19" s="27">
        <v>923.17399999999998</v>
      </c>
      <c r="F19" s="27">
        <v>3306.5913999999998</v>
      </c>
      <c r="G19" s="27">
        <v>1760.0346</v>
      </c>
      <c r="H19" s="27">
        <v>207.7276</v>
      </c>
    </row>
    <row r="20" spans="1:8" ht="10.95" customHeight="1" x14ac:dyDescent="0.3">
      <c r="A20" s="1"/>
      <c r="B20" s="25" t="s">
        <v>798</v>
      </c>
      <c r="C20" s="239">
        <v>0</v>
      </c>
      <c r="D20" s="26">
        <v>6029.2</v>
      </c>
      <c r="E20" s="27">
        <v>919.17349999999999</v>
      </c>
      <c r="F20" s="27">
        <v>3360.9105</v>
      </c>
      <c r="G20" s="27">
        <v>1749.116</v>
      </c>
      <c r="H20" s="27">
        <v>206.3646</v>
      </c>
    </row>
    <row r="21" spans="1:8" ht="10.95" customHeight="1" x14ac:dyDescent="0.3">
      <c r="A21" s="1"/>
      <c r="B21" s="25" t="s">
        <v>799</v>
      </c>
      <c r="C21" s="239">
        <v>0</v>
      </c>
      <c r="D21" s="26">
        <v>5990.2</v>
      </c>
      <c r="E21" s="27">
        <v>959.14359999999999</v>
      </c>
      <c r="F21" s="27">
        <v>3287.9056</v>
      </c>
      <c r="G21" s="27">
        <v>1743.1507999999999</v>
      </c>
      <c r="H21" s="27">
        <v>204.1182</v>
      </c>
    </row>
    <row r="22" spans="1:8" ht="10.95" customHeight="1" x14ac:dyDescent="0.3">
      <c r="A22" s="1"/>
      <c r="B22" s="25" t="s">
        <v>800</v>
      </c>
      <c r="C22" s="239">
        <v>0</v>
      </c>
      <c r="D22" s="26">
        <v>6060.8</v>
      </c>
      <c r="E22" s="27">
        <v>968.17750000000001</v>
      </c>
      <c r="F22" s="27">
        <v>3387.4353000000001</v>
      </c>
      <c r="G22" s="27">
        <v>1705.1872000000001</v>
      </c>
      <c r="H22" s="27">
        <v>206.3443</v>
      </c>
    </row>
    <row r="23" spans="1:8" ht="10.95" customHeight="1" x14ac:dyDescent="0.3">
      <c r="A23" s="1"/>
      <c r="B23" s="25" t="s">
        <v>801</v>
      </c>
      <c r="C23" s="239">
        <v>0</v>
      </c>
      <c r="D23" s="26">
        <v>6226.2</v>
      </c>
      <c r="E23" s="27">
        <v>994.27340000000004</v>
      </c>
      <c r="F23" s="27">
        <v>3495.0873999999999</v>
      </c>
      <c r="G23" s="27">
        <v>1736.8391999999999</v>
      </c>
      <c r="H23" s="27">
        <v>213.07939999999999</v>
      </c>
    </row>
    <row r="24" spans="1:8" ht="10.95" customHeight="1" x14ac:dyDescent="0.3">
      <c r="A24" s="1"/>
      <c r="B24" s="25" t="s">
        <v>802</v>
      </c>
      <c r="C24" s="239">
        <v>0</v>
      </c>
      <c r="D24" s="26">
        <v>6345.2</v>
      </c>
      <c r="E24" s="27">
        <v>1029.8228999999999</v>
      </c>
      <c r="F24" s="27">
        <v>3578.3607000000002</v>
      </c>
      <c r="G24" s="27">
        <v>1737.0164</v>
      </c>
      <c r="H24" s="27">
        <v>212.83189999999999</v>
      </c>
    </row>
    <row r="25" spans="1:8" ht="10.95" customHeight="1" x14ac:dyDescent="0.3">
      <c r="A25" s="1"/>
      <c r="B25" s="25" t="s">
        <v>803</v>
      </c>
      <c r="C25" s="239">
        <v>0</v>
      </c>
      <c r="D25" s="26">
        <v>6574.4</v>
      </c>
      <c r="E25" s="27">
        <v>1040.9780000000001</v>
      </c>
      <c r="F25" s="27">
        <v>3757.3535999999999</v>
      </c>
      <c r="G25" s="27">
        <v>1776.0684000000001</v>
      </c>
      <c r="H25" s="27">
        <v>219.60329999999999</v>
      </c>
    </row>
    <row r="26" spans="1:8" ht="10.95" customHeight="1" x14ac:dyDescent="0.3">
      <c r="A26" s="1"/>
      <c r="B26" s="25" t="s">
        <v>804</v>
      </c>
      <c r="C26" s="239">
        <v>0</v>
      </c>
      <c r="D26" s="26">
        <v>6670.1</v>
      </c>
      <c r="E26" s="27">
        <v>1020.3145</v>
      </c>
      <c r="F26" s="27">
        <v>3861.5893999999998</v>
      </c>
      <c r="G26" s="27">
        <v>1788.1960999999999</v>
      </c>
      <c r="H26" s="27">
        <v>219.5222</v>
      </c>
    </row>
    <row r="27" spans="1:8" ht="10.95" customHeight="1" x14ac:dyDescent="0.3">
      <c r="A27" s="1"/>
      <c r="B27" s="25" t="s">
        <v>805</v>
      </c>
      <c r="C27" s="239">
        <v>0</v>
      </c>
      <c r="D27" s="26">
        <v>6749.5</v>
      </c>
      <c r="E27" s="27">
        <v>1034.2425000000001</v>
      </c>
      <c r="F27" s="27">
        <v>3900.2478000000001</v>
      </c>
      <c r="G27" s="27">
        <v>1815.0097000000001</v>
      </c>
      <c r="H27" s="27">
        <v>225.0275</v>
      </c>
    </row>
    <row r="28" spans="1:8" ht="10.95" customHeight="1" x14ac:dyDescent="0.3">
      <c r="A28" s="1"/>
      <c r="B28" s="25" t="s">
        <v>806</v>
      </c>
      <c r="C28" s="239">
        <v>0</v>
      </c>
      <c r="D28" s="26">
        <v>6785</v>
      </c>
      <c r="E28" s="27">
        <v>1089.3148000000001</v>
      </c>
      <c r="F28" s="27">
        <v>3892.9839999999999</v>
      </c>
      <c r="G28" s="27">
        <v>1802.7012</v>
      </c>
      <c r="H28" s="27">
        <v>220.76689999999999</v>
      </c>
    </row>
    <row r="29" spans="1:8" ht="10.95" customHeight="1" x14ac:dyDescent="0.3">
      <c r="A29" s="1"/>
      <c r="B29" s="25" t="s">
        <v>807</v>
      </c>
      <c r="C29" s="239">
        <v>0</v>
      </c>
      <c r="D29" s="26">
        <v>6877.4</v>
      </c>
      <c r="E29" s="27">
        <v>1066.4358</v>
      </c>
      <c r="F29" s="27">
        <v>3992.8557000000001</v>
      </c>
      <c r="G29" s="27">
        <v>1818.1085</v>
      </c>
      <c r="H29" s="27">
        <v>226.6472</v>
      </c>
    </row>
    <row r="30" spans="1:8" ht="10.95" customHeight="1" x14ac:dyDescent="0.3">
      <c r="A30" s="1"/>
      <c r="B30" s="25" t="s">
        <v>808</v>
      </c>
      <c r="C30" s="239">
        <v>0</v>
      </c>
      <c r="D30" s="26">
        <v>6774</v>
      </c>
      <c r="E30" s="27">
        <v>1063.6288999999999</v>
      </c>
      <c r="F30" s="27">
        <v>3898.7249999999999</v>
      </c>
      <c r="G30" s="27">
        <v>1811.6460999999999</v>
      </c>
      <c r="H30" s="27">
        <v>230.01910000000001</v>
      </c>
    </row>
    <row r="31" spans="1:8" ht="10.95" customHeight="1" x14ac:dyDescent="0.3">
      <c r="A31" s="1"/>
      <c r="B31" s="25" t="s">
        <v>809</v>
      </c>
      <c r="C31" s="239">
        <v>0</v>
      </c>
      <c r="D31" s="26">
        <v>6915.8</v>
      </c>
      <c r="E31" s="27">
        <v>1093.1936000000001</v>
      </c>
      <c r="F31" s="27">
        <v>4012.9544999999998</v>
      </c>
      <c r="G31" s="27">
        <v>1809.6519000000001</v>
      </c>
      <c r="H31" s="27">
        <v>225.40440000000001</v>
      </c>
    </row>
    <row r="32" spans="1:8" ht="10.95" customHeight="1" x14ac:dyDescent="0.3">
      <c r="A32" s="1"/>
      <c r="B32" s="25" t="s">
        <v>810</v>
      </c>
      <c r="C32" s="239">
        <v>0</v>
      </c>
      <c r="D32" s="26">
        <v>6754.3</v>
      </c>
      <c r="E32" s="27">
        <v>1060.0015000000001</v>
      </c>
      <c r="F32" s="27">
        <v>3916.9216999999999</v>
      </c>
      <c r="G32" s="27">
        <v>1777.3768</v>
      </c>
      <c r="H32" s="27">
        <v>218.38480000000001</v>
      </c>
    </row>
    <row r="33" spans="1:8" ht="10.95" customHeight="1" x14ac:dyDescent="0.3">
      <c r="A33" s="1"/>
      <c r="B33" s="25" t="s">
        <v>811</v>
      </c>
      <c r="C33" s="239">
        <v>0</v>
      </c>
      <c r="D33" s="26">
        <v>6892.3</v>
      </c>
      <c r="E33" s="27">
        <v>1108.807</v>
      </c>
      <c r="F33" s="27">
        <v>3991.8625999999999</v>
      </c>
      <c r="G33" s="27">
        <v>1791.6304</v>
      </c>
      <c r="H33" s="27">
        <v>219.68719999999999</v>
      </c>
    </row>
    <row r="34" spans="1:8" ht="10.95" customHeight="1" x14ac:dyDescent="0.3">
      <c r="A34" s="1"/>
      <c r="B34" s="25" t="s">
        <v>812</v>
      </c>
      <c r="C34" s="239">
        <v>0</v>
      </c>
      <c r="D34" s="26">
        <v>6820.3</v>
      </c>
      <c r="E34" s="27">
        <v>1077.2963</v>
      </c>
      <c r="F34" s="27">
        <v>3944.6788000000001</v>
      </c>
      <c r="G34" s="27">
        <v>1798.3249000000001</v>
      </c>
      <c r="H34" s="27">
        <v>230.37479999999999</v>
      </c>
    </row>
    <row r="35" spans="1:8" ht="10.95" customHeight="1" x14ac:dyDescent="0.3">
      <c r="A35" s="1"/>
      <c r="B35" s="25" t="s">
        <v>813</v>
      </c>
      <c r="C35" s="239">
        <v>0</v>
      </c>
      <c r="D35" s="26">
        <v>6786.9</v>
      </c>
      <c r="E35" s="27">
        <v>1023.5539</v>
      </c>
      <c r="F35" s="27">
        <v>3947.1487000000002</v>
      </c>
      <c r="G35" s="27">
        <v>1816.1974</v>
      </c>
      <c r="H35" s="27">
        <v>230.38319999999999</v>
      </c>
    </row>
    <row r="36" spans="1:8" ht="10.95" customHeight="1" x14ac:dyDescent="0.3">
      <c r="A36" s="1"/>
      <c r="B36" s="25" t="s">
        <v>814</v>
      </c>
      <c r="C36" s="239">
        <v>0</v>
      </c>
      <c r="D36" s="26">
        <v>6774.7</v>
      </c>
      <c r="E36" s="27">
        <v>1049.9045000000001</v>
      </c>
      <c r="F36" s="27">
        <v>3886.8224</v>
      </c>
      <c r="G36" s="27">
        <v>1837.9730999999999</v>
      </c>
      <c r="H36" s="27">
        <v>234.88300000000001</v>
      </c>
    </row>
    <row r="37" spans="1:8" ht="10.95" customHeight="1" x14ac:dyDescent="0.3">
      <c r="A37" s="1"/>
      <c r="B37" s="25" t="s">
        <v>815</v>
      </c>
      <c r="C37" s="239">
        <v>0</v>
      </c>
      <c r="D37" s="26">
        <v>6721.8</v>
      </c>
      <c r="E37" s="27">
        <v>1014.5359</v>
      </c>
      <c r="F37" s="27">
        <v>3876.5617999999999</v>
      </c>
      <c r="G37" s="27">
        <v>1830.7022999999999</v>
      </c>
      <c r="H37" s="27">
        <v>233.1849</v>
      </c>
    </row>
    <row r="38" spans="1:8" ht="10.95" customHeight="1" x14ac:dyDescent="0.3">
      <c r="A38" s="1"/>
      <c r="B38" s="25" t="s">
        <v>816</v>
      </c>
      <c r="C38" s="239">
        <v>0</v>
      </c>
      <c r="D38" s="26">
        <v>6824.6</v>
      </c>
      <c r="E38" s="27">
        <v>1046.6808000000001</v>
      </c>
      <c r="F38" s="27">
        <v>3926.0500999999999</v>
      </c>
      <c r="G38" s="27">
        <v>1851.8690999999999</v>
      </c>
      <c r="H38" s="27">
        <v>236.703</v>
      </c>
    </row>
    <row r="39" spans="1:8" ht="10.95" customHeight="1" x14ac:dyDescent="0.3">
      <c r="A39" s="1"/>
      <c r="B39" s="25" t="s">
        <v>817</v>
      </c>
      <c r="C39" s="239">
        <v>0</v>
      </c>
      <c r="D39" s="26">
        <v>6718.7</v>
      </c>
      <c r="E39" s="27">
        <v>1025.2920999999999</v>
      </c>
      <c r="F39" s="27">
        <v>3849.7860000000001</v>
      </c>
      <c r="G39" s="27">
        <v>1843.6219000000001</v>
      </c>
      <c r="H39" s="27">
        <v>238.6815</v>
      </c>
    </row>
    <row r="40" spans="1:8" ht="10.95" customHeight="1" x14ac:dyDescent="0.3">
      <c r="A40" s="1"/>
      <c r="B40" s="25" t="s">
        <v>818</v>
      </c>
      <c r="C40" s="239">
        <v>0</v>
      </c>
      <c r="D40" s="26">
        <v>6691.2</v>
      </c>
      <c r="E40" s="27">
        <v>1015.4562</v>
      </c>
      <c r="F40" s="27">
        <v>3794.6788000000001</v>
      </c>
      <c r="G40" s="27">
        <v>1881.0650000000001</v>
      </c>
      <c r="H40" s="27">
        <v>228.80189999999999</v>
      </c>
    </row>
    <row r="41" spans="1:8" ht="10.95" customHeight="1" x14ac:dyDescent="0.3">
      <c r="A41" s="1"/>
      <c r="B41" s="25" t="s">
        <v>819</v>
      </c>
      <c r="C41" s="239">
        <v>0</v>
      </c>
      <c r="D41" s="26">
        <v>6764.1</v>
      </c>
      <c r="E41" s="27">
        <v>973.56029999999998</v>
      </c>
      <c r="F41" s="27">
        <v>3919.7004999999999</v>
      </c>
      <c r="G41" s="27">
        <v>1870.8391999999999</v>
      </c>
      <c r="H41" s="27">
        <v>230.54740000000001</v>
      </c>
    </row>
    <row r="42" spans="1:8" ht="10.95" customHeight="1" x14ac:dyDescent="0.3">
      <c r="A42" s="1"/>
      <c r="B42" s="25" t="s">
        <v>820</v>
      </c>
      <c r="C42" s="239">
        <v>0</v>
      </c>
      <c r="D42" s="26">
        <v>6862.1</v>
      </c>
      <c r="E42" s="27">
        <v>995.48149999999998</v>
      </c>
      <c r="F42" s="27">
        <v>3942.6770999999999</v>
      </c>
      <c r="G42" s="27">
        <v>1923.9413999999999</v>
      </c>
      <c r="H42" s="27">
        <v>228.78229999999999</v>
      </c>
    </row>
    <row r="43" spans="1:8" ht="10.95" customHeight="1" x14ac:dyDescent="0.3">
      <c r="A43" s="1"/>
      <c r="B43" s="25" t="s">
        <v>821</v>
      </c>
      <c r="C43" s="239">
        <v>0</v>
      </c>
      <c r="D43" s="26">
        <v>7049.6</v>
      </c>
      <c r="E43" s="27">
        <v>1033.2826</v>
      </c>
      <c r="F43" s="27">
        <v>4063.8683999999998</v>
      </c>
      <c r="G43" s="27">
        <v>1952.4490000000001</v>
      </c>
      <c r="H43" s="27">
        <v>207.3</v>
      </c>
    </row>
    <row r="44" spans="1:8" ht="10.95" customHeight="1" x14ac:dyDescent="0.3">
      <c r="A44" s="1"/>
      <c r="B44" s="25" t="s">
        <v>822</v>
      </c>
      <c r="C44" s="239">
        <v>0</v>
      </c>
      <c r="D44" s="26">
        <v>7237.4</v>
      </c>
      <c r="E44" s="27">
        <v>1124.7104999999999</v>
      </c>
      <c r="F44" s="27">
        <v>4157.3494000000001</v>
      </c>
      <c r="G44" s="27">
        <v>1955.3400999999999</v>
      </c>
      <c r="H44" s="27">
        <v>203.3306</v>
      </c>
    </row>
    <row r="45" spans="1:8" ht="10.95" customHeight="1" x14ac:dyDescent="0.3">
      <c r="A45" s="1"/>
      <c r="B45" s="25" t="s">
        <v>823</v>
      </c>
      <c r="C45" s="239">
        <v>0</v>
      </c>
      <c r="D45" s="26">
        <v>7185.7</v>
      </c>
      <c r="E45" s="27">
        <v>1121.5378000000001</v>
      </c>
      <c r="F45" s="27">
        <v>4133.1000999999997</v>
      </c>
      <c r="G45" s="27">
        <v>1931.0621000000001</v>
      </c>
      <c r="H45" s="27">
        <v>197.2482</v>
      </c>
    </row>
    <row r="46" spans="1:8" ht="10.95" customHeight="1" x14ac:dyDescent="0.3">
      <c r="A46" s="1"/>
      <c r="B46" s="25" t="s">
        <v>824</v>
      </c>
      <c r="C46" s="239">
        <v>0</v>
      </c>
      <c r="D46" s="26">
        <v>7162.8</v>
      </c>
      <c r="E46" s="27">
        <v>1118.4797000000001</v>
      </c>
      <c r="F46" s="27">
        <v>4125.3896000000004</v>
      </c>
      <c r="G46" s="27">
        <v>1918.9306999999999</v>
      </c>
      <c r="H46" s="27">
        <v>201.1447</v>
      </c>
    </row>
    <row r="47" spans="1:8" ht="10.95" customHeight="1" x14ac:dyDescent="0.3">
      <c r="A47" s="1"/>
      <c r="B47" s="25" t="s">
        <v>825</v>
      </c>
      <c r="C47" s="239">
        <v>0</v>
      </c>
      <c r="D47" s="26">
        <v>7148.6</v>
      </c>
      <c r="E47" s="27">
        <v>1113.269</v>
      </c>
      <c r="F47" s="27">
        <v>4111.8128999999999</v>
      </c>
      <c r="G47" s="27">
        <v>1923.5181</v>
      </c>
      <c r="H47" s="27">
        <v>210.63820000000001</v>
      </c>
    </row>
    <row r="48" spans="1:8" ht="10.95" customHeight="1" x14ac:dyDescent="0.3">
      <c r="A48" s="1"/>
      <c r="B48" s="25" t="s">
        <v>826</v>
      </c>
      <c r="C48" s="239">
        <v>0</v>
      </c>
      <c r="D48" s="26">
        <v>7136.9</v>
      </c>
      <c r="E48" s="27">
        <v>1086.5314000000001</v>
      </c>
      <c r="F48" s="27">
        <v>4136.8468999999996</v>
      </c>
      <c r="G48" s="27">
        <v>1913.5217</v>
      </c>
      <c r="H48" s="27">
        <v>222.68109999999999</v>
      </c>
    </row>
    <row r="49" spans="1:8" ht="10.95" customHeight="1" x14ac:dyDescent="0.3">
      <c r="A49" s="1"/>
      <c r="B49" s="25" t="s">
        <v>827</v>
      </c>
      <c r="C49" s="239">
        <v>0</v>
      </c>
      <c r="D49" s="26">
        <v>7098.1</v>
      </c>
      <c r="E49" s="27">
        <v>1113.4665</v>
      </c>
      <c r="F49" s="27">
        <v>4063.3494999999998</v>
      </c>
      <c r="G49" s="27">
        <v>1921.2840000000001</v>
      </c>
      <c r="H49" s="27">
        <v>220.3466</v>
      </c>
    </row>
    <row r="50" spans="1:8" ht="10.95" customHeight="1" x14ac:dyDescent="0.3">
      <c r="A50" s="1"/>
      <c r="B50" s="25" t="s">
        <v>828</v>
      </c>
      <c r="C50" s="239">
        <v>0</v>
      </c>
      <c r="D50" s="26">
        <v>7023</v>
      </c>
      <c r="E50" s="27">
        <v>1097.3116</v>
      </c>
      <c r="F50" s="27">
        <v>4013.4436999999998</v>
      </c>
      <c r="G50" s="27">
        <v>1912.2447</v>
      </c>
      <c r="H50" s="27">
        <v>224.26650000000001</v>
      </c>
    </row>
    <row r="51" spans="1:8" ht="10.95" customHeight="1" x14ac:dyDescent="0.3">
      <c r="A51" s="1"/>
      <c r="B51" s="25" t="s">
        <v>829</v>
      </c>
      <c r="C51" s="239">
        <v>0</v>
      </c>
      <c r="D51" s="26">
        <v>6907.2</v>
      </c>
      <c r="E51" s="27">
        <v>1065.6465000000001</v>
      </c>
      <c r="F51" s="27">
        <v>3961.3928000000001</v>
      </c>
      <c r="G51" s="27">
        <v>1880.1606999999999</v>
      </c>
      <c r="H51" s="27">
        <v>233.9821</v>
      </c>
    </row>
    <row r="52" spans="1:8" ht="10.95" customHeight="1" x14ac:dyDescent="0.3">
      <c r="A52" s="1"/>
      <c r="B52" s="25" t="s">
        <v>830</v>
      </c>
      <c r="C52" s="239">
        <v>0</v>
      </c>
      <c r="D52" s="26">
        <v>6746.4</v>
      </c>
      <c r="E52" s="27">
        <v>1012.9245</v>
      </c>
      <c r="F52" s="27">
        <v>3863.0990999999999</v>
      </c>
      <c r="G52" s="27">
        <v>1870.3764000000001</v>
      </c>
      <c r="H52" s="27">
        <v>234.69159999999999</v>
      </c>
    </row>
    <row r="53" spans="1:8" ht="10.95" customHeight="1" x14ac:dyDescent="0.3">
      <c r="A53" s="1"/>
      <c r="B53" s="25" t="s">
        <v>831</v>
      </c>
      <c r="C53" s="239">
        <v>0</v>
      </c>
      <c r="D53" s="26">
        <v>6569.4</v>
      </c>
      <c r="E53" s="27">
        <v>991.59119999999996</v>
      </c>
      <c r="F53" s="27">
        <v>3745.7</v>
      </c>
      <c r="G53" s="27">
        <v>1832.1088</v>
      </c>
      <c r="H53" s="27">
        <v>229.21899999999999</v>
      </c>
    </row>
    <row r="54" spans="1:8" ht="10.95" customHeight="1" x14ac:dyDescent="0.3">
      <c r="A54" s="1"/>
      <c r="B54" s="25" t="s">
        <v>832</v>
      </c>
      <c r="C54" s="239">
        <v>0</v>
      </c>
      <c r="D54" s="26">
        <v>6375.3</v>
      </c>
      <c r="E54" s="27">
        <v>931.38260000000002</v>
      </c>
      <c r="F54" s="27">
        <v>3617.6925000000001</v>
      </c>
      <c r="G54" s="27">
        <v>1826.2248999999999</v>
      </c>
      <c r="H54" s="27">
        <v>229.46199999999999</v>
      </c>
    </row>
    <row r="55" spans="1:8" ht="10.95" customHeight="1" x14ac:dyDescent="0.3">
      <c r="A55" s="1"/>
      <c r="B55" s="25" t="s">
        <v>51</v>
      </c>
      <c r="C55" s="239">
        <v>0</v>
      </c>
      <c r="D55" s="26">
        <v>6322.1</v>
      </c>
      <c r="E55" s="27">
        <v>952.27179999999998</v>
      </c>
      <c r="F55" s="27">
        <v>3569.0295000000001</v>
      </c>
      <c r="G55" s="27">
        <v>1800.7987000000001</v>
      </c>
      <c r="H55" s="27">
        <v>234.01</v>
      </c>
    </row>
    <row r="56" spans="1:8" ht="16.95" customHeight="1" x14ac:dyDescent="0.3">
      <c r="A56" s="1"/>
      <c r="B56" s="28" t="s">
        <v>845</v>
      </c>
      <c r="C56" s="29">
        <v>0</v>
      </c>
      <c r="D56" s="29">
        <v>7237.4</v>
      </c>
      <c r="E56" s="30">
        <v>1124.7104999999999</v>
      </c>
      <c r="F56" s="30">
        <v>4157.3494000000001</v>
      </c>
      <c r="G56" s="30">
        <v>1955.3400999999999</v>
      </c>
      <c r="H56" s="30">
        <v>238.6815</v>
      </c>
    </row>
    <row r="57" spans="1:8" ht="16.95" customHeight="1" x14ac:dyDescent="0.3">
      <c r="A57" s="1"/>
      <c r="B57" s="28" t="s">
        <v>846</v>
      </c>
      <c r="C57" s="29">
        <v>0</v>
      </c>
      <c r="D57" s="29">
        <v>5989.8</v>
      </c>
      <c r="E57" s="30">
        <v>878.18679999999995</v>
      </c>
      <c r="F57" s="30">
        <v>3287.9056</v>
      </c>
      <c r="G57" s="30">
        <v>1705.1872000000001</v>
      </c>
      <c r="H57" s="30">
        <v>197.2482</v>
      </c>
    </row>
    <row r="58" spans="1:8" ht="16.95" customHeight="1" x14ac:dyDescent="0.3">
      <c r="A58" s="1"/>
      <c r="B58" s="28" t="s">
        <v>847</v>
      </c>
      <c r="C58" s="29">
        <v>0</v>
      </c>
      <c r="D58" s="29">
        <v>6590.3541666666661</v>
      </c>
      <c r="E58" s="30">
        <v>1007.9131</v>
      </c>
      <c r="F58" s="30">
        <v>3763.7008708333328</v>
      </c>
      <c r="G58" s="30">
        <v>1818.7401958333332</v>
      </c>
      <c r="H58" s="30">
        <v>222.88899791666665</v>
      </c>
    </row>
    <row r="59" spans="1:8" ht="16.95" customHeight="1" x14ac:dyDescent="0.3">
      <c r="A59" s="1"/>
      <c r="B59" s="23" t="s">
        <v>848</v>
      </c>
      <c r="C59" s="31">
        <v>0</v>
      </c>
      <c r="D59" s="31">
        <v>158168.5</v>
      </c>
      <c r="E59" s="32">
        <v>24189.914400000001</v>
      </c>
      <c r="F59" s="32">
        <v>90328.820900000006</v>
      </c>
      <c r="G59" s="32">
        <v>43649.7647</v>
      </c>
      <c r="H59" s="32">
        <v>5349.3359499999997</v>
      </c>
    </row>
    <row r="60" spans="1:8" x14ac:dyDescent="0.3">
      <c r="A60" s="1"/>
      <c r="B60" s="1"/>
      <c r="C60" s="1"/>
      <c r="D60" s="1"/>
      <c r="E60" s="1"/>
      <c r="F60" s="1"/>
      <c r="G60" s="1"/>
      <c r="H60" s="1"/>
    </row>
    <row r="61" spans="1:8" ht="15.6" x14ac:dyDescent="0.3">
      <c r="A61" s="1"/>
      <c r="B61" s="33" t="s">
        <v>849</v>
      </c>
      <c r="C61" s="1"/>
      <c r="D61" s="1"/>
      <c r="E61" s="1"/>
      <c r="F61" s="1"/>
      <c r="G61" s="1"/>
      <c r="H61" s="1"/>
    </row>
    <row r="62" spans="1:8" ht="15.6" x14ac:dyDescent="0.3">
      <c r="A62" s="1"/>
      <c r="B62" s="33"/>
      <c r="C62" s="1"/>
      <c r="D62" s="1"/>
      <c r="E62" s="1"/>
      <c r="F62" s="1"/>
      <c r="G62" s="1"/>
      <c r="H62" s="1"/>
    </row>
    <row r="63" spans="1:8" x14ac:dyDescent="0.3">
      <c r="A63" s="1"/>
      <c r="B63" s="34"/>
      <c r="C63" s="34"/>
      <c r="D63" s="1" t="s">
        <v>850</v>
      </c>
      <c r="E63" s="35"/>
      <c r="F63" s="1"/>
      <c r="G63" s="1"/>
      <c r="H63" s="1"/>
    </row>
    <row r="64" spans="1:8" x14ac:dyDescent="0.3">
      <c r="A64" s="1"/>
      <c r="B64" s="36"/>
      <c r="C64" s="36"/>
      <c r="D64" s="1" t="s">
        <v>851</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852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8" t="s">
        <v>838</v>
      </c>
      <c r="C6" s="206" t="s">
        <v>853</v>
      </c>
      <c r="D6" s="206"/>
      <c r="E6" s="206"/>
      <c r="F6" s="206"/>
      <c r="G6" s="206"/>
      <c r="H6" s="206"/>
      <c r="I6" s="206"/>
      <c r="J6" s="206"/>
      <c r="K6" s="206"/>
      <c r="L6" s="206"/>
      <c r="M6" s="206"/>
      <c r="N6" s="206"/>
      <c r="O6" s="206"/>
      <c r="P6" s="206"/>
      <c r="Q6" s="206"/>
      <c r="R6" s="206"/>
      <c r="S6" s="206"/>
      <c r="T6" s="206"/>
      <c r="U6" s="206"/>
      <c r="V6" s="206"/>
      <c r="W6" s="206"/>
      <c r="X6" s="207" t="s">
        <v>854</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855</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3">
      <c r="A7" s="1"/>
      <c r="B7" s="208"/>
      <c r="C7" s="38" t="s">
        <v>856</v>
      </c>
      <c r="D7" s="38" t="s">
        <v>857</v>
      </c>
      <c r="E7" s="38" t="s">
        <v>858</v>
      </c>
      <c r="F7" s="38" t="s">
        <v>859</v>
      </c>
      <c r="G7" s="38" t="s">
        <v>860</v>
      </c>
      <c r="H7" s="38" t="s">
        <v>861</v>
      </c>
      <c r="I7" s="38" t="s">
        <v>862</v>
      </c>
      <c r="J7" s="38" t="s">
        <v>863</v>
      </c>
      <c r="K7" s="38" t="s">
        <v>864</v>
      </c>
      <c r="L7" s="38" t="s">
        <v>865</v>
      </c>
      <c r="M7" s="38" t="s">
        <v>866</v>
      </c>
      <c r="N7" s="38" t="s">
        <v>867</v>
      </c>
      <c r="O7" s="38" t="s">
        <v>868</v>
      </c>
      <c r="P7" s="38" t="s">
        <v>869</v>
      </c>
      <c r="Q7" s="38" t="s">
        <v>870</v>
      </c>
      <c r="R7" s="38" t="s">
        <v>402</v>
      </c>
      <c r="S7" s="38" t="s">
        <v>871</v>
      </c>
      <c r="T7" s="38" t="s">
        <v>872</v>
      </c>
      <c r="U7" s="38" t="s">
        <v>873</v>
      </c>
      <c r="V7" s="38" t="s">
        <v>874</v>
      </c>
      <c r="W7" s="38" t="s">
        <v>875</v>
      </c>
      <c r="X7" s="39" t="s">
        <v>876</v>
      </c>
      <c r="Y7" s="39" t="s">
        <v>877</v>
      </c>
      <c r="Z7" s="39" t="s">
        <v>878</v>
      </c>
      <c r="AA7" s="39" t="s">
        <v>856</v>
      </c>
      <c r="AB7" s="39" t="s">
        <v>857</v>
      </c>
      <c r="AC7" s="39" t="s">
        <v>879</v>
      </c>
      <c r="AD7" s="39" t="s">
        <v>860</v>
      </c>
      <c r="AE7" s="39" t="s">
        <v>861</v>
      </c>
      <c r="AF7" s="39" t="s">
        <v>880</v>
      </c>
      <c r="AG7" s="39" t="s">
        <v>862</v>
      </c>
      <c r="AH7" s="39" t="s">
        <v>881</v>
      </c>
      <c r="AI7" s="39" t="s">
        <v>882</v>
      </c>
      <c r="AJ7" s="39" t="s">
        <v>883</v>
      </c>
      <c r="AK7" s="39" t="s">
        <v>884</v>
      </c>
      <c r="AL7" s="39" t="s">
        <v>885</v>
      </c>
      <c r="AM7" s="39" t="s">
        <v>886</v>
      </c>
      <c r="AN7" s="39" t="s">
        <v>373</v>
      </c>
      <c r="AO7" s="39" t="s">
        <v>887</v>
      </c>
      <c r="AP7" s="39" t="s">
        <v>378</v>
      </c>
      <c r="AQ7" s="39" t="s">
        <v>888</v>
      </c>
      <c r="AR7" s="39" t="s">
        <v>889</v>
      </c>
      <c r="AS7" s="39" t="s">
        <v>890</v>
      </c>
      <c r="AT7" s="39" t="s">
        <v>891</v>
      </c>
      <c r="AU7" s="39" t="s">
        <v>892</v>
      </c>
      <c r="AV7" s="39" t="s">
        <v>893</v>
      </c>
      <c r="AW7" s="39" t="s">
        <v>894</v>
      </c>
      <c r="AX7" s="39" t="s">
        <v>869</v>
      </c>
      <c r="AY7" s="39" t="s">
        <v>895</v>
      </c>
      <c r="AZ7" s="39" t="s">
        <v>896</v>
      </c>
      <c r="BA7" s="39" t="s">
        <v>897</v>
      </c>
      <c r="BB7" s="39" t="s">
        <v>870</v>
      </c>
      <c r="BC7" s="39" t="s">
        <v>898</v>
      </c>
      <c r="BD7" s="39" t="s">
        <v>871</v>
      </c>
      <c r="BE7" s="39" t="s">
        <v>899</v>
      </c>
      <c r="BF7" s="39" t="s">
        <v>900</v>
      </c>
      <c r="BG7" s="39" t="s">
        <v>901</v>
      </c>
      <c r="BH7" s="39" t="s">
        <v>902</v>
      </c>
      <c r="BI7" s="39" t="s">
        <v>903</v>
      </c>
      <c r="BJ7" s="39" t="s">
        <v>873</v>
      </c>
      <c r="BK7" s="39" t="s">
        <v>904</v>
      </c>
      <c r="BL7" s="39" t="s">
        <v>905</v>
      </c>
      <c r="BM7" s="39" t="s">
        <v>874</v>
      </c>
      <c r="BN7" s="39" t="s">
        <v>619</v>
      </c>
      <c r="BO7" s="39" t="s">
        <v>875</v>
      </c>
      <c r="BP7" s="38" t="s">
        <v>906</v>
      </c>
      <c r="BQ7" s="38" t="s">
        <v>856</v>
      </c>
      <c r="BR7" s="38" t="s">
        <v>907</v>
      </c>
      <c r="BS7" s="38" t="s">
        <v>908</v>
      </c>
      <c r="BT7" s="38" t="s">
        <v>909</v>
      </c>
      <c r="BU7" s="38" t="s">
        <v>910</v>
      </c>
      <c r="BV7" s="38" t="s">
        <v>911</v>
      </c>
      <c r="BW7" s="38" t="s">
        <v>912</v>
      </c>
      <c r="BX7" s="38" t="s">
        <v>913</v>
      </c>
      <c r="BY7" s="38" t="s">
        <v>862</v>
      </c>
      <c r="BZ7" s="38" t="s">
        <v>914</v>
      </c>
      <c r="CA7" s="38" t="s">
        <v>915</v>
      </c>
      <c r="CB7" s="38" t="s">
        <v>885</v>
      </c>
      <c r="CC7" s="38" t="s">
        <v>887</v>
      </c>
      <c r="CD7" s="38" t="s">
        <v>378</v>
      </c>
      <c r="CE7" s="38" t="s">
        <v>382</v>
      </c>
      <c r="CF7" s="38" t="s">
        <v>916</v>
      </c>
      <c r="CG7" s="38" t="s">
        <v>917</v>
      </c>
      <c r="CH7" s="38" t="s">
        <v>890</v>
      </c>
      <c r="CI7" s="38" t="s">
        <v>891</v>
      </c>
      <c r="CJ7" s="38" t="s">
        <v>892</v>
      </c>
      <c r="CK7" s="38" t="s">
        <v>894</v>
      </c>
      <c r="CL7" s="38" t="s">
        <v>918</v>
      </c>
      <c r="CM7" s="38" t="s">
        <v>870</v>
      </c>
      <c r="CN7" s="38" t="s">
        <v>871</v>
      </c>
      <c r="CO7" s="38" t="s">
        <v>919</v>
      </c>
      <c r="CP7" s="38" t="s">
        <v>484</v>
      </c>
      <c r="CQ7" s="38" t="s">
        <v>873</v>
      </c>
      <c r="CR7" s="38" t="s">
        <v>619</v>
      </c>
      <c r="CS7" s="38" t="s">
        <v>875</v>
      </c>
      <c r="CT7" s="38" t="s">
        <v>920</v>
      </c>
    </row>
    <row r="8" spans="1:98" ht="15.6" x14ac:dyDescent="0.3">
      <c r="A8" s="1"/>
      <c r="B8" s="40" t="s">
        <v>786</v>
      </c>
      <c r="C8" s="41"/>
      <c r="D8" s="41"/>
      <c r="E8" s="41">
        <v>32.904600000000002</v>
      </c>
      <c r="F8" s="41">
        <v>13.115</v>
      </c>
      <c r="G8" s="41"/>
      <c r="H8" s="41"/>
      <c r="I8" s="41"/>
      <c r="J8" s="41"/>
      <c r="K8" s="41">
        <v>18.557400000000001</v>
      </c>
      <c r="L8" s="41">
        <v>28.256699999999999</v>
      </c>
      <c r="M8" s="41">
        <v>13.407400000000001</v>
      </c>
      <c r="N8" s="41">
        <v>13.96</v>
      </c>
      <c r="O8" s="41">
        <v>31.494</v>
      </c>
      <c r="P8" s="41"/>
      <c r="Q8" s="41"/>
      <c r="R8" s="41">
        <v>42.435000000000002</v>
      </c>
      <c r="S8" s="41"/>
      <c r="T8" s="41">
        <v>35.115900000000003</v>
      </c>
      <c r="U8" s="41"/>
      <c r="V8" s="41">
        <v>8.9</v>
      </c>
      <c r="W8" s="41"/>
      <c r="X8" s="41">
        <v>132.23196999999999</v>
      </c>
      <c r="Y8" s="41"/>
      <c r="Z8" s="41"/>
      <c r="AA8" s="41"/>
      <c r="AB8" s="41"/>
      <c r="AC8" s="41"/>
      <c r="AD8" s="41"/>
      <c r="AE8" s="41"/>
      <c r="AF8" s="41">
        <v>3.2</v>
      </c>
      <c r="AG8" s="41"/>
      <c r="AH8" s="41"/>
      <c r="AI8" s="41"/>
      <c r="AJ8" s="41">
        <v>5.33786</v>
      </c>
      <c r="AK8" s="41">
        <v>0</v>
      </c>
      <c r="AL8" s="41">
        <v>1.0484</v>
      </c>
      <c r="AM8" s="41">
        <v>50.2331</v>
      </c>
      <c r="AN8" s="41">
        <v>127.59779</v>
      </c>
      <c r="AO8" s="41">
        <v>28.277200000000001</v>
      </c>
      <c r="AP8" s="41">
        <v>0.81</v>
      </c>
      <c r="AQ8" s="41">
        <v>114.87</v>
      </c>
      <c r="AR8" s="41">
        <v>17.12735</v>
      </c>
      <c r="AS8" s="41">
        <v>38.242060000000002</v>
      </c>
      <c r="AT8" s="41">
        <v>30.751840000000001</v>
      </c>
      <c r="AU8" s="41"/>
      <c r="AV8" s="41">
        <v>160.16718</v>
      </c>
      <c r="AW8" s="41">
        <v>33.2699</v>
      </c>
      <c r="AX8" s="41"/>
      <c r="AY8" s="41"/>
      <c r="AZ8" s="41"/>
      <c r="BA8" s="41">
        <v>4.9000000000000004</v>
      </c>
      <c r="BB8" s="41"/>
      <c r="BC8" s="41">
        <v>73.247039999999998</v>
      </c>
      <c r="BD8" s="41"/>
      <c r="BE8" s="41">
        <v>19.899999999999999</v>
      </c>
      <c r="BF8" s="41"/>
      <c r="BG8" s="41"/>
      <c r="BH8" s="41">
        <v>8.9594000000000005</v>
      </c>
      <c r="BI8" s="41">
        <v>20.969729999999998</v>
      </c>
      <c r="BJ8" s="41"/>
      <c r="BK8" s="41"/>
      <c r="BL8" s="41"/>
      <c r="BM8" s="41"/>
      <c r="BN8" s="41"/>
      <c r="BO8" s="41">
        <v>1.17</v>
      </c>
      <c r="BP8" s="41">
        <v>139.99903</v>
      </c>
      <c r="BQ8" s="41"/>
      <c r="BR8" s="41">
        <v>2.9258000000000002</v>
      </c>
      <c r="BS8" s="41">
        <v>138.42984000000001</v>
      </c>
      <c r="BT8" s="41">
        <v>13.756930000000001</v>
      </c>
      <c r="BU8" s="41"/>
      <c r="BV8" s="41">
        <v>33.1447</v>
      </c>
      <c r="BW8" s="41">
        <v>3.85819</v>
      </c>
      <c r="BX8" s="41"/>
      <c r="BY8" s="41"/>
      <c r="BZ8" s="41">
        <v>89.804580000000001</v>
      </c>
      <c r="CA8" s="41">
        <v>24.852550000000001</v>
      </c>
      <c r="CB8" s="41">
        <v>0.30940000000000001</v>
      </c>
      <c r="CC8" s="41">
        <v>0.57999999999999996</v>
      </c>
      <c r="CD8" s="41">
        <v>23.931100000000001</v>
      </c>
      <c r="CE8" s="41">
        <v>470.19330000000002</v>
      </c>
      <c r="CF8" s="41">
        <v>11.021800000000001</v>
      </c>
      <c r="CG8" s="41">
        <v>151.1404</v>
      </c>
      <c r="CH8" s="41">
        <v>18.342860000000002</v>
      </c>
      <c r="CI8" s="41"/>
      <c r="CJ8" s="41"/>
      <c r="CK8" s="41">
        <v>15.732900000000001</v>
      </c>
      <c r="CL8" s="41">
        <v>4.9333499999999999</v>
      </c>
      <c r="CM8" s="41"/>
      <c r="CN8" s="41"/>
      <c r="CO8" s="41"/>
      <c r="CP8" s="41">
        <v>284.49</v>
      </c>
      <c r="CQ8" s="41"/>
      <c r="CR8" s="41">
        <v>27.221</v>
      </c>
      <c r="CS8" s="41"/>
      <c r="CT8" s="41">
        <v>24.052</v>
      </c>
    </row>
    <row r="9" spans="1:98" ht="15.6" x14ac:dyDescent="0.3">
      <c r="A9" s="1"/>
      <c r="B9" s="42" t="s">
        <v>787</v>
      </c>
      <c r="C9" s="43"/>
      <c r="D9" s="43"/>
      <c r="E9" s="43">
        <v>33.206600000000002</v>
      </c>
      <c r="F9" s="43">
        <v>12.51</v>
      </c>
      <c r="G9" s="43"/>
      <c r="H9" s="43"/>
      <c r="I9" s="43"/>
      <c r="J9" s="43"/>
      <c r="K9" s="43">
        <v>18.352799999999998</v>
      </c>
      <c r="L9" s="43">
        <v>27.8826</v>
      </c>
      <c r="M9" s="43">
        <v>13.2583</v>
      </c>
      <c r="N9" s="43">
        <v>14.06</v>
      </c>
      <c r="O9" s="43">
        <v>31.521999999999998</v>
      </c>
      <c r="P9" s="43"/>
      <c r="Q9" s="43"/>
      <c r="R9" s="43">
        <v>42.475999999999999</v>
      </c>
      <c r="S9" s="43"/>
      <c r="T9" s="43">
        <v>35.927700000000002</v>
      </c>
      <c r="U9" s="43"/>
      <c r="V9" s="43">
        <v>8.9</v>
      </c>
      <c r="W9" s="43"/>
      <c r="X9" s="43">
        <v>135.44902999999999</v>
      </c>
      <c r="Y9" s="43"/>
      <c r="Z9" s="43"/>
      <c r="AA9" s="43"/>
      <c r="AB9" s="43"/>
      <c r="AC9" s="43"/>
      <c r="AD9" s="43"/>
      <c r="AE9" s="43"/>
      <c r="AF9" s="43">
        <v>4.0999999999999996</v>
      </c>
      <c r="AG9" s="43"/>
      <c r="AH9" s="43"/>
      <c r="AI9" s="43"/>
      <c r="AJ9" s="43">
        <v>5.3343100000000003</v>
      </c>
      <c r="AK9" s="43">
        <v>0</v>
      </c>
      <c r="AL9" s="43">
        <v>0.94399999999999995</v>
      </c>
      <c r="AM9" s="43">
        <v>50.116399999999999</v>
      </c>
      <c r="AN9" s="43">
        <v>128.25275999999999</v>
      </c>
      <c r="AO9" s="43">
        <v>28.176400000000001</v>
      </c>
      <c r="AP9" s="43">
        <v>0.7</v>
      </c>
      <c r="AQ9" s="43">
        <v>113.45</v>
      </c>
      <c r="AR9" s="43">
        <v>16.971440000000001</v>
      </c>
      <c r="AS9" s="43">
        <v>38.74418</v>
      </c>
      <c r="AT9" s="43">
        <v>32.399329999999999</v>
      </c>
      <c r="AU9" s="43"/>
      <c r="AV9" s="43">
        <v>163.87902</v>
      </c>
      <c r="AW9" s="43">
        <v>34.726399999999998</v>
      </c>
      <c r="AX9" s="43"/>
      <c r="AY9" s="43"/>
      <c r="AZ9" s="43"/>
      <c r="BA9" s="43">
        <v>4.9000000000000004</v>
      </c>
      <c r="BB9" s="43"/>
      <c r="BC9" s="43">
        <v>73.060079999999999</v>
      </c>
      <c r="BD9" s="43"/>
      <c r="BE9" s="43">
        <v>19.899999999999999</v>
      </c>
      <c r="BF9" s="43"/>
      <c r="BG9" s="43"/>
      <c r="BH9" s="43">
        <v>11.580859999999999</v>
      </c>
      <c r="BI9" s="43">
        <v>21.349129999999999</v>
      </c>
      <c r="BJ9" s="43"/>
      <c r="BK9" s="43"/>
      <c r="BL9" s="43"/>
      <c r="BM9" s="43"/>
      <c r="BN9" s="43"/>
      <c r="BO9" s="43">
        <v>1.68</v>
      </c>
      <c r="BP9" s="43">
        <v>139.88887</v>
      </c>
      <c r="BQ9" s="43"/>
      <c r="BR9" s="43">
        <v>2.8618999999999999</v>
      </c>
      <c r="BS9" s="43">
        <v>134.36956000000001</v>
      </c>
      <c r="BT9" s="43">
        <v>12.85017</v>
      </c>
      <c r="BU9" s="43"/>
      <c r="BV9" s="43">
        <v>32.253599999999999</v>
      </c>
      <c r="BW9" s="43">
        <v>3.9634800000000001</v>
      </c>
      <c r="BX9" s="43"/>
      <c r="BY9" s="43"/>
      <c r="BZ9" s="43">
        <v>89.110489999999999</v>
      </c>
      <c r="CA9" s="43">
        <v>24.72587</v>
      </c>
      <c r="CB9" s="43">
        <v>0.29680000000000001</v>
      </c>
      <c r="CC9" s="43">
        <v>0.56499999999999995</v>
      </c>
      <c r="CD9" s="43">
        <v>23.982949999999999</v>
      </c>
      <c r="CE9" s="43">
        <v>466.43209999999999</v>
      </c>
      <c r="CF9" s="43">
        <v>11.4984</v>
      </c>
      <c r="CG9" s="43">
        <v>149.2037</v>
      </c>
      <c r="CH9" s="43">
        <v>18.20364</v>
      </c>
      <c r="CI9" s="43"/>
      <c r="CJ9" s="43"/>
      <c r="CK9" s="43">
        <v>15.874700000000001</v>
      </c>
      <c r="CL9" s="43">
        <v>4.8960699999999999</v>
      </c>
      <c r="CM9" s="43"/>
      <c r="CN9" s="43"/>
      <c r="CO9" s="43"/>
      <c r="CP9" s="43">
        <v>284.39</v>
      </c>
      <c r="CQ9" s="43"/>
      <c r="CR9" s="43">
        <v>26.384</v>
      </c>
      <c r="CS9" s="43"/>
      <c r="CT9" s="43">
        <v>24.047999999999998</v>
      </c>
    </row>
    <row r="10" spans="1:98" ht="15.6" x14ac:dyDescent="0.3">
      <c r="A10" s="1"/>
      <c r="B10" s="42" t="s">
        <v>788</v>
      </c>
      <c r="C10" s="43"/>
      <c r="D10" s="43"/>
      <c r="E10" s="43">
        <v>33.079900000000002</v>
      </c>
      <c r="F10" s="43">
        <v>13.002000000000001</v>
      </c>
      <c r="G10" s="43"/>
      <c r="H10" s="43"/>
      <c r="I10" s="43"/>
      <c r="J10" s="43"/>
      <c r="K10" s="43">
        <v>18.9404</v>
      </c>
      <c r="L10" s="43">
        <v>27.678000000000001</v>
      </c>
      <c r="M10" s="43">
        <v>13.9649</v>
      </c>
      <c r="N10" s="43">
        <v>13.17</v>
      </c>
      <c r="O10" s="43">
        <v>32.002000000000002</v>
      </c>
      <c r="P10" s="43"/>
      <c r="Q10" s="43"/>
      <c r="R10" s="43">
        <v>42.383000000000003</v>
      </c>
      <c r="S10" s="43"/>
      <c r="T10" s="43">
        <v>17.0474</v>
      </c>
      <c r="U10" s="43"/>
      <c r="V10" s="43">
        <v>9.5</v>
      </c>
      <c r="W10" s="43"/>
      <c r="X10" s="43">
        <v>90.843909999999994</v>
      </c>
      <c r="Y10" s="43"/>
      <c r="Z10" s="43"/>
      <c r="AA10" s="43"/>
      <c r="AB10" s="43"/>
      <c r="AC10" s="43"/>
      <c r="AD10" s="43"/>
      <c r="AE10" s="43"/>
      <c r="AF10" s="43">
        <v>5.3</v>
      </c>
      <c r="AG10" s="43"/>
      <c r="AH10" s="43"/>
      <c r="AI10" s="43"/>
      <c r="AJ10" s="43">
        <v>5.31128</v>
      </c>
      <c r="AK10" s="43">
        <v>0</v>
      </c>
      <c r="AL10" s="43">
        <v>0.84889999999999999</v>
      </c>
      <c r="AM10" s="43">
        <v>47.127000000000002</v>
      </c>
      <c r="AN10" s="43">
        <v>127.21899999999999</v>
      </c>
      <c r="AO10" s="43">
        <v>27.196000000000002</v>
      </c>
      <c r="AP10" s="43">
        <v>0.64</v>
      </c>
      <c r="AQ10" s="43">
        <v>113.76</v>
      </c>
      <c r="AR10" s="43">
        <v>16.979949999999999</v>
      </c>
      <c r="AS10" s="43">
        <v>38.488529999999997</v>
      </c>
      <c r="AT10" s="43">
        <v>34.295439999999999</v>
      </c>
      <c r="AU10" s="43"/>
      <c r="AV10" s="43">
        <v>159.27309</v>
      </c>
      <c r="AW10" s="43">
        <v>34.3461</v>
      </c>
      <c r="AX10" s="43"/>
      <c r="AY10" s="43"/>
      <c r="AZ10" s="43"/>
      <c r="BA10" s="43">
        <v>4.9000000000000004</v>
      </c>
      <c r="BB10" s="43"/>
      <c r="BC10" s="43">
        <v>73.112499999999997</v>
      </c>
      <c r="BD10" s="43"/>
      <c r="BE10" s="43">
        <v>19.899999999999999</v>
      </c>
      <c r="BF10" s="43"/>
      <c r="BG10" s="43"/>
      <c r="BH10" s="43">
        <v>9.0146300000000004</v>
      </c>
      <c r="BI10" s="43">
        <v>21.250330000000002</v>
      </c>
      <c r="BJ10" s="43"/>
      <c r="BK10" s="43"/>
      <c r="BL10" s="43"/>
      <c r="BM10" s="43"/>
      <c r="BN10" s="43"/>
      <c r="BO10" s="43">
        <v>1.57</v>
      </c>
      <c r="BP10" s="43">
        <v>140.54374000000001</v>
      </c>
      <c r="BQ10" s="43"/>
      <c r="BR10" s="43">
        <v>2.9026999999999998</v>
      </c>
      <c r="BS10" s="43">
        <v>132.53658999999999</v>
      </c>
      <c r="BT10" s="43">
        <v>13.66732</v>
      </c>
      <c r="BU10" s="43"/>
      <c r="BV10" s="43">
        <v>32.437100000000001</v>
      </c>
      <c r="BW10" s="43">
        <v>4.0072999999999999</v>
      </c>
      <c r="BX10" s="43"/>
      <c r="BY10" s="43"/>
      <c r="BZ10" s="43">
        <v>89.744200000000006</v>
      </c>
      <c r="CA10" s="43">
        <v>24.739889999999999</v>
      </c>
      <c r="CB10" s="43">
        <v>0.2954</v>
      </c>
      <c r="CC10" s="43">
        <v>0.57399999999999995</v>
      </c>
      <c r="CD10" s="43">
        <v>24.074929999999998</v>
      </c>
      <c r="CE10" s="43">
        <v>461.57281999999998</v>
      </c>
      <c r="CF10" s="43">
        <v>11.245100000000001</v>
      </c>
      <c r="CG10" s="43">
        <v>152.93129999999999</v>
      </c>
      <c r="CH10" s="43">
        <v>18.116219999999998</v>
      </c>
      <c r="CI10" s="43"/>
      <c r="CJ10" s="43"/>
      <c r="CK10" s="43">
        <v>15.8476</v>
      </c>
      <c r="CL10" s="43">
        <v>4.8872400000000003</v>
      </c>
      <c r="CM10" s="43"/>
      <c r="CN10" s="43"/>
      <c r="CO10" s="43"/>
      <c r="CP10" s="43">
        <v>283.94</v>
      </c>
      <c r="CQ10" s="43"/>
      <c r="CR10" s="43">
        <v>26.777999999999999</v>
      </c>
      <c r="CS10" s="43"/>
      <c r="CT10" s="43">
        <v>23.966999999999999</v>
      </c>
    </row>
    <row r="11" spans="1:98" ht="15.6" x14ac:dyDescent="0.3">
      <c r="A11" s="1"/>
      <c r="B11" s="42" t="s">
        <v>789</v>
      </c>
      <c r="C11" s="43"/>
      <c r="D11" s="43"/>
      <c r="E11" s="43">
        <v>31.135000000000002</v>
      </c>
      <c r="F11" s="43">
        <v>13.903</v>
      </c>
      <c r="G11" s="43"/>
      <c r="H11" s="43"/>
      <c r="I11" s="43"/>
      <c r="J11" s="43"/>
      <c r="K11" s="43">
        <v>18.9177</v>
      </c>
      <c r="L11" s="43">
        <v>27.683199999999999</v>
      </c>
      <c r="M11" s="43">
        <v>14.113099999999999</v>
      </c>
      <c r="N11" s="43">
        <v>13.21</v>
      </c>
      <c r="O11" s="43">
        <v>32.058</v>
      </c>
      <c r="P11" s="43"/>
      <c r="Q11" s="43"/>
      <c r="R11" s="43">
        <v>42.664999999999999</v>
      </c>
      <c r="S11" s="43"/>
      <c r="T11" s="43">
        <v>14.8695</v>
      </c>
      <c r="U11" s="43"/>
      <c r="V11" s="43">
        <v>9.8000000000000007</v>
      </c>
      <c r="W11" s="43"/>
      <c r="X11" s="43">
        <v>126.23033</v>
      </c>
      <c r="Y11" s="43"/>
      <c r="Z11" s="43"/>
      <c r="AA11" s="43"/>
      <c r="AB11" s="43"/>
      <c r="AC11" s="43"/>
      <c r="AD11" s="43"/>
      <c r="AE11" s="43"/>
      <c r="AF11" s="43">
        <v>3.6</v>
      </c>
      <c r="AG11" s="43"/>
      <c r="AH11" s="43"/>
      <c r="AI11" s="43"/>
      <c r="AJ11" s="43">
        <v>5.2735900000000004</v>
      </c>
      <c r="AK11" s="43">
        <v>0</v>
      </c>
      <c r="AL11" s="43">
        <v>0.82520000000000004</v>
      </c>
      <c r="AM11" s="43">
        <v>48.910899999999998</v>
      </c>
      <c r="AN11" s="43">
        <v>125.80686</v>
      </c>
      <c r="AO11" s="43">
        <v>28.6251</v>
      </c>
      <c r="AP11" s="43">
        <v>0.44</v>
      </c>
      <c r="AQ11" s="43">
        <v>112.62</v>
      </c>
      <c r="AR11" s="43">
        <v>16.857669999999999</v>
      </c>
      <c r="AS11" s="43">
        <v>38.158900000000003</v>
      </c>
      <c r="AT11" s="43">
        <v>34.496389999999998</v>
      </c>
      <c r="AU11" s="43"/>
      <c r="AV11" s="43">
        <v>161.85834</v>
      </c>
      <c r="AW11" s="43">
        <v>33.768900000000002</v>
      </c>
      <c r="AX11" s="43"/>
      <c r="AY11" s="43"/>
      <c r="AZ11" s="43"/>
      <c r="BA11" s="43">
        <v>4.9000000000000004</v>
      </c>
      <c r="BB11" s="43"/>
      <c r="BC11" s="43">
        <v>72.935969999999998</v>
      </c>
      <c r="BD11" s="43"/>
      <c r="BE11" s="43">
        <v>19.899999999999999</v>
      </c>
      <c r="BF11" s="43"/>
      <c r="BG11" s="43"/>
      <c r="BH11" s="43">
        <v>9.1033899999999992</v>
      </c>
      <c r="BI11" s="43">
        <v>21.228000000000002</v>
      </c>
      <c r="BJ11" s="43"/>
      <c r="BK11" s="43"/>
      <c r="BL11" s="43"/>
      <c r="BM11" s="43"/>
      <c r="BN11" s="43"/>
      <c r="BO11" s="43">
        <v>1.63</v>
      </c>
      <c r="BP11" s="43">
        <v>142.38801000000001</v>
      </c>
      <c r="BQ11" s="43"/>
      <c r="BR11" s="43">
        <v>2.8361999999999998</v>
      </c>
      <c r="BS11" s="43">
        <v>132.15192999999999</v>
      </c>
      <c r="BT11" s="43">
        <v>13.82147</v>
      </c>
      <c r="BU11" s="43"/>
      <c r="BV11" s="43">
        <v>32.790799999999997</v>
      </c>
      <c r="BW11" s="43">
        <v>3.7307000000000001</v>
      </c>
      <c r="BX11" s="43"/>
      <c r="BY11" s="43"/>
      <c r="BZ11" s="43">
        <v>89.311009999999996</v>
      </c>
      <c r="CA11" s="43">
        <v>24.912189999999999</v>
      </c>
      <c r="CB11" s="43">
        <v>0.27929999999999999</v>
      </c>
      <c r="CC11" s="43">
        <v>0.56999999999999995</v>
      </c>
      <c r="CD11" s="43">
        <v>25.935479999999998</v>
      </c>
      <c r="CE11" s="43">
        <v>468.96303999999998</v>
      </c>
      <c r="CF11" s="43">
        <v>11.190099999999999</v>
      </c>
      <c r="CG11" s="43">
        <v>155.59630000000001</v>
      </c>
      <c r="CH11" s="43">
        <v>18.32086</v>
      </c>
      <c r="CI11" s="43"/>
      <c r="CJ11" s="43"/>
      <c r="CK11" s="43">
        <v>15.6431</v>
      </c>
      <c r="CL11" s="43">
        <v>4.9001099999999997</v>
      </c>
      <c r="CM11" s="43"/>
      <c r="CN11" s="43"/>
      <c r="CO11" s="43"/>
      <c r="CP11" s="43">
        <v>278.85000000000002</v>
      </c>
      <c r="CQ11" s="43"/>
      <c r="CR11" s="43">
        <v>26.937000000000001</v>
      </c>
      <c r="CS11" s="43"/>
      <c r="CT11" s="43">
        <v>24.039000000000001</v>
      </c>
    </row>
    <row r="12" spans="1:98" ht="15.6" x14ac:dyDescent="0.3">
      <c r="A12" s="1"/>
      <c r="B12" s="42" t="s">
        <v>790</v>
      </c>
      <c r="C12" s="43"/>
      <c r="D12" s="43"/>
      <c r="E12" s="43">
        <v>31.5627</v>
      </c>
      <c r="F12" s="43">
        <v>13.324999999999999</v>
      </c>
      <c r="G12" s="43"/>
      <c r="H12" s="43"/>
      <c r="I12" s="43"/>
      <c r="J12" s="43"/>
      <c r="K12" s="43">
        <v>18.8751</v>
      </c>
      <c r="L12" s="43">
        <v>27.431699999999999</v>
      </c>
      <c r="M12" s="43">
        <v>14.3249</v>
      </c>
      <c r="N12" s="43">
        <v>13.66</v>
      </c>
      <c r="O12" s="43">
        <v>31.436</v>
      </c>
      <c r="P12" s="43"/>
      <c r="Q12" s="43"/>
      <c r="R12" s="43">
        <v>43.191000000000003</v>
      </c>
      <c r="S12" s="43"/>
      <c r="T12" s="43">
        <v>8.8620999999999999</v>
      </c>
      <c r="U12" s="43"/>
      <c r="V12" s="43">
        <v>9.6</v>
      </c>
      <c r="W12" s="43"/>
      <c r="X12" s="43">
        <v>142.89655999999999</v>
      </c>
      <c r="Y12" s="43"/>
      <c r="Z12" s="43"/>
      <c r="AA12" s="43"/>
      <c r="AB12" s="43"/>
      <c r="AC12" s="43"/>
      <c r="AD12" s="43"/>
      <c r="AE12" s="43"/>
      <c r="AF12" s="43">
        <v>2.1</v>
      </c>
      <c r="AG12" s="43"/>
      <c r="AH12" s="43"/>
      <c r="AI12" s="43"/>
      <c r="AJ12" s="43">
        <v>5.2218400000000003</v>
      </c>
      <c r="AK12" s="43">
        <v>0</v>
      </c>
      <c r="AL12" s="43">
        <v>0.80649999999999999</v>
      </c>
      <c r="AM12" s="43">
        <v>49.528199999999998</v>
      </c>
      <c r="AN12" s="43">
        <v>123.95122000000001</v>
      </c>
      <c r="AO12" s="43">
        <v>28.217400000000001</v>
      </c>
      <c r="AP12" s="43">
        <v>0.41</v>
      </c>
      <c r="AQ12" s="43">
        <v>112.58</v>
      </c>
      <c r="AR12" s="43">
        <v>17.28651</v>
      </c>
      <c r="AS12" s="43">
        <v>37.287379999999999</v>
      </c>
      <c r="AT12" s="43">
        <v>34.291759999999996</v>
      </c>
      <c r="AU12" s="43"/>
      <c r="AV12" s="43">
        <v>163.55007000000001</v>
      </c>
      <c r="AW12" s="43">
        <v>34.170099999999998</v>
      </c>
      <c r="AX12" s="43"/>
      <c r="AY12" s="43"/>
      <c r="AZ12" s="43"/>
      <c r="BA12" s="43">
        <v>4.8</v>
      </c>
      <c r="BB12" s="43"/>
      <c r="BC12" s="43">
        <v>72.360309999999998</v>
      </c>
      <c r="BD12" s="43"/>
      <c r="BE12" s="43">
        <v>19.899999999999999</v>
      </c>
      <c r="BF12" s="43"/>
      <c r="BG12" s="43"/>
      <c r="BH12" s="43">
        <v>11.74133</v>
      </c>
      <c r="BI12" s="43">
        <v>21.23039</v>
      </c>
      <c r="BJ12" s="43"/>
      <c r="BK12" s="43"/>
      <c r="BL12" s="43"/>
      <c r="BM12" s="43"/>
      <c r="BN12" s="43"/>
      <c r="BO12" s="43">
        <v>1.53</v>
      </c>
      <c r="BP12" s="43">
        <v>140.21503000000001</v>
      </c>
      <c r="BQ12" s="43"/>
      <c r="BR12" s="43">
        <v>2.8336000000000001</v>
      </c>
      <c r="BS12" s="43">
        <v>132.11802</v>
      </c>
      <c r="BT12" s="43">
        <v>14.25573</v>
      </c>
      <c r="BU12" s="43"/>
      <c r="BV12" s="43">
        <v>31.3781</v>
      </c>
      <c r="BW12" s="43">
        <v>3.87202</v>
      </c>
      <c r="BX12" s="43"/>
      <c r="BY12" s="43"/>
      <c r="BZ12" s="43">
        <v>89.279520000000005</v>
      </c>
      <c r="CA12" s="43">
        <v>24.935310000000001</v>
      </c>
      <c r="CB12" s="43">
        <v>0.27889999999999998</v>
      </c>
      <c r="CC12" s="43">
        <v>0.56899999999999995</v>
      </c>
      <c r="CD12" s="43">
        <v>26.617550000000001</v>
      </c>
      <c r="CE12" s="43">
        <v>464.15177999999997</v>
      </c>
      <c r="CF12" s="43">
        <v>11.229699999999999</v>
      </c>
      <c r="CG12" s="43">
        <v>158.26769999999999</v>
      </c>
      <c r="CH12" s="43">
        <v>18.51465</v>
      </c>
      <c r="CI12" s="43"/>
      <c r="CJ12" s="43"/>
      <c r="CK12" s="43">
        <v>15.6343</v>
      </c>
      <c r="CL12" s="43">
        <v>4.5853999999999999</v>
      </c>
      <c r="CM12" s="43"/>
      <c r="CN12" s="43"/>
      <c r="CO12" s="43"/>
      <c r="CP12" s="43">
        <v>280.67</v>
      </c>
      <c r="CQ12" s="43"/>
      <c r="CR12" s="43">
        <v>26.646000000000001</v>
      </c>
      <c r="CS12" s="43"/>
      <c r="CT12" s="43">
        <v>23.89</v>
      </c>
    </row>
    <row r="13" spans="1:98" ht="15.6" x14ac:dyDescent="0.3">
      <c r="A13" s="1"/>
      <c r="B13" s="42" t="s">
        <v>791</v>
      </c>
      <c r="C13" s="43"/>
      <c r="D13" s="43"/>
      <c r="E13" s="43">
        <v>35.026400000000002</v>
      </c>
      <c r="F13" s="43">
        <v>13.284000000000001</v>
      </c>
      <c r="G13" s="43"/>
      <c r="H13" s="43"/>
      <c r="I13" s="43"/>
      <c r="J13" s="43"/>
      <c r="K13" s="43">
        <v>18.6615</v>
      </c>
      <c r="L13" s="43">
        <v>27.567799999999998</v>
      </c>
      <c r="M13" s="43">
        <v>14.3781</v>
      </c>
      <c r="N13" s="43">
        <v>13.53</v>
      </c>
      <c r="O13" s="43">
        <v>31.244</v>
      </c>
      <c r="P13" s="43"/>
      <c r="Q13" s="43"/>
      <c r="R13" s="43">
        <v>42.783999999999999</v>
      </c>
      <c r="S13" s="43"/>
      <c r="T13" s="43">
        <v>15.4453</v>
      </c>
      <c r="U13" s="43"/>
      <c r="V13" s="43">
        <v>9.6999999999999993</v>
      </c>
      <c r="W13" s="43"/>
      <c r="X13" s="43">
        <v>144.36985999999999</v>
      </c>
      <c r="Y13" s="43"/>
      <c r="Z13" s="43"/>
      <c r="AA13" s="43"/>
      <c r="AB13" s="43"/>
      <c r="AC13" s="43"/>
      <c r="AD13" s="43"/>
      <c r="AE13" s="43"/>
      <c r="AF13" s="43">
        <v>2.1</v>
      </c>
      <c r="AG13" s="43"/>
      <c r="AH13" s="43"/>
      <c r="AI13" s="43"/>
      <c r="AJ13" s="43">
        <v>4.8159200000000002</v>
      </c>
      <c r="AK13" s="43">
        <v>0</v>
      </c>
      <c r="AL13" s="43">
        <v>0.78090000000000004</v>
      </c>
      <c r="AM13" s="43">
        <v>46.4497</v>
      </c>
      <c r="AN13" s="43">
        <v>122.91047</v>
      </c>
      <c r="AO13" s="43">
        <v>28.636099999999999</v>
      </c>
      <c r="AP13" s="43">
        <v>0.67</v>
      </c>
      <c r="AQ13" s="43">
        <v>112.43</v>
      </c>
      <c r="AR13" s="43">
        <v>16.438110000000002</v>
      </c>
      <c r="AS13" s="43">
        <v>37.073160000000001</v>
      </c>
      <c r="AT13" s="43">
        <v>34.182000000000002</v>
      </c>
      <c r="AU13" s="43"/>
      <c r="AV13" s="43">
        <v>164.60209</v>
      </c>
      <c r="AW13" s="43">
        <v>34.373699999999999</v>
      </c>
      <c r="AX13" s="43"/>
      <c r="AY13" s="43"/>
      <c r="AZ13" s="43"/>
      <c r="BA13" s="43">
        <v>4.8</v>
      </c>
      <c r="BB13" s="43"/>
      <c r="BC13" s="43">
        <v>73.105140000000006</v>
      </c>
      <c r="BD13" s="43"/>
      <c r="BE13" s="43">
        <v>19.899999999999999</v>
      </c>
      <c r="BF13" s="43"/>
      <c r="BG13" s="43"/>
      <c r="BH13" s="43">
        <v>11.64907</v>
      </c>
      <c r="BI13" s="43">
        <v>21.088249999999999</v>
      </c>
      <c r="BJ13" s="43"/>
      <c r="BK13" s="43"/>
      <c r="BL13" s="43"/>
      <c r="BM13" s="43"/>
      <c r="BN13" s="43"/>
      <c r="BO13" s="43">
        <v>1.57</v>
      </c>
      <c r="BP13" s="43">
        <v>139.10051000000001</v>
      </c>
      <c r="BQ13" s="43"/>
      <c r="BR13" s="43">
        <v>2.7366000000000001</v>
      </c>
      <c r="BS13" s="43">
        <v>134.73139</v>
      </c>
      <c r="BT13" s="43">
        <v>14.66507</v>
      </c>
      <c r="BU13" s="43"/>
      <c r="BV13" s="43">
        <v>31.805700000000002</v>
      </c>
      <c r="BW13" s="43">
        <v>3.9659300000000002</v>
      </c>
      <c r="BX13" s="43"/>
      <c r="BY13" s="43"/>
      <c r="BZ13" s="43">
        <v>89.313599999999994</v>
      </c>
      <c r="CA13" s="43">
        <v>24.951180000000001</v>
      </c>
      <c r="CB13" s="43">
        <v>0.27360000000000001</v>
      </c>
      <c r="CC13" s="43">
        <v>0.58099999999999996</v>
      </c>
      <c r="CD13" s="43">
        <v>27.344200000000001</v>
      </c>
      <c r="CE13" s="43">
        <v>452.53778</v>
      </c>
      <c r="CF13" s="43">
        <v>10.9641</v>
      </c>
      <c r="CG13" s="43">
        <v>159.4804</v>
      </c>
      <c r="CH13" s="43">
        <v>18.31392</v>
      </c>
      <c r="CI13" s="43"/>
      <c r="CJ13" s="43"/>
      <c r="CK13" s="43">
        <v>16.1678</v>
      </c>
      <c r="CL13" s="43">
        <v>4.48949</v>
      </c>
      <c r="CM13" s="43"/>
      <c r="CN13" s="43"/>
      <c r="CO13" s="43"/>
      <c r="CP13" s="43">
        <v>285.44</v>
      </c>
      <c r="CQ13" s="43"/>
      <c r="CR13" s="43">
        <v>29.454999999999998</v>
      </c>
      <c r="CS13" s="43"/>
      <c r="CT13" s="43">
        <v>23.811</v>
      </c>
    </row>
    <row r="14" spans="1:98" ht="15.6" x14ac:dyDescent="0.3">
      <c r="A14" s="1"/>
      <c r="B14" s="42" t="s">
        <v>792</v>
      </c>
      <c r="C14" s="43"/>
      <c r="D14" s="43"/>
      <c r="E14" s="43">
        <v>35.451300000000003</v>
      </c>
      <c r="F14" s="43">
        <v>13.622999999999999</v>
      </c>
      <c r="G14" s="43"/>
      <c r="H14" s="43"/>
      <c r="I14" s="43"/>
      <c r="J14" s="43"/>
      <c r="K14" s="43">
        <v>18.8567</v>
      </c>
      <c r="L14" s="43">
        <v>27.368400000000001</v>
      </c>
      <c r="M14" s="43">
        <v>13.978899999999999</v>
      </c>
      <c r="N14" s="43">
        <v>13.56</v>
      </c>
      <c r="O14" s="43">
        <v>31.084</v>
      </c>
      <c r="P14" s="43"/>
      <c r="Q14" s="43"/>
      <c r="R14" s="43">
        <v>43.027999999999999</v>
      </c>
      <c r="S14" s="43"/>
      <c r="T14" s="43">
        <v>31.045000000000002</v>
      </c>
      <c r="U14" s="43"/>
      <c r="V14" s="43">
        <v>9.6999999999999993</v>
      </c>
      <c r="W14" s="43"/>
      <c r="X14" s="43">
        <v>113.803</v>
      </c>
      <c r="Y14" s="43"/>
      <c r="Z14" s="43"/>
      <c r="AA14" s="43"/>
      <c r="AB14" s="43"/>
      <c r="AC14" s="43"/>
      <c r="AD14" s="43"/>
      <c r="AE14" s="43"/>
      <c r="AF14" s="43">
        <v>4</v>
      </c>
      <c r="AG14" s="43"/>
      <c r="AH14" s="43"/>
      <c r="AI14" s="43"/>
      <c r="AJ14" s="43">
        <v>5.0571900000000003</v>
      </c>
      <c r="AK14" s="43">
        <v>0</v>
      </c>
      <c r="AL14" s="43">
        <v>0.76580000000000004</v>
      </c>
      <c r="AM14" s="43">
        <v>49.201900000000002</v>
      </c>
      <c r="AN14" s="43">
        <v>123.60016</v>
      </c>
      <c r="AO14" s="43">
        <v>27.981300000000001</v>
      </c>
      <c r="AP14" s="43">
        <v>0.48</v>
      </c>
      <c r="AQ14" s="43">
        <v>112.56</v>
      </c>
      <c r="AR14" s="43">
        <v>16.9331</v>
      </c>
      <c r="AS14" s="43">
        <v>37.06015</v>
      </c>
      <c r="AT14" s="43">
        <v>33.639159999999997</v>
      </c>
      <c r="AU14" s="43"/>
      <c r="AV14" s="43">
        <v>161.97359</v>
      </c>
      <c r="AW14" s="43">
        <v>34.558199999999999</v>
      </c>
      <c r="AX14" s="43"/>
      <c r="AY14" s="43"/>
      <c r="AZ14" s="43"/>
      <c r="BA14" s="43">
        <v>4.9000000000000004</v>
      </c>
      <c r="BB14" s="43"/>
      <c r="BC14" s="43">
        <v>73.192049999999995</v>
      </c>
      <c r="BD14" s="43"/>
      <c r="BE14" s="43">
        <v>19.899999999999999</v>
      </c>
      <c r="BF14" s="43"/>
      <c r="BG14" s="43"/>
      <c r="BH14" s="43">
        <v>9.8767899999999997</v>
      </c>
      <c r="BI14" s="43">
        <v>21.017099999999999</v>
      </c>
      <c r="BJ14" s="43"/>
      <c r="BK14" s="43"/>
      <c r="BL14" s="43"/>
      <c r="BM14" s="43"/>
      <c r="BN14" s="43"/>
      <c r="BO14" s="43">
        <v>1.46</v>
      </c>
      <c r="BP14" s="43">
        <v>139.31817000000001</v>
      </c>
      <c r="BQ14" s="43"/>
      <c r="BR14" s="43">
        <v>2.7833999999999999</v>
      </c>
      <c r="BS14" s="43">
        <v>136.6397</v>
      </c>
      <c r="BT14" s="43">
        <v>14.56573</v>
      </c>
      <c r="BU14" s="43"/>
      <c r="BV14" s="43">
        <v>31.902200000000001</v>
      </c>
      <c r="BW14" s="43">
        <v>4.0273599999999998</v>
      </c>
      <c r="BX14" s="43"/>
      <c r="BY14" s="43"/>
      <c r="BZ14" s="43">
        <v>89.966849999999994</v>
      </c>
      <c r="CA14" s="43">
        <v>24.922550000000001</v>
      </c>
      <c r="CB14" s="43">
        <v>0.25430000000000003</v>
      </c>
      <c r="CC14" s="43">
        <v>0.59299999999999997</v>
      </c>
      <c r="CD14" s="43">
        <v>25.81391</v>
      </c>
      <c r="CE14" s="43">
        <v>446.08872000000002</v>
      </c>
      <c r="CF14" s="43">
        <v>10.8058</v>
      </c>
      <c r="CG14" s="43">
        <v>160.8588</v>
      </c>
      <c r="CH14" s="43">
        <v>18.240559999999999</v>
      </c>
      <c r="CI14" s="43"/>
      <c r="CJ14" s="43"/>
      <c r="CK14" s="43">
        <v>16.601900000000001</v>
      </c>
      <c r="CL14" s="43">
        <v>4.4271900000000004</v>
      </c>
      <c r="CM14" s="43"/>
      <c r="CN14" s="43"/>
      <c r="CO14" s="43"/>
      <c r="CP14" s="43">
        <v>278.5</v>
      </c>
      <c r="CQ14" s="43"/>
      <c r="CR14" s="43">
        <v>33.247999999999998</v>
      </c>
      <c r="CS14" s="43"/>
      <c r="CT14" s="43">
        <v>23.841000000000001</v>
      </c>
    </row>
    <row r="15" spans="1:98" ht="15.6" x14ac:dyDescent="0.3">
      <c r="A15" s="1"/>
      <c r="B15" s="42" t="s">
        <v>793</v>
      </c>
      <c r="C15" s="43"/>
      <c r="D15" s="43"/>
      <c r="E15" s="43">
        <v>39.597900000000003</v>
      </c>
      <c r="F15" s="43">
        <v>13.368</v>
      </c>
      <c r="G15" s="43"/>
      <c r="H15" s="43"/>
      <c r="I15" s="43"/>
      <c r="J15" s="43"/>
      <c r="K15" s="43">
        <v>18.136399999999998</v>
      </c>
      <c r="L15" s="43">
        <v>26.826499999999999</v>
      </c>
      <c r="M15" s="43">
        <v>14.286899999999999</v>
      </c>
      <c r="N15" s="43">
        <v>13.42</v>
      </c>
      <c r="O15" s="43">
        <v>31.206</v>
      </c>
      <c r="P15" s="43"/>
      <c r="Q15" s="43"/>
      <c r="R15" s="43">
        <v>42.610999999999997</v>
      </c>
      <c r="S15" s="43"/>
      <c r="T15" s="43">
        <v>41.153300000000002</v>
      </c>
      <c r="U15" s="43"/>
      <c r="V15" s="43">
        <v>9.6999999999999993</v>
      </c>
      <c r="W15" s="43"/>
      <c r="X15" s="43">
        <v>112.75996000000001</v>
      </c>
      <c r="Y15" s="43"/>
      <c r="Z15" s="43"/>
      <c r="AA15" s="43"/>
      <c r="AB15" s="43"/>
      <c r="AC15" s="43"/>
      <c r="AD15" s="43"/>
      <c r="AE15" s="43"/>
      <c r="AF15" s="43">
        <v>5.6</v>
      </c>
      <c r="AG15" s="43"/>
      <c r="AH15" s="43"/>
      <c r="AI15" s="43"/>
      <c r="AJ15" s="43">
        <v>5.19055</v>
      </c>
      <c r="AK15" s="43">
        <v>0</v>
      </c>
      <c r="AL15" s="43">
        <v>0.74070000000000003</v>
      </c>
      <c r="AM15" s="43">
        <v>48.593499999999999</v>
      </c>
      <c r="AN15" s="43">
        <v>123.93208</v>
      </c>
      <c r="AO15" s="43">
        <v>27.6815</v>
      </c>
      <c r="AP15" s="43">
        <v>0.18</v>
      </c>
      <c r="AQ15" s="43">
        <v>112.4</v>
      </c>
      <c r="AR15" s="43">
        <v>17.01023</v>
      </c>
      <c r="AS15" s="43">
        <v>37.414319999999996</v>
      </c>
      <c r="AT15" s="43">
        <v>32.457129999999999</v>
      </c>
      <c r="AU15" s="43"/>
      <c r="AV15" s="43">
        <v>164.48542</v>
      </c>
      <c r="AW15" s="43">
        <v>35.393700000000003</v>
      </c>
      <c r="AX15" s="43"/>
      <c r="AY15" s="43"/>
      <c r="AZ15" s="43"/>
      <c r="BA15" s="43">
        <v>4.9000000000000004</v>
      </c>
      <c r="BB15" s="43"/>
      <c r="BC15" s="43">
        <v>73.198179999999994</v>
      </c>
      <c r="BD15" s="43"/>
      <c r="BE15" s="43">
        <v>19.899999999999999</v>
      </c>
      <c r="BF15" s="43"/>
      <c r="BG15" s="43"/>
      <c r="BH15" s="43">
        <v>10.5341</v>
      </c>
      <c r="BI15" s="43">
        <v>21.229199999999999</v>
      </c>
      <c r="BJ15" s="43"/>
      <c r="BK15" s="43"/>
      <c r="BL15" s="43"/>
      <c r="BM15" s="43"/>
      <c r="BN15" s="43"/>
      <c r="BO15" s="43">
        <v>1.42</v>
      </c>
      <c r="BP15" s="43">
        <v>141.16658000000001</v>
      </c>
      <c r="BQ15" s="43"/>
      <c r="BR15" s="43">
        <v>2.7907999999999999</v>
      </c>
      <c r="BS15" s="43">
        <v>136.49825999999999</v>
      </c>
      <c r="BT15" s="43">
        <v>13.69552</v>
      </c>
      <c r="BU15" s="43"/>
      <c r="BV15" s="43">
        <v>32.497</v>
      </c>
      <c r="BW15" s="43">
        <v>3.8865599999999998</v>
      </c>
      <c r="BX15" s="43"/>
      <c r="BY15" s="43"/>
      <c r="BZ15" s="43">
        <v>89.486109999999996</v>
      </c>
      <c r="CA15" s="43">
        <v>24.91639</v>
      </c>
      <c r="CB15" s="43">
        <v>0.2472</v>
      </c>
      <c r="CC15" s="43">
        <v>0.59299999999999997</v>
      </c>
      <c r="CD15" s="43">
        <v>26.409330000000001</v>
      </c>
      <c r="CE15" s="43">
        <v>456.65856000000002</v>
      </c>
      <c r="CF15" s="43">
        <v>11.0191</v>
      </c>
      <c r="CG15" s="43">
        <v>159.54499999999999</v>
      </c>
      <c r="CH15" s="43">
        <v>18.13223</v>
      </c>
      <c r="CI15" s="43"/>
      <c r="CJ15" s="43"/>
      <c r="CK15" s="43">
        <v>16.281500000000001</v>
      </c>
      <c r="CL15" s="43">
        <v>4.7239199999999997</v>
      </c>
      <c r="CM15" s="43"/>
      <c r="CN15" s="43"/>
      <c r="CO15" s="43"/>
      <c r="CP15" s="43">
        <v>280.87</v>
      </c>
      <c r="CQ15" s="43"/>
      <c r="CR15" s="43">
        <v>32.963000000000001</v>
      </c>
      <c r="CS15" s="43"/>
      <c r="CT15" s="43">
        <v>23.821999999999999</v>
      </c>
    </row>
    <row r="16" spans="1:98" ht="15.6" x14ac:dyDescent="0.3">
      <c r="A16" s="1"/>
      <c r="B16" s="42" t="s">
        <v>794</v>
      </c>
      <c r="C16" s="43"/>
      <c r="D16" s="43"/>
      <c r="E16" s="43">
        <v>39.9467</v>
      </c>
      <c r="F16" s="43">
        <v>13.269</v>
      </c>
      <c r="G16" s="43"/>
      <c r="H16" s="43"/>
      <c r="I16" s="43"/>
      <c r="J16" s="43"/>
      <c r="K16" s="43">
        <v>17.502400000000002</v>
      </c>
      <c r="L16" s="43">
        <v>26.898800000000001</v>
      </c>
      <c r="M16" s="43">
        <v>14.4986</v>
      </c>
      <c r="N16" s="43">
        <v>13.19</v>
      </c>
      <c r="O16" s="43">
        <v>31.143999999999998</v>
      </c>
      <c r="P16" s="43"/>
      <c r="Q16" s="43"/>
      <c r="R16" s="43">
        <v>42.738999999999997</v>
      </c>
      <c r="S16" s="43"/>
      <c r="T16" s="43">
        <v>46.551400000000001</v>
      </c>
      <c r="U16" s="43"/>
      <c r="V16" s="43">
        <v>9.5</v>
      </c>
      <c r="W16" s="43"/>
      <c r="X16" s="43">
        <v>159.22880000000001</v>
      </c>
      <c r="Y16" s="43"/>
      <c r="Z16" s="43"/>
      <c r="AA16" s="43"/>
      <c r="AB16" s="43"/>
      <c r="AC16" s="43"/>
      <c r="AD16" s="43"/>
      <c r="AE16" s="43"/>
      <c r="AF16" s="43">
        <v>3.9</v>
      </c>
      <c r="AG16" s="43"/>
      <c r="AH16" s="43"/>
      <c r="AI16" s="43"/>
      <c r="AJ16" s="43">
        <v>5.2815200000000004</v>
      </c>
      <c r="AK16" s="43">
        <v>0</v>
      </c>
      <c r="AL16" s="43">
        <v>0.73089999999999999</v>
      </c>
      <c r="AM16" s="43">
        <v>50.120899999999999</v>
      </c>
      <c r="AN16" s="43">
        <v>124.10871</v>
      </c>
      <c r="AO16" s="43">
        <v>27.718499999999999</v>
      </c>
      <c r="AP16" s="43">
        <v>1.65</v>
      </c>
      <c r="AQ16" s="43">
        <v>112.91</v>
      </c>
      <c r="AR16" s="43">
        <v>16.71837</v>
      </c>
      <c r="AS16" s="43">
        <v>37.46463</v>
      </c>
      <c r="AT16" s="43">
        <v>32.280639999999998</v>
      </c>
      <c r="AU16" s="43"/>
      <c r="AV16" s="43">
        <v>163.29249999999999</v>
      </c>
      <c r="AW16" s="43">
        <v>35.101799999999997</v>
      </c>
      <c r="AX16" s="43"/>
      <c r="AY16" s="43"/>
      <c r="AZ16" s="43"/>
      <c r="BA16" s="43">
        <v>4.9000000000000004</v>
      </c>
      <c r="BB16" s="43"/>
      <c r="BC16" s="43">
        <v>73.20241</v>
      </c>
      <c r="BD16" s="43"/>
      <c r="BE16" s="43">
        <v>19.899999999999999</v>
      </c>
      <c r="BF16" s="43"/>
      <c r="BG16" s="43"/>
      <c r="BH16" s="43">
        <v>12.60305</v>
      </c>
      <c r="BI16" s="43">
        <v>21.187059999999999</v>
      </c>
      <c r="BJ16" s="43"/>
      <c r="BK16" s="43"/>
      <c r="BL16" s="43"/>
      <c r="BM16" s="43"/>
      <c r="BN16" s="43"/>
      <c r="BO16" s="43">
        <v>1.49</v>
      </c>
      <c r="BP16" s="43">
        <v>140.89446000000001</v>
      </c>
      <c r="BQ16" s="43"/>
      <c r="BR16" s="43">
        <v>2.7976000000000001</v>
      </c>
      <c r="BS16" s="43">
        <v>137.51043999999999</v>
      </c>
      <c r="BT16" s="43">
        <v>13.67263</v>
      </c>
      <c r="BU16" s="43"/>
      <c r="BV16" s="43">
        <v>32.450299999999999</v>
      </c>
      <c r="BW16" s="43">
        <v>3.9036599999999999</v>
      </c>
      <c r="BX16" s="43"/>
      <c r="BY16" s="43"/>
      <c r="BZ16" s="43">
        <v>88.509200000000007</v>
      </c>
      <c r="CA16" s="43">
        <v>25.230250000000002</v>
      </c>
      <c r="CB16" s="43">
        <v>0.2374</v>
      </c>
      <c r="CC16" s="43">
        <v>0.57399999999999995</v>
      </c>
      <c r="CD16" s="43">
        <v>23.280619999999999</v>
      </c>
      <c r="CE16" s="43">
        <v>440.61982</v>
      </c>
      <c r="CF16" s="43">
        <v>10.8607</v>
      </c>
      <c r="CG16" s="43">
        <v>156.953</v>
      </c>
      <c r="CH16" s="43">
        <v>18.536090000000002</v>
      </c>
      <c r="CI16" s="43"/>
      <c r="CJ16" s="43"/>
      <c r="CK16" s="43">
        <v>15.638999999999999</v>
      </c>
      <c r="CL16" s="43">
        <v>4.8392299999999997</v>
      </c>
      <c r="CM16" s="43"/>
      <c r="CN16" s="43"/>
      <c r="CO16" s="43"/>
      <c r="CP16" s="43">
        <v>289.02</v>
      </c>
      <c r="CQ16" s="43"/>
      <c r="CR16" s="43">
        <v>33.112000000000002</v>
      </c>
      <c r="CS16" s="43"/>
      <c r="CT16" s="43">
        <v>24.73</v>
      </c>
    </row>
    <row r="17" spans="1:98" ht="15.6" x14ac:dyDescent="0.3">
      <c r="A17" s="1"/>
      <c r="B17" s="42" t="s">
        <v>795</v>
      </c>
      <c r="C17" s="43"/>
      <c r="D17" s="43"/>
      <c r="E17" s="43">
        <v>40.240299999999998</v>
      </c>
      <c r="F17" s="43">
        <v>12.86</v>
      </c>
      <c r="G17" s="43"/>
      <c r="H17" s="43"/>
      <c r="I17" s="43"/>
      <c r="J17" s="43"/>
      <c r="K17" s="43">
        <v>19.0594</v>
      </c>
      <c r="L17" s="43">
        <v>27.0261</v>
      </c>
      <c r="M17" s="43">
        <v>14.523</v>
      </c>
      <c r="N17" s="43">
        <v>13.38</v>
      </c>
      <c r="O17" s="43">
        <v>31.417999999999999</v>
      </c>
      <c r="P17" s="43"/>
      <c r="Q17" s="43"/>
      <c r="R17" s="43">
        <v>42.783999999999999</v>
      </c>
      <c r="S17" s="43"/>
      <c r="T17" s="43">
        <v>38.201700000000002</v>
      </c>
      <c r="U17" s="43"/>
      <c r="V17" s="43">
        <v>9.1</v>
      </c>
      <c r="W17" s="43"/>
      <c r="X17" s="43">
        <v>143.83252999999999</v>
      </c>
      <c r="Y17" s="43"/>
      <c r="Z17" s="43"/>
      <c r="AA17" s="43"/>
      <c r="AB17" s="43"/>
      <c r="AC17" s="43"/>
      <c r="AD17" s="43"/>
      <c r="AE17" s="43"/>
      <c r="AF17" s="43">
        <v>3.3</v>
      </c>
      <c r="AG17" s="43"/>
      <c r="AH17" s="43"/>
      <c r="AI17" s="43"/>
      <c r="AJ17" s="43">
        <v>5.03627</v>
      </c>
      <c r="AK17" s="43">
        <v>0</v>
      </c>
      <c r="AL17" s="43">
        <v>0.72570000000000001</v>
      </c>
      <c r="AM17" s="43">
        <v>50.222700000000003</v>
      </c>
      <c r="AN17" s="43">
        <v>125.15646</v>
      </c>
      <c r="AO17" s="43">
        <v>28.123999999999999</v>
      </c>
      <c r="AP17" s="43">
        <v>2.1</v>
      </c>
      <c r="AQ17" s="43">
        <v>111.19</v>
      </c>
      <c r="AR17" s="43">
        <v>16.437830000000002</v>
      </c>
      <c r="AS17" s="43">
        <v>35.359340000000003</v>
      </c>
      <c r="AT17" s="43">
        <v>31.877939999999999</v>
      </c>
      <c r="AU17" s="43"/>
      <c r="AV17" s="43">
        <v>163.51875000000001</v>
      </c>
      <c r="AW17" s="43">
        <v>34.081600000000002</v>
      </c>
      <c r="AX17" s="43"/>
      <c r="AY17" s="43"/>
      <c r="AZ17" s="43"/>
      <c r="BA17" s="43">
        <v>4.8</v>
      </c>
      <c r="BB17" s="43"/>
      <c r="BC17" s="43">
        <v>73.115459999999999</v>
      </c>
      <c r="BD17" s="43"/>
      <c r="BE17" s="43">
        <v>19.899999999999999</v>
      </c>
      <c r="BF17" s="43"/>
      <c r="BG17" s="43"/>
      <c r="BH17" s="43">
        <v>11.36609</v>
      </c>
      <c r="BI17" s="43">
        <v>21.060230000000001</v>
      </c>
      <c r="BJ17" s="43"/>
      <c r="BK17" s="43"/>
      <c r="BL17" s="43"/>
      <c r="BM17" s="43"/>
      <c r="BN17" s="43"/>
      <c r="BO17" s="43">
        <v>1.38</v>
      </c>
      <c r="BP17" s="43">
        <v>137.31874999999999</v>
      </c>
      <c r="BQ17" s="43"/>
      <c r="BR17" s="43">
        <v>2.8329</v>
      </c>
      <c r="BS17" s="43">
        <v>135.20246</v>
      </c>
      <c r="BT17" s="43">
        <v>12.83334</v>
      </c>
      <c r="BU17" s="43"/>
      <c r="BV17" s="43">
        <v>32.280999999999999</v>
      </c>
      <c r="BW17" s="43">
        <v>4.3754099999999996</v>
      </c>
      <c r="BX17" s="43"/>
      <c r="BY17" s="43"/>
      <c r="BZ17" s="43">
        <v>87.62612</v>
      </c>
      <c r="CA17" s="43">
        <v>25.23028</v>
      </c>
      <c r="CB17" s="43">
        <v>0.2336</v>
      </c>
      <c r="CC17" s="43">
        <v>0.56399999999999995</v>
      </c>
      <c r="CD17" s="43">
        <v>23.097259999999999</v>
      </c>
      <c r="CE17" s="43">
        <v>461.10449</v>
      </c>
      <c r="CF17" s="43">
        <v>10.9498</v>
      </c>
      <c r="CG17" s="43">
        <v>155.36799999999999</v>
      </c>
      <c r="CH17" s="43">
        <v>17.730170000000001</v>
      </c>
      <c r="CI17" s="43"/>
      <c r="CJ17" s="43"/>
      <c r="CK17" s="43">
        <v>15.523199999999999</v>
      </c>
      <c r="CL17" s="43">
        <v>4.7636599999999998</v>
      </c>
      <c r="CM17" s="43"/>
      <c r="CN17" s="43"/>
      <c r="CO17" s="43"/>
      <c r="CP17" s="43">
        <v>290.52999999999997</v>
      </c>
      <c r="CQ17" s="43"/>
      <c r="CR17" s="43">
        <v>31.931999999999999</v>
      </c>
      <c r="CS17" s="43"/>
      <c r="CT17" s="43">
        <v>26.338000000000001</v>
      </c>
    </row>
    <row r="18" spans="1:98" ht="15.6" x14ac:dyDescent="0.3">
      <c r="A18" s="1"/>
      <c r="B18" s="42" t="s">
        <v>796</v>
      </c>
      <c r="C18" s="43"/>
      <c r="D18" s="43"/>
      <c r="E18" s="43">
        <v>40.026600000000002</v>
      </c>
      <c r="F18" s="43">
        <v>11.955</v>
      </c>
      <c r="G18" s="43"/>
      <c r="H18" s="43"/>
      <c r="I18" s="43"/>
      <c r="J18" s="43"/>
      <c r="K18" s="43">
        <v>19.238099999999999</v>
      </c>
      <c r="L18" s="43">
        <v>27.0579</v>
      </c>
      <c r="M18" s="43">
        <v>14.9156</v>
      </c>
      <c r="N18" s="43">
        <v>13.46</v>
      </c>
      <c r="O18" s="43">
        <v>31.414000000000001</v>
      </c>
      <c r="P18" s="43"/>
      <c r="Q18" s="43"/>
      <c r="R18" s="43">
        <v>42.908000000000001</v>
      </c>
      <c r="S18" s="43"/>
      <c r="T18" s="43">
        <v>29.2163</v>
      </c>
      <c r="U18" s="43"/>
      <c r="V18" s="43">
        <v>9.1</v>
      </c>
      <c r="W18" s="43"/>
      <c r="X18" s="43">
        <v>107.70475</v>
      </c>
      <c r="Y18" s="43"/>
      <c r="Z18" s="43"/>
      <c r="AA18" s="43"/>
      <c r="AB18" s="43"/>
      <c r="AC18" s="43"/>
      <c r="AD18" s="43"/>
      <c r="AE18" s="43"/>
      <c r="AF18" s="43">
        <v>1.5</v>
      </c>
      <c r="AG18" s="43"/>
      <c r="AH18" s="43"/>
      <c r="AI18" s="43"/>
      <c r="AJ18" s="43">
        <v>5.0886500000000003</v>
      </c>
      <c r="AK18" s="43">
        <v>0</v>
      </c>
      <c r="AL18" s="43">
        <v>0.74319999999999997</v>
      </c>
      <c r="AM18" s="43">
        <v>50.166899999999998</v>
      </c>
      <c r="AN18" s="43">
        <v>127.02058</v>
      </c>
      <c r="AO18" s="43">
        <v>27.928699999999999</v>
      </c>
      <c r="AP18" s="43">
        <v>1.93</v>
      </c>
      <c r="AQ18" s="43">
        <v>110.29</v>
      </c>
      <c r="AR18" s="43">
        <v>16.75121</v>
      </c>
      <c r="AS18" s="43">
        <v>35.697420000000001</v>
      </c>
      <c r="AT18" s="43">
        <v>31.934760000000001</v>
      </c>
      <c r="AU18" s="43"/>
      <c r="AV18" s="43">
        <v>164.47138000000001</v>
      </c>
      <c r="AW18" s="43">
        <v>33.840299999999999</v>
      </c>
      <c r="AX18" s="43"/>
      <c r="AY18" s="43"/>
      <c r="AZ18" s="43"/>
      <c r="BA18" s="43">
        <v>4.8</v>
      </c>
      <c r="BB18" s="43"/>
      <c r="BC18" s="43">
        <v>72.978880000000004</v>
      </c>
      <c r="BD18" s="43"/>
      <c r="BE18" s="43">
        <v>19.899999999999999</v>
      </c>
      <c r="BF18" s="43"/>
      <c r="BG18" s="43"/>
      <c r="BH18" s="43">
        <v>10.14498</v>
      </c>
      <c r="BI18" s="43">
        <v>21.040400000000002</v>
      </c>
      <c r="BJ18" s="43"/>
      <c r="BK18" s="43"/>
      <c r="BL18" s="43"/>
      <c r="BM18" s="43"/>
      <c r="BN18" s="43"/>
      <c r="BO18" s="43">
        <v>1.45</v>
      </c>
      <c r="BP18" s="43">
        <v>136.89955</v>
      </c>
      <c r="BQ18" s="43"/>
      <c r="BR18" s="43">
        <v>2.8109999999999999</v>
      </c>
      <c r="BS18" s="43">
        <v>134.69318999999999</v>
      </c>
      <c r="BT18" s="43">
        <v>12.815440000000001</v>
      </c>
      <c r="BU18" s="43"/>
      <c r="BV18" s="43">
        <v>31.1311</v>
      </c>
      <c r="BW18" s="43">
        <v>3.85894</v>
      </c>
      <c r="BX18" s="43"/>
      <c r="BY18" s="43"/>
      <c r="BZ18" s="43">
        <v>88.557159999999996</v>
      </c>
      <c r="CA18" s="43">
        <v>25.230399999999999</v>
      </c>
      <c r="CB18" s="43">
        <v>0.23250000000000001</v>
      </c>
      <c r="CC18" s="43">
        <v>0.58199999999999996</v>
      </c>
      <c r="CD18" s="43">
        <v>23.66093</v>
      </c>
      <c r="CE18" s="43">
        <v>456.48433999999997</v>
      </c>
      <c r="CF18" s="43">
        <v>10.699299999999999</v>
      </c>
      <c r="CG18" s="43">
        <v>150.68020000000001</v>
      </c>
      <c r="CH18" s="43">
        <v>18.183129999999998</v>
      </c>
      <c r="CI18" s="43"/>
      <c r="CJ18" s="43"/>
      <c r="CK18" s="43">
        <v>15.1418</v>
      </c>
      <c r="CL18" s="43">
        <v>4.73881</v>
      </c>
      <c r="CM18" s="43"/>
      <c r="CN18" s="43"/>
      <c r="CO18" s="43"/>
      <c r="CP18" s="43">
        <v>291.12</v>
      </c>
      <c r="CQ18" s="43"/>
      <c r="CR18" s="43">
        <v>30.344999999999999</v>
      </c>
      <c r="CS18" s="43"/>
      <c r="CT18" s="43">
        <v>27.007000000000001</v>
      </c>
    </row>
    <row r="19" spans="1:98" ht="15.6" x14ac:dyDescent="0.3">
      <c r="A19" s="1"/>
      <c r="B19" s="42" t="s">
        <v>797</v>
      </c>
      <c r="C19" s="43"/>
      <c r="D19" s="43"/>
      <c r="E19" s="43">
        <v>39.817999999999998</v>
      </c>
      <c r="F19" s="43">
        <v>11.064</v>
      </c>
      <c r="G19" s="43"/>
      <c r="H19" s="43"/>
      <c r="I19" s="43"/>
      <c r="J19" s="43"/>
      <c r="K19" s="43">
        <v>19.5672</v>
      </c>
      <c r="L19" s="43">
        <v>27.023099999999999</v>
      </c>
      <c r="M19" s="43">
        <v>14.982100000000001</v>
      </c>
      <c r="N19" s="43">
        <v>13.49</v>
      </c>
      <c r="O19" s="43">
        <v>31.5</v>
      </c>
      <c r="P19" s="43"/>
      <c r="Q19" s="43"/>
      <c r="R19" s="43">
        <v>42.625</v>
      </c>
      <c r="S19" s="43"/>
      <c r="T19" s="43">
        <v>41.236400000000003</v>
      </c>
      <c r="U19" s="43"/>
      <c r="V19" s="43">
        <v>9.5</v>
      </c>
      <c r="W19" s="43"/>
      <c r="X19" s="43">
        <v>73.330079999999995</v>
      </c>
      <c r="Y19" s="43"/>
      <c r="Z19" s="43"/>
      <c r="AA19" s="43"/>
      <c r="AB19" s="43"/>
      <c r="AC19" s="43"/>
      <c r="AD19" s="43"/>
      <c r="AE19" s="43"/>
      <c r="AF19" s="43">
        <v>0.9</v>
      </c>
      <c r="AG19" s="43"/>
      <c r="AH19" s="43"/>
      <c r="AI19" s="43"/>
      <c r="AJ19" s="43">
        <v>5.1020799999999999</v>
      </c>
      <c r="AK19" s="43">
        <v>0</v>
      </c>
      <c r="AL19" s="43">
        <v>0.83579999999999999</v>
      </c>
      <c r="AM19" s="43">
        <v>49.980499999999999</v>
      </c>
      <c r="AN19" s="43">
        <v>127.16289999999999</v>
      </c>
      <c r="AO19" s="43">
        <v>24.650200000000002</v>
      </c>
      <c r="AP19" s="43">
        <v>1.54</v>
      </c>
      <c r="AQ19" s="43">
        <v>111.35</v>
      </c>
      <c r="AR19" s="43">
        <v>16.763819999999999</v>
      </c>
      <c r="AS19" s="43">
        <v>33.509160000000001</v>
      </c>
      <c r="AT19" s="43">
        <v>31.92193</v>
      </c>
      <c r="AU19" s="43"/>
      <c r="AV19" s="43">
        <v>163.61419000000001</v>
      </c>
      <c r="AW19" s="43">
        <v>31.859300000000001</v>
      </c>
      <c r="AX19" s="43"/>
      <c r="AY19" s="43"/>
      <c r="AZ19" s="43"/>
      <c r="BA19" s="43">
        <v>4.8</v>
      </c>
      <c r="BB19" s="43"/>
      <c r="BC19" s="43">
        <v>72.728809999999996</v>
      </c>
      <c r="BD19" s="43"/>
      <c r="BE19" s="43">
        <v>19.899999999999999</v>
      </c>
      <c r="BF19" s="43"/>
      <c r="BG19" s="43"/>
      <c r="BH19" s="43">
        <v>12.41281</v>
      </c>
      <c r="BI19" s="43">
        <v>21.002669999999998</v>
      </c>
      <c r="BJ19" s="43"/>
      <c r="BK19" s="43"/>
      <c r="BL19" s="43"/>
      <c r="BM19" s="43"/>
      <c r="BN19" s="43"/>
      <c r="BO19" s="43">
        <v>1.57</v>
      </c>
      <c r="BP19" s="43">
        <v>139.57696000000001</v>
      </c>
      <c r="BQ19" s="43"/>
      <c r="BR19" s="43">
        <v>2.7538999999999998</v>
      </c>
      <c r="BS19" s="43">
        <v>134.52791999999999</v>
      </c>
      <c r="BT19" s="43">
        <v>12.42008</v>
      </c>
      <c r="BU19" s="43"/>
      <c r="BV19" s="43">
        <v>31.431699999999999</v>
      </c>
      <c r="BW19" s="43">
        <v>3.6508500000000002</v>
      </c>
      <c r="BX19" s="43"/>
      <c r="BY19" s="43"/>
      <c r="BZ19" s="43">
        <v>87.914320000000004</v>
      </c>
      <c r="CA19" s="43">
        <v>25.20299</v>
      </c>
      <c r="CB19" s="43">
        <v>0.24340000000000001</v>
      </c>
      <c r="CC19" s="43">
        <v>0.61499999999999999</v>
      </c>
      <c r="CD19" s="43">
        <v>22.44623</v>
      </c>
      <c r="CE19" s="43">
        <v>452.79133999999999</v>
      </c>
      <c r="CF19" s="43">
        <v>10.317600000000001</v>
      </c>
      <c r="CG19" s="43">
        <v>146.6448</v>
      </c>
      <c r="CH19" s="43">
        <v>18.040050000000001</v>
      </c>
      <c r="CI19" s="43"/>
      <c r="CJ19" s="43"/>
      <c r="CK19" s="43">
        <v>14.590999999999999</v>
      </c>
      <c r="CL19" s="43">
        <v>4.6936200000000001</v>
      </c>
      <c r="CM19" s="43"/>
      <c r="CN19" s="43"/>
      <c r="CO19" s="43"/>
      <c r="CP19" s="43">
        <v>289.64999999999998</v>
      </c>
      <c r="CQ19" s="43"/>
      <c r="CR19" s="43">
        <v>30.890999999999998</v>
      </c>
      <c r="CS19" s="43"/>
      <c r="CT19" s="43">
        <v>35.234999999999999</v>
      </c>
    </row>
    <row r="20" spans="1:98" ht="15.6" x14ac:dyDescent="0.3">
      <c r="A20" s="1"/>
      <c r="B20" s="42" t="s">
        <v>798</v>
      </c>
      <c r="C20" s="43"/>
      <c r="D20" s="43"/>
      <c r="E20" s="43">
        <v>39.491300000000003</v>
      </c>
      <c r="F20" s="43">
        <v>9.4459999999999997</v>
      </c>
      <c r="G20" s="43"/>
      <c r="H20" s="43"/>
      <c r="I20" s="43"/>
      <c r="J20" s="43"/>
      <c r="K20" s="43">
        <v>19.423500000000001</v>
      </c>
      <c r="L20" s="43">
        <v>26.669699999999999</v>
      </c>
      <c r="M20" s="43">
        <v>13.641</v>
      </c>
      <c r="N20" s="43">
        <v>12.71</v>
      </c>
      <c r="O20" s="43">
        <v>32.006</v>
      </c>
      <c r="P20" s="43"/>
      <c r="Q20" s="43"/>
      <c r="R20" s="43">
        <v>42.468000000000004</v>
      </c>
      <c r="S20" s="43"/>
      <c r="T20" s="43">
        <v>44.631599999999999</v>
      </c>
      <c r="U20" s="43"/>
      <c r="V20" s="43">
        <v>9.6</v>
      </c>
      <c r="W20" s="43"/>
      <c r="X20" s="43">
        <v>157.44954999999999</v>
      </c>
      <c r="Y20" s="43"/>
      <c r="Z20" s="43"/>
      <c r="AA20" s="43"/>
      <c r="AB20" s="43"/>
      <c r="AC20" s="43"/>
      <c r="AD20" s="43"/>
      <c r="AE20" s="43"/>
      <c r="AF20" s="43">
        <v>0.6</v>
      </c>
      <c r="AG20" s="43"/>
      <c r="AH20" s="43"/>
      <c r="AI20" s="43"/>
      <c r="AJ20" s="43">
        <v>5.0694299999999997</v>
      </c>
      <c r="AK20" s="43">
        <v>0</v>
      </c>
      <c r="AL20" s="43">
        <v>0.96719999999999995</v>
      </c>
      <c r="AM20" s="43">
        <v>47.927399999999999</v>
      </c>
      <c r="AN20" s="43">
        <v>123.71087</v>
      </c>
      <c r="AO20" s="43">
        <v>22.7698</v>
      </c>
      <c r="AP20" s="43">
        <v>0.55000000000000004</v>
      </c>
      <c r="AQ20" s="43">
        <v>111.7</v>
      </c>
      <c r="AR20" s="43">
        <v>16.794840000000001</v>
      </c>
      <c r="AS20" s="43">
        <v>31.860289999999999</v>
      </c>
      <c r="AT20" s="43">
        <v>31.74888</v>
      </c>
      <c r="AU20" s="43"/>
      <c r="AV20" s="43">
        <v>163.36672999999999</v>
      </c>
      <c r="AW20" s="43">
        <v>31.985499999999998</v>
      </c>
      <c r="AX20" s="43"/>
      <c r="AY20" s="43"/>
      <c r="AZ20" s="43"/>
      <c r="BA20" s="43">
        <v>4.9000000000000004</v>
      </c>
      <c r="BB20" s="43"/>
      <c r="BC20" s="43">
        <v>72.595380000000006</v>
      </c>
      <c r="BD20" s="43"/>
      <c r="BE20" s="43">
        <v>19.899999999999999</v>
      </c>
      <c r="BF20" s="43"/>
      <c r="BG20" s="43"/>
      <c r="BH20" s="43">
        <v>7.2514900000000004</v>
      </c>
      <c r="BI20" s="43">
        <v>20.03567</v>
      </c>
      <c r="BJ20" s="43"/>
      <c r="BK20" s="43"/>
      <c r="BL20" s="43"/>
      <c r="BM20" s="43"/>
      <c r="BN20" s="43"/>
      <c r="BO20" s="43">
        <v>1.48</v>
      </c>
      <c r="BP20" s="43">
        <v>137.52969999999999</v>
      </c>
      <c r="BQ20" s="43"/>
      <c r="BR20" s="43">
        <v>2.7351999999999999</v>
      </c>
      <c r="BS20" s="43">
        <v>132.76669000000001</v>
      </c>
      <c r="BT20" s="43">
        <v>11.831989999999999</v>
      </c>
      <c r="BU20" s="43"/>
      <c r="BV20" s="43">
        <v>28.166699999999999</v>
      </c>
      <c r="BW20" s="43">
        <v>3.6075599999999999</v>
      </c>
      <c r="BX20" s="43"/>
      <c r="BY20" s="43"/>
      <c r="BZ20" s="43">
        <v>87.856620000000007</v>
      </c>
      <c r="CA20" s="43">
        <v>25.195499999999999</v>
      </c>
      <c r="CB20" s="43">
        <v>0.26469999999999999</v>
      </c>
      <c r="CC20" s="43">
        <v>0.61099999999999999</v>
      </c>
      <c r="CD20" s="43">
        <v>22.447009999999999</v>
      </c>
      <c r="CE20" s="43">
        <v>462.08620000000002</v>
      </c>
      <c r="CF20" s="43">
        <v>9.7925000000000004</v>
      </c>
      <c r="CG20" s="43">
        <v>146.0959</v>
      </c>
      <c r="CH20" s="43">
        <v>18.059010000000001</v>
      </c>
      <c r="CI20" s="43"/>
      <c r="CJ20" s="43"/>
      <c r="CK20" s="43">
        <v>13.873900000000001</v>
      </c>
      <c r="CL20" s="43">
        <v>4.4712500000000004</v>
      </c>
      <c r="CM20" s="43"/>
      <c r="CN20" s="43"/>
      <c r="CO20" s="43"/>
      <c r="CP20" s="43">
        <v>291.51</v>
      </c>
      <c r="CQ20" s="43"/>
      <c r="CR20" s="43">
        <v>33.927</v>
      </c>
      <c r="CS20" s="43"/>
      <c r="CT20" s="43">
        <v>37.206000000000003</v>
      </c>
    </row>
    <row r="21" spans="1:98" ht="15.6" x14ac:dyDescent="0.3">
      <c r="A21" s="1"/>
      <c r="B21" s="42" t="s">
        <v>799</v>
      </c>
      <c r="C21" s="43"/>
      <c r="D21" s="43"/>
      <c r="E21" s="43">
        <v>39.544400000000003</v>
      </c>
      <c r="F21" s="43">
        <v>9.7330000000000005</v>
      </c>
      <c r="G21" s="43"/>
      <c r="H21" s="43"/>
      <c r="I21" s="43"/>
      <c r="J21" s="43"/>
      <c r="K21" s="43">
        <v>19.2226</v>
      </c>
      <c r="L21" s="43">
        <v>26.192399999999999</v>
      </c>
      <c r="M21" s="43">
        <v>13.1562</v>
      </c>
      <c r="N21" s="43">
        <v>13.53</v>
      </c>
      <c r="O21" s="43">
        <v>31.603999999999999</v>
      </c>
      <c r="P21" s="43"/>
      <c r="Q21" s="43"/>
      <c r="R21" s="43">
        <v>42.088000000000001</v>
      </c>
      <c r="S21" s="43"/>
      <c r="T21" s="43">
        <v>40.690399999999997</v>
      </c>
      <c r="U21" s="43"/>
      <c r="V21" s="43">
        <v>9.6</v>
      </c>
      <c r="W21" s="43"/>
      <c r="X21" s="43">
        <v>139.18288999999999</v>
      </c>
      <c r="Y21" s="43"/>
      <c r="Z21" s="43"/>
      <c r="AA21" s="43"/>
      <c r="AB21" s="43"/>
      <c r="AC21" s="43"/>
      <c r="AD21" s="43"/>
      <c r="AE21" s="43"/>
      <c r="AF21" s="43">
        <v>0.6</v>
      </c>
      <c r="AG21" s="43"/>
      <c r="AH21" s="43"/>
      <c r="AI21" s="43"/>
      <c r="AJ21" s="43">
        <v>4.9555300000000004</v>
      </c>
      <c r="AK21" s="43">
        <v>0</v>
      </c>
      <c r="AL21" s="43">
        <v>1.01</v>
      </c>
      <c r="AM21" s="43">
        <v>41.666499999999999</v>
      </c>
      <c r="AN21" s="43">
        <v>122.99513</v>
      </c>
      <c r="AO21" s="43">
        <v>23.9191</v>
      </c>
      <c r="AP21" s="43">
        <v>0.91</v>
      </c>
      <c r="AQ21" s="43">
        <v>108.49</v>
      </c>
      <c r="AR21" s="43">
        <v>16.700959999999998</v>
      </c>
      <c r="AS21" s="43">
        <v>29.24268</v>
      </c>
      <c r="AT21" s="43">
        <v>31.37923</v>
      </c>
      <c r="AU21" s="43"/>
      <c r="AV21" s="43">
        <v>162.65655000000001</v>
      </c>
      <c r="AW21" s="43">
        <v>31.574200000000001</v>
      </c>
      <c r="AX21" s="43"/>
      <c r="AY21" s="43"/>
      <c r="AZ21" s="43"/>
      <c r="BA21" s="43">
        <v>4.8</v>
      </c>
      <c r="BB21" s="43"/>
      <c r="BC21" s="43">
        <v>71.782570000000007</v>
      </c>
      <c r="BD21" s="43"/>
      <c r="BE21" s="43">
        <v>19.12</v>
      </c>
      <c r="BF21" s="43"/>
      <c r="BG21" s="43"/>
      <c r="BH21" s="43">
        <v>12.456239999999999</v>
      </c>
      <c r="BI21" s="43">
        <v>18.464459999999999</v>
      </c>
      <c r="BJ21" s="43"/>
      <c r="BK21" s="43"/>
      <c r="BL21" s="43"/>
      <c r="BM21" s="43"/>
      <c r="BN21" s="43"/>
      <c r="BO21" s="43">
        <v>1.56</v>
      </c>
      <c r="BP21" s="43">
        <v>137.0393</v>
      </c>
      <c r="BQ21" s="43"/>
      <c r="BR21" s="43">
        <v>2.7262</v>
      </c>
      <c r="BS21" s="43">
        <v>127.80983999999999</v>
      </c>
      <c r="BT21" s="43">
        <v>10.94501</v>
      </c>
      <c r="BU21" s="43"/>
      <c r="BV21" s="43">
        <v>27.568300000000001</v>
      </c>
      <c r="BW21" s="43">
        <v>3.8024800000000001</v>
      </c>
      <c r="BX21" s="43"/>
      <c r="BY21" s="43"/>
      <c r="BZ21" s="43">
        <v>88.469309999999993</v>
      </c>
      <c r="CA21" s="43">
        <v>25.025259999999999</v>
      </c>
      <c r="CB21" s="43">
        <v>0.2661</v>
      </c>
      <c r="CC21" s="43">
        <v>0.57899999999999996</v>
      </c>
      <c r="CD21" s="43">
        <v>21.122209999999999</v>
      </c>
      <c r="CE21" s="43">
        <v>465.59827999999999</v>
      </c>
      <c r="CF21" s="43">
        <v>9.8977000000000004</v>
      </c>
      <c r="CG21" s="43">
        <v>151.6969</v>
      </c>
      <c r="CH21" s="43">
        <v>17.6556</v>
      </c>
      <c r="CI21" s="43"/>
      <c r="CJ21" s="43"/>
      <c r="CK21" s="43">
        <v>13.1191</v>
      </c>
      <c r="CL21" s="43">
        <v>4.4336200000000003</v>
      </c>
      <c r="CM21" s="43"/>
      <c r="CN21" s="43"/>
      <c r="CO21" s="43"/>
      <c r="CP21" s="43">
        <v>278.38</v>
      </c>
      <c r="CQ21" s="43"/>
      <c r="CR21" s="43">
        <v>33.975000000000001</v>
      </c>
      <c r="CS21" s="43"/>
      <c r="CT21" s="43">
        <v>37.399000000000001</v>
      </c>
    </row>
    <row r="22" spans="1:98" ht="15.6" x14ac:dyDescent="0.3">
      <c r="A22" s="1"/>
      <c r="B22" s="42" t="s">
        <v>800</v>
      </c>
      <c r="C22" s="43"/>
      <c r="D22" s="43"/>
      <c r="E22" s="43">
        <v>38.691200000000002</v>
      </c>
      <c r="F22" s="43">
        <v>9.9529999999999994</v>
      </c>
      <c r="G22" s="43"/>
      <c r="H22" s="43"/>
      <c r="I22" s="43"/>
      <c r="J22" s="43"/>
      <c r="K22" s="43">
        <v>18.7073</v>
      </c>
      <c r="L22" s="43">
        <v>26.174099999999999</v>
      </c>
      <c r="M22" s="43">
        <v>10.5762</v>
      </c>
      <c r="N22" s="43">
        <v>13.05</v>
      </c>
      <c r="O22" s="43">
        <v>31.172000000000001</v>
      </c>
      <c r="P22" s="43"/>
      <c r="Q22" s="43"/>
      <c r="R22" s="43">
        <v>41.335999999999999</v>
      </c>
      <c r="S22" s="43"/>
      <c r="T22" s="43">
        <v>38.510800000000003</v>
      </c>
      <c r="U22" s="43"/>
      <c r="V22" s="43">
        <v>8.6999999999999993</v>
      </c>
      <c r="W22" s="43"/>
      <c r="X22" s="43">
        <v>122.80240999999999</v>
      </c>
      <c r="Y22" s="43"/>
      <c r="Z22" s="43"/>
      <c r="AA22" s="43"/>
      <c r="AB22" s="43"/>
      <c r="AC22" s="43"/>
      <c r="AD22" s="43"/>
      <c r="AE22" s="43"/>
      <c r="AF22" s="43">
        <v>0.6</v>
      </c>
      <c r="AG22" s="43"/>
      <c r="AH22" s="43"/>
      <c r="AI22" s="43"/>
      <c r="AJ22" s="43">
        <v>4.7631500000000004</v>
      </c>
      <c r="AK22" s="43">
        <v>0</v>
      </c>
      <c r="AL22" s="43">
        <v>1.2204999999999999</v>
      </c>
      <c r="AM22" s="43">
        <v>46.5471</v>
      </c>
      <c r="AN22" s="43">
        <v>123.70273</v>
      </c>
      <c r="AO22" s="43">
        <v>24.075099999999999</v>
      </c>
      <c r="AP22" s="43">
        <v>0.73</v>
      </c>
      <c r="AQ22" s="43">
        <v>108.33</v>
      </c>
      <c r="AR22" s="43">
        <v>15.847300000000001</v>
      </c>
      <c r="AS22" s="43">
        <v>30.12631</v>
      </c>
      <c r="AT22" s="43">
        <v>31.82132</v>
      </c>
      <c r="AU22" s="43"/>
      <c r="AV22" s="43">
        <v>160.59736000000001</v>
      </c>
      <c r="AW22" s="43">
        <v>31.786200000000001</v>
      </c>
      <c r="AX22" s="43"/>
      <c r="AY22" s="43"/>
      <c r="AZ22" s="43"/>
      <c r="BA22" s="43">
        <v>4.8</v>
      </c>
      <c r="BB22" s="43"/>
      <c r="BC22" s="43">
        <v>72.332650000000001</v>
      </c>
      <c r="BD22" s="43"/>
      <c r="BE22" s="43">
        <v>19.12</v>
      </c>
      <c r="BF22" s="43"/>
      <c r="BG22" s="43"/>
      <c r="BH22" s="43">
        <v>12.255420000000001</v>
      </c>
      <c r="BI22" s="43">
        <v>18.704229999999999</v>
      </c>
      <c r="BJ22" s="43"/>
      <c r="BK22" s="43"/>
      <c r="BL22" s="43"/>
      <c r="BM22" s="43"/>
      <c r="BN22" s="43"/>
      <c r="BO22" s="43">
        <v>1.59</v>
      </c>
      <c r="BP22" s="43">
        <v>139.55378999999999</v>
      </c>
      <c r="BQ22" s="43"/>
      <c r="BR22" s="43">
        <v>3.2404999999999999</v>
      </c>
      <c r="BS22" s="43">
        <v>131.20865000000001</v>
      </c>
      <c r="BT22" s="43">
        <v>10.927989999999999</v>
      </c>
      <c r="BU22" s="43"/>
      <c r="BV22" s="43">
        <v>29.163599999999999</v>
      </c>
      <c r="BW22" s="43">
        <v>3.7307000000000001</v>
      </c>
      <c r="BX22" s="43"/>
      <c r="BY22" s="43"/>
      <c r="BZ22" s="43">
        <v>87.25273</v>
      </c>
      <c r="CA22" s="43">
        <v>25.023599999999998</v>
      </c>
      <c r="CB22" s="43">
        <v>0.31809999999999999</v>
      </c>
      <c r="CC22" s="43">
        <v>0.58799999999999997</v>
      </c>
      <c r="CD22" s="43">
        <v>21.801110000000001</v>
      </c>
      <c r="CE22" s="43">
        <v>464.12396000000001</v>
      </c>
      <c r="CF22" s="43">
        <v>9.8780999999999999</v>
      </c>
      <c r="CG22" s="43">
        <v>139.53720000000001</v>
      </c>
      <c r="CH22" s="43">
        <v>17.756910000000001</v>
      </c>
      <c r="CI22" s="43"/>
      <c r="CJ22" s="43"/>
      <c r="CK22" s="43">
        <v>12.911899999999999</v>
      </c>
      <c r="CL22" s="43">
        <v>4.2923499999999999</v>
      </c>
      <c r="CM22" s="43"/>
      <c r="CN22" s="43"/>
      <c r="CO22" s="43"/>
      <c r="CP22" s="43">
        <v>269.98</v>
      </c>
      <c r="CQ22" s="43"/>
      <c r="CR22" s="43">
        <v>35.875999999999998</v>
      </c>
      <c r="CS22" s="43"/>
      <c r="CT22" s="43">
        <v>36.097000000000001</v>
      </c>
    </row>
    <row r="23" spans="1:98" ht="15.6" x14ac:dyDescent="0.3">
      <c r="A23" s="1"/>
      <c r="B23" s="42" t="s">
        <v>801</v>
      </c>
      <c r="C23" s="43"/>
      <c r="D23" s="43"/>
      <c r="E23" s="43">
        <v>39.025100000000002</v>
      </c>
      <c r="F23" s="43">
        <v>11.363</v>
      </c>
      <c r="G23" s="43"/>
      <c r="H23" s="43"/>
      <c r="I23" s="43"/>
      <c r="J23" s="43"/>
      <c r="K23" s="43">
        <v>18.430700000000002</v>
      </c>
      <c r="L23" s="43">
        <v>25.349799999999998</v>
      </c>
      <c r="M23" s="43">
        <v>10.557600000000001</v>
      </c>
      <c r="N23" s="43">
        <v>13.27</v>
      </c>
      <c r="O23" s="43">
        <v>31.588000000000001</v>
      </c>
      <c r="P23" s="43"/>
      <c r="Q23" s="43"/>
      <c r="R23" s="43">
        <v>41.716000000000001</v>
      </c>
      <c r="S23" s="43"/>
      <c r="T23" s="43">
        <v>41.7774</v>
      </c>
      <c r="U23" s="43"/>
      <c r="V23" s="43">
        <v>8.5</v>
      </c>
      <c r="W23" s="43"/>
      <c r="X23" s="43">
        <v>90.999160000000003</v>
      </c>
      <c r="Y23" s="43"/>
      <c r="Z23" s="43"/>
      <c r="AA23" s="43"/>
      <c r="AB23" s="43"/>
      <c r="AC23" s="43"/>
      <c r="AD23" s="43"/>
      <c r="AE23" s="43"/>
      <c r="AF23" s="43">
        <v>0.6</v>
      </c>
      <c r="AG23" s="43"/>
      <c r="AH23" s="43"/>
      <c r="AI23" s="43"/>
      <c r="AJ23" s="43">
        <v>4.8320100000000004</v>
      </c>
      <c r="AK23" s="43">
        <v>0</v>
      </c>
      <c r="AL23" s="43">
        <v>1.3845000000000001</v>
      </c>
      <c r="AM23" s="43">
        <v>48.499400000000001</v>
      </c>
      <c r="AN23" s="43">
        <v>129.22040000000001</v>
      </c>
      <c r="AO23" s="43">
        <v>24.561299999999999</v>
      </c>
      <c r="AP23" s="43">
        <v>0.73</v>
      </c>
      <c r="AQ23" s="43">
        <v>106.04</v>
      </c>
      <c r="AR23" s="43">
        <v>15.68801</v>
      </c>
      <c r="AS23" s="43">
        <v>30.957370000000001</v>
      </c>
      <c r="AT23" s="43">
        <v>32.613549999999996</v>
      </c>
      <c r="AU23" s="43"/>
      <c r="AV23" s="43">
        <v>158.35718</v>
      </c>
      <c r="AW23" s="43">
        <v>31.7563</v>
      </c>
      <c r="AX23" s="43"/>
      <c r="AY23" s="43"/>
      <c r="AZ23" s="43"/>
      <c r="BA23" s="43">
        <v>4.8</v>
      </c>
      <c r="BB23" s="43"/>
      <c r="BC23" s="43">
        <v>72.527109999999993</v>
      </c>
      <c r="BD23" s="43"/>
      <c r="BE23" s="43">
        <v>19.12</v>
      </c>
      <c r="BF23" s="43"/>
      <c r="BG23" s="43"/>
      <c r="BH23" s="43">
        <v>12.26835</v>
      </c>
      <c r="BI23" s="43">
        <v>19.431049999999999</v>
      </c>
      <c r="BJ23" s="43"/>
      <c r="BK23" s="43"/>
      <c r="BL23" s="43"/>
      <c r="BM23" s="43"/>
      <c r="BN23" s="43"/>
      <c r="BO23" s="43">
        <v>1.65</v>
      </c>
      <c r="BP23" s="43">
        <v>140.11027000000001</v>
      </c>
      <c r="BQ23" s="43"/>
      <c r="BR23" s="43">
        <v>3.3759000000000001</v>
      </c>
      <c r="BS23" s="43">
        <v>132.70096000000001</v>
      </c>
      <c r="BT23" s="43">
        <v>11.54984</v>
      </c>
      <c r="BU23" s="43"/>
      <c r="BV23" s="43">
        <v>29.5502</v>
      </c>
      <c r="BW23" s="43">
        <v>3.9713500000000002</v>
      </c>
      <c r="BX23" s="43"/>
      <c r="BY23" s="43"/>
      <c r="BZ23" s="43">
        <v>89.081010000000006</v>
      </c>
      <c r="CA23" s="43">
        <v>24.967960000000001</v>
      </c>
      <c r="CB23" s="43">
        <v>0.35920000000000002</v>
      </c>
      <c r="CC23" s="43">
        <v>0.57099999999999995</v>
      </c>
      <c r="CD23" s="43">
        <v>21.88785</v>
      </c>
      <c r="CE23" s="43">
        <v>455.05079000000001</v>
      </c>
      <c r="CF23" s="43">
        <v>10.1379</v>
      </c>
      <c r="CG23" s="43">
        <v>129.99350000000001</v>
      </c>
      <c r="CH23" s="43">
        <v>18.14114</v>
      </c>
      <c r="CI23" s="43"/>
      <c r="CJ23" s="43"/>
      <c r="CK23" s="43">
        <v>12.850099999999999</v>
      </c>
      <c r="CL23" s="43">
        <v>4.2607499999999998</v>
      </c>
      <c r="CM23" s="43"/>
      <c r="CN23" s="43"/>
      <c r="CO23" s="43"/>
      <c r="CP23" s="43">
        <v>265.67</v>
      </c>
      <c r="CQ23" s="43"/>
      <c r="CR23" s="43">
        <v>36.49</v>
      </c>
      <c r="CS23" s="43"/>
      <c r="CT23" s="43">
        <v>30.861999999999998</v>
      </c>
    </row>
    <row r="24" spans="1:98" ht="15.6" x14ac:dyDescent="0.3">
      <c r="A24" s="1"/>
      <c r="B24" s="42" t="s">
        <v>802</v>
      </c>
      <c r="C24" s="43"/>
      <c r="D24" s="43"/>
      <c r="E24" s="43">
        <v>36.526400000000002</v>
      </c>
      <c r="F24" s="43">
        <v>12.659000000000001</v>
      </c>
      <c r="G24" s="43"/>
      <c r="H24" s="43"/>
      <c r="I24" s="43"/>
      <c r="J24" s="43"/>
      <c r="K24" s="43">
        <v>19.735299999999999</v>
      </c>
      <c r="L24" s="43">
        <v>24.731999999999999</v>
      </c>
      <c r="M24" s="43">
        <v>10.736700000000001</v>
      </c>
      <c r="N24" s="43">
        <v>13.08</v>
      </c>
      <c r="O24" s="43">
        <v>31.844000000000001</v>
      </c>
      <c r="P24" s="43"/>
      <c r="Q24" s="43"/>
      <c r="R24" s="43">
        <v>41.597999999999999</v>
      </c>
      <c r="S24" s="43"/>
      <c r="T24" s="43">
        <v>33.398000000000003</v>
      </c>
      <c r="U24" s="43"/>
      <c r="V24" s="43">
        <v>8.3000000000000007</v>
      </c>
      <c r="W24" s="43"/>
      <c r="X24" s="43">
        <v>123.95587</v>
      </c>
      <c r="Y24" s="43"/>
      <c r="Z24" s="43"/>
      <c r="AA24" s="43"/>
      <c r="AB24" s="43"/>
      <c r="AC24" s="43"/>
      <c r="AD24" s="43"/>
      <c r="AE24" s="43"/>
      <c r="AF24" s="43">
        <v>0.7</v>
      </c>
      <c r="AG24" s="43"/>
      <c r="AH24" s="43"/>
      <c r="AI24" s="43"/>
      <c r="AJ24" s="43">
        <v>5.1929299999999996</v>
      </c>
      <c r="AK24" s="43">
        <v>0</v>
      </c>
      <c r="AL24" s="43">
        <v>1.9853000000000001</v>
      </c>
      <c r="AM24" s="43">
        <v>48.036299999999997</v>
      </c>
      <c r="AN24" s="43">
        <v>127.77965</v>
      </c>
      <c r="AO24" s="43">
        <v>26.407399999999999</v>
      </c>
      <c r="AP24" s="43">
        <v>0.72</v>
      </c>
      <c r="AQ24" s="43">
        <v>109.63</v>
      </c>
      <c r="AR24" s="43">
        <v>15.87336</v>
      </c>
      <c r="AS24" s="43">
        <v>31.664010000000001</v>
      </c>
      <c r="AT24" s="43">
        <v>33.443869999999997</v>
      </c>
      <c r="AU24" s="43"/>
      <c r="AV24" s="43">
        <v>158.34229999999999</v>
      </c>
      <c r="AW24" s="43">
        <v>32.229799999999997</v>
      </c>
      <c r="AX24" s="43"/>
      <c r="AY24" s="43"/>
      <c r="AZ24" s="43"/>
      <c r="BA24" s="43">
        <v>4.8</v>
      </c>
      <c r="BB24" s="43"/>
      <c r="BC24" s="43">
        <v>72.191299999999998</v>
      </c>
      <c r="BD24" s="43"/>
      <c r="BE24" s="43">
        <v>19.12</v>
      </c>
      <c r="BF24" s="43"/>
      <c r="BG24" s="43"/>
      <c r="BH24" s="43">
        <v>10.21224</v>
      </c>
      <c r="BI24" s="43">
        <v>19.69012</v>
      </c>
      <c r="BJ24" s="43"/>
      <c r="BK24" s="43"/>
      <c r="BL24" s="43"/>
      <c r="BM24" s="43"/>
      <c r="BN24" s="43"/>
      <c r="BO24" s="43">
        <v>1.66</v>
      </c>
      <c r="BP24" s="43">
        <v>139.76041000000001</v>
      </c>
      <c r="BQ24" s="43"/>
      <c r="BR24" s="43">
        <v>3.3982000000000001</v>
      </c>
      <c r="BS24" s="43">
        <v>132.07545999999999</v>
      </c>
      <c r="BT24" s="43">
        <v>12.451969999999999</v>
      </c>
      <c r="BU24" s="43"/>
      <c r="BV24" s="43">
        <v>30.900099999999998</v>
      </c>
      <c r="BW24" s="43">
        <v>3.7307000000000001</v>
      </c>
      <c r="BX24" s="43"/>
      <c r="BY24" s="43"/>
      <c r="BZ24" s="43">
        <v>89.161550000000005</v>
      </c>
      <c r="CA24" s="43">
        <v>24.93854</v>
      </c>
      <c r="CB24" s="43">
        <v>0.44679999999999997</v>
      </c>
      <c r="CC24" s="43">
        <v>0.57699999999999996</v>
      </c>
      <c r="CD24" s="43">
        <v>22.320039999999999</v>
      </c>
      <c r="CE24" s="43">
        <v>453.56961000000001</v>
      </c>
      <c r="CF24" s="43">
        <v>10.3927</v>
      </c>
      <c r="CG24" s="43">
        <v>127.16379999999999</v>
      </c>
      <c r="CH24" s="43">
        <v>17.971990000000002</v>
      </c>
      <c r="CI24" s="43"/>
      <c r="CJ24" s="43"/>
      <c r="CK24" s="43">
        <v>12.7281</v>
      </c>
      <c r="CL24" s="43">
        <v>4.2761100000000001</v>
      </c>
      <c r="CM24" s="43"/>
      <c r="CN24" s="43"/>
      <c r="CO24" s="43"/>
      <c r="CP24" s="43">
        <v>272.41000000000003</v>
      </c>
      <c r="CQ24" s="43"/>
      <c r="CR24" s="43">
        <v>34.954000000000001</v>
      </c>
      <c r="CS24" s="43"/>
      <c r="CT24" s="43">
        <v>27.286000000000001</v>
      </c>
    </row>
    <row r="25" spans="1:98" ht="15.6" x14ac:dyDescent="0.3">
      <c r="A25" s="1"/>
      <c r="B25" s="42" t="s">
        <v>803</v>
      </c>
      <c r="C25" s="43"/>
      <c r="D25" s="43"/>
      <c r="E25" s="43">
        <v>35.215699999999998</v>
      </c>
      <c r="F25" s="43">
        <v>13.146000000000001</v>
      </c>
      <c r="G25" s="43"/>
      <c r="H25" s="43"/>
      <c r="I25" s="43"/>
      <c r="J25" s="43"/>
      <c r="K25" s="43">
        <v>19.020600000000002</v>
      </c>
      <c r="L25" s="43">
        <v>25.1707</v>
      </c>
      <c r="M25" s="43">
        <v>10.8855</v>
      </c>
      <c r="N25" s="43">
        <v>13.04</v>
      </c>
      <c r="O25" s="43">
        <v>31.276</v>
      </c>
      <c r="P25" s="43"/>
      <c r="Q25" s="43"/>
      <c r="R25" s="43">
        <v>41.478000000000002</v>
      </c>
      <c r="S25" s="43"/>
      <c r="T25" s="43">
        <v>35.756100000000004</v>
      </c>
      <c r="U25" s="43"/>
      <c r="V25" s="43">
        <v>8.6</v>
      </c>
      <c r="W25" s="43"/>
      <c r="X25" s="43">
        <v>137.30208999999999</v>
      </c>
      <c r="Y25" s="43"/>
      <c r="Z25" s="43"/>
      <c r="AA25" s="43"/>
      <c r="AB25" s="43"/>
      <c r="AC25" s="43"/>
      <c r="AD25" s="43"/>
      <c r="AE25" s="43"/>
      <c r="AF25" s="43">
        <v>0.8</v>
      </c>
      <c r="AG25" s="43"/>
      <c r="AH25" s="43"/>
      <c r="AI25" s="43"/>
      <c r="AJ25" s="43">
        <v>4.6838199999999999</v>
      </c>
      <c r="AK25" s="43">
        <v>0</v>
      </c>
      <c r="AL25" s="43">
        <v>2.5068000000000001</v>
      </c>
      <c r="AM25" s="43">
        <v>47.1952</v>
      </c>
      <c r="AN25" s="43">
        <v>129.98426000000001</v>
      </c>
      <c r="AO25" s="43">
        <v>26.8782</v>
      </c>
      <c r="AP25" s="43">
        <v>0.63</v>
      </c>
      <c r="AQ25" s="43">
        <v>110.08</v>
      </c>
      <c r="AR25" s="43">
        <v>16.332560000000001</v>
      </c>
      <c r="AS25" s="43">
        <v>32.021230000000003</v>
      </c>
      <c r="AT25" s="43">
        <v>32.832549999999998</v>
      </c>
      <c r="AU25" s="43"/>
      <c r="AV25" s="43">
        <v>160.30511000000001</v>
      </c>
      <c r="AW25" s="43">
        <v>32.893799999999999</v>
      </c>
      <c r="AX25" s="43"/>
      <c r="AY25" s="43"/>
      <c r="AZ25" s="43"/>
      <c r="BA25" s="43">
        <v>4.8</v>
      </c>
      <c r="BB25" s="43"/>
      <c r="BC25" s="43">
        <v>72.296580000000006</v>
      </c>
      <c r="BD25" s="43"/>
      <c r="BE25" s="43">
        <v>19.12</v>
      </c>
      <c r="BF25" s="43"/>
      <c r="BG25" s="43"/>
      <c r="BH25" s="43">
        <v>13.01904</v>
      </c>
      <c r="BI25" s="43">
        <v>20.303260000000002</v>
      </c>
      <c r="BJ25" s="43"/>
      <c r="BK25" s="43"/>
      <c r="BL25" s="43"/>
      <c r="BM25" s="43"/>
      <c r="BN25" s="43"/>
      <c r="BO25" s="43">
        <v>1.6</v>
      </c>
      <c r="BP25" s="43">
        <v>140.02273</v>
      </c>
      <c r="BQ25" s="43"/>
      <c r="BR25" s="43">
        <v>3.4087000000000001</v>
      </c>
      <c r="BS25" s="43">
        <v>132.19336000000001</v>
      </c>
      <c r="BT25" s="43">
        <v>12.540089999999999</v>
      </c>
      <c r="BU25" s="43"/>
      <c r="BV25" s="43">
        <v>30.683700000000002</v>
      </c>
      <c r="BW25" s="43">
        <v>3.87202</v>
      </c>
      <c r="BX25" s="43"/>
      <c r="BY25" s="43"/>
      <c r="BZ25" s="43">
        <v>88.600489999999994</v>
      </c>
      <c r="CA25" s="43">
        <v>24.926390000000001</v>
      </c>
      <c r="CB25" s="43">
        <v>0.54</v>
      </c>
      <c r="CC25" s="43">
        <v>0.58099999999999996</v>
      </c>
      <c r="CD25" s="43">
        <v>22.640889999999999</v>
      </c>
      <c r="CE25" s="43">
        <v>463.61061000000001</v>
      </c>
      <c r="CF25" s="43">
        <v>10.7804</v>
      </c>
      <c r="CG25" s="43">
        <v>131.54580000000001</v>
      </c>
      <c r="CH25" s="43">
        <v>17.751300000000001</v>
      </c>
      <c r="CI25" s="43"/>
      <c r="CJ25" s="43"/>
      <c r="CK25" s="43">
        <v>13.6188</v>
      </c>
      <c r="CL25" s="43">
        <v>4.4756299999999998</v>
      </c>
      <c r="CM25" s="43"/>
      <c r="CN25" s="43"/>
      <c r="CO25" s="43"/>
      <c r="CP25" s="43">
        <v>278.7</v>
      </c>
      <c r="CQ25" s="43"/>
      <c r="CR25" s="43">
        <v>34.613</v>
      </c>
      <c r="CS25" s="43"/>
      <c r="CT25" s="43">
        <v>23.059000000000001</v>
      </c>
    </row>
    <row r="26" spans="1:98" ht="15.6" x14ac:dyDescent="0.3">
      <c r="A26" s="1"/>
      <c r="B26" s="42" t="s">
        <v>804</v>
      </c>
      <c r="C26" s="43"/>
      <c r="D26" s="43"/>
      <c r="E26" s="43">
        <v>34.460900000000002</v>
      </c>
      <c r="F26" s="43">
        <v>12.795999999999999</v>
      </c>
      <c r="G26" s="43"/>
      <c r="H26" s="43"/>
      <c r="I26" s="43"/>
      <c r="J26" s="43"/>
      <c r="K26" s="43">
        <v>18.881699999999999</v>
      </c>
      <c r="L26" s="43">
        <v>25.6327</v>
      </c>
      <c r="M26" s="43">
        <v>10.670400000000001</v>
      </c>
      <c r="N26" s="43">
        <v>13.08</v>
      </c>
      <c r="O26" s="43">
        <v>31.198</v>
      </c>
      <c r="P26" s="43"/>
      <c r="Q26" s="43"/>
      <c r="R26" s="43">
        <v>41.442</v>
      </c>
      <c r="S26" s="43"/>
      <c r="T26" s="43">
        <v>13.2018</v>
      </c>
      <c r="U26" s="43"/>
      <c r="V26" s="43">
        <v>8.6</v>
      </c>
      <c r="W26" s="43"/>
      <c r="X26" s="43">
        <v>132.66519</v>
      </c>
      <c r="Y26" s="43"/>
      <c r="Z26" s="43"/>
      <c r="AA26" s="43"/>
      <c r="AB26" s="43"/>
      <c r="AC26" s="43"/>
      <c r="AD26" s="43"/>
      <c r="AE26" s="43"/>
      <c r="AF26" s="43">
        <v>0.8</v>
      </c>
      <c r="AG26" s="43"/>
      <c r="AH26" s="43"/>
      <c r="AI26" s="43"/>
      <c r="AJ26" s="43">
        <v>4.0358400000000003</v>
      </c>
      <c r="AK26" s="43">
        <v>0</v>
      </c>
      <c r="AL26" s="43">
        <v>2.7660999999999998</v>
      </c>
      <c r="AM26" s="43">
        <v>49.054699999999997</v>
      </c>
      <c r="AN26" s="43">
        <v>129.70421999999999</v>
      </c>
      <c r="AO26" s="43">
        <v>27.346699999999998</v>
      </c>
      <c r="AP26" s="43">
        <v>0.44</v>
      </c>
      <c r="AQ26" s="43">
        <v>108.95</v>
      </c>
      <c r="AR26" s="43">
        <v>16.096150000000002</v>
      </c>
      <c r="AS26" s="43">
        <v>32.977139999999999</v>
      </c>
      <c r="AT26" s="43">
        <v>33.558149999999998</v>
      </c>
      <c r="AU26" s="43"/>
      <c r="AV26" s="43">
        <v>161.78693000000001</v>
      </c>
      <c r="AW26" s="43">
        <v>33.297499999999999</v>
      </c>
      <c r="AX26" s="43"/>
      <c r="AY26" s="43"/>
      <c r="AZ26" s="43"/>
      <c r="BA26" s="43">
        <v>4.9000000000000004</v>
      </c>
      <c r="BB26" s="43"/>
      <c r="BC26" s="43">
        <v>72.34675</v>
      </c>
      <c r="BD26" s="43"/>
      <c r="BE26" s="43">
        <v>19.12</v>
      </c>
      <c r="BF26" s="43"/>
      <c r="BG26" s="43"/>
      <c r="BH26" s="43">
        <v>9.7944099999999992</v>
      </c>
      <c r="BI26" s="43">
        <v>20.656220000000001</v>
      </c>
      <c r="BJ26" s="43"/>
      <c r="BK26" s="43"/>
      <c r="BL26" s="43"/>
      <c r="BM26" s="43"/>
      <c r="BN26" s="43"/>
      <c r="BO26" s="43">
        <v>1.33</v>
      </c>
      <c r="BP26" s="43">
        <v>136.32795999999999</v>
      </c>
      <c r="BQ26" s="43"/>
      <c r="BR26" s="43">
        <v>3.3996</v>
      </c>
      <c r="BS26" s="43">
        <v>131.79256000000001</v>
      </c>
      <c r="BT26" s="43">
        <v>12.69862</v>
      </c>
      <c r="BU26" s="43"/>
      <c r="BV26" s="43">
        <v>30.897500000000001</v>
      </c>
      <c r="BW26" s="43">
        <v>3.9659300000000002</v>
      </c>
      <c r="BX26" s="43"/>
      <c r="BY26" s="43"/>
      <c r="BZ26" s="43">
        <v>88.050719999999998</v>
      </c>
      <c r="CA26" s="43">
        <v>24.86562</v>
      </c>
      <c r="CB26" s="43">
        <v>0.73580000000000001</v>
      </c>
      <c r="CC26" s="43">
        <v>0.60899999999999999</v>
      </c>
      <c r="CD26" s="43">
        <v>24.298670000000001</v>
      </c>
      <c r="CE26" s="43">
        <v>460.50445999999999</v>
      </c>
      <c r="CF26" s="43">
        <v>10.827299999999999</v>
      </c>
      <c r="CG26" s="43">
        <v>133.75960000000001</v>
      </c>
      <c r="CH26" s="43">
        <v>16.95091</v>
      </c>
      <c r="CI26" s="43"/>
      <c r="CJ26" s="43"/>
      <c r="CK26" s="43">
        <v>13.760199999999999</v>
      </c>
      <c r="CL26" s="43">
        <v>4.7145200000000003</v>
      </c>
      <c r="CM26" s="43"/>
      <c r="CN26" s="43"/>
      <c r="CO26" s="43"/>
      <c r="CP26" s="43">
        <v>279.35000000000002</v>
      </c>
      <c r="CQ26" s="43"/>
      <c r="CR26" s="43">
        <v>32.073</v>
      </c>
      <c r="CS26" s="43"/>
      <c r="CT26" s="43">
        <v>19.645</v>
      </c>
    </row>
    <row r="27" spans="1:98" ht="15.6" x14ac:dyDescent="0.3">
      <c r="A27" s="1"/>
      <c r="B27" s="42" t="s">
        <v>805</v>
      </c>
      <c r="C27" s="43"/>
      <c r="D27" s="43"/>
      <c r="E27" s="43">
        <v>34.186300000000003</v>
      </c>
      <c r="F27" s="43">
        <v>13.593</v>
      </c>
      <c r="G27" s="43"/>
      <c r="H27" s="43"/>
      <c r="I27" s="43"/>
      <c r="J27" s="43"/>
      <c r="K27" s="43">
        <v>19.084900000000001</v>
      </c>
      <c r="L27" s="43">
        <v>25.9633</v>
      </c>
      <c r="M27" s="43">
        <v>10.709899999999999</v>
      </c>
      <c r="N27" s="43">
        <v>11.79</v>
      </c>
      <c r="O27" s="43">
        <v>30.42</v>
      </c>
      <c r="P27" s="43"/>
      <c r="Q27" s="43"/>
      <c r="R27" s="43">
        <v>41.853000000000002</v>
      </c>
      <c r="S27" s="43"/>
      <c r="T27" s="43">
        <v>15.2813</v>
      </c>
      <c r="U27" s="43"/>
      <c r="V27" s="43">
        <v>8.6</v>
      </c>
      <c r="W27" s="43"/>
      <c r="X27" s="43">
        <v>91.435649999999995</v>
      </c>
      <c r="Y27" s="43"/>
      <c r="Z27" s="43"/>
      <c r="AA27" s="43"/>
      <c r="AB27" s="43"/>
      <c r="AC27" s="43"/>
      <c r="AD27" s="43"/>
      <c r="AE27" s="43"/>
      <c r="AF27" s="43">
        <v>0.9</v>
      </c>
      <c r="AG27" s="43"/>
      <c r="AH27" s="43"/>
      <c r="AI27" s="43"/>
      <c r="AJ27" s="43">
        <v>4.1829499999999999</v>
      </c>
      <c r="AK27" s="43">
        <v>0</v>
      </c>
      <c r="AL27" s="43">
        <v>3.0312000000000001</v>
      </c>
      <c r="AM27" s="43">
        <v>48.364600000000003</v>
      </c>
      <c r="AN27" s="43">
        <v>130.53138000000001</v>
      </c>
      <c r="AO27" s="43">
        <v>24.1402</v>
      </c>
      <c r="AP27" s="43">
        <v>0.24</v>
      </c>
      <c r="AQ27" s="43">
        <v>109.98</v>
      </c>
      <c r="AR27" s="43">
        <v>16.26904</v>
      </c>
      <c r="AS27" s="43">
        <v>33.094479999999997</v>
      </c>
      <c r="AT27" s="43">
        <v>33.573009999999996</v>
      </c>
      <c r="AU27" s="43"/>
      <c r="AV27" s="43">
        <v>160.56423000000001</v>
      </c>
      <c r="AW27" s="43">
        <v>35.942500000000003</v>
      </c>
      <c r="AX27" s="43"/>
      <c r="AY27" s="43"/>
      <c r="AZ27" s="43"/>
      <c r="BA27" s="43">
        <v>4.7</v>
      </c>
      <c r="BB27" s="43"/>
      <c r="BC27" s="43">
        <v>72.528919999999999</v>
      </c>
      <c r="BD27" s="43"/>
      <c r="BE27" s="43">
        <v>19.12</v>
      </c>
      <c r="BF27" s="43"/>
      <c r="BG27" s="43"/>
      <c r="BH27" s="43">
        <v>11.974410000000001</v>
      </c>
      <c r="BI27" s="43">
        <v>20.803080000000001</v>
      </c>
      <c r="BJ27" s="43"/>
      <c r="BK27" s="43"/>
      <c r="BL27" s="43"/>
      <c r="BM27" s="43"/>
      <c r="BN27" s="43"/>
      <c r="BO27" s="43">
        <v>1.21</v>
      </c>
      <c r="BP27" s="43">
        <v>139.61018000000001</v>
      </c>
      <c r="BQ27" s="43"/>
      <c r="BR27" s="43">
        <v>3.2204000000000002</v>
      </c>
      <c r="BS27" s="43">
        <v>131.25608</v>
      </c>
      <c r="BT27" s="43">
        <v>12.32508</v>
      </c>
      <c r="BU27" s="43"/>
      <c r="BV27" s="43">
        <v>31.329599999999999</v>
      </c>
      <c r="BW27" s="43">
        <v>4.0273599999999998</v>
      </c>
      <c r="BX27" s="43"/>
      <c r="BY27" s="43"/>
      <c r="BZ27" s="43">
        <v>88.780180000000001</v>
      </c>
      <c r="CA27" s="43">
        <v>24.844110000000001</v>
      </c>
      <c r="CB27" s="43">
        <v>0.86099999999999999</v>
      </c>
      <c r="CC27" s="43">
        <v>0.56699999999999995</v>
      </c>
      <c r="CD27" s="43">
        <v>24.907859999999999</v>
      </c>
      <c r="CE27" s="43">
        <v>469.52325000000002</v>
      </c>
      <c r="CF27" s="43">
        <v>10.8536</v>
      </c>
      <c r="CG27" s="43">
        <v>140.63679999999999</v>
      </c>
      <c r="CH27" s="43">
        <v>17.279299999999999</v>
      </c>
      <c r="CI27" s="43"/>
      <c r="CJ27" s="43"/>
      <c r="CK27" s="43">
        <v>14.544499999999999</v>
      </c>
      <c r="CL27" s="43">
        <v>4.7252200000000002</v>
      </c>
      <c r="CM27" s="43"/>
      <c r="CN27" s="43"/>
      <c r="CO27" s="43"/>
      <c r="CP27" s="43">
        <v>281.57</v>
      </c>
      <c r="CQ27" s="43"/>
      <c r="CR27" s="43">
        <v>33.249000000000002</v>
      </c>
      <c r="CS27" s="43"/>
      <c r="CT27" s="43">
        <v>16.988</v>
      </c>
    </row>
    <row r="28" spans="1:98" ht="15.6" x14ac:dyDescent="0.3">
      <c r="A28" s="1"/>
      <c r="B28" s="42" t="s">
        <v>806</v>
      </c>
      <c r="C28" s="43"/>
      <c r="D28" s="43"/>
      <c r="E28" s="43">
        <v>35.026699999999998</v>
      </c>
      <c r="F28" s="43">
        <v>13.444000000000001</v>
      </c>
      <c r="G28" s="43"/>
      <c r="H28" s="43"/>
      <c r="I28" s="43"/>
      <c r="J28" s="43"/>
      <c r="K28" s="43">
        <v>18.395600000000002</v>
      </c>
      <c r="L28" s="43">
        <v>25.985199999999999</v>
      </c>
      <c r="M28" s="43">
        <v>10.984999999999999</v>
      </c>
      <c r="N28" s="43">
        <v>12.3</v>
      </c>
      <c r="O28" s="43">
        <v>30.72</v>
      </c>
      <c r="P28" s="43"/>
      <c r="Q28" s="43"/>
      <c r="R28" s="43">
        <v>41.956000000000003</v>
      </c>
      <c r="S28" s="43"/>
      <c r="T28" s="43">
        <v>37.689</v>
      </c>
      <c r="U28" s="43"/>
      <c r="V28" s="43">
        <v>8.5</v>
      </c>
      <c r="W28" s="43"/>
      <c r="X28" s="43">
        <v>131.92086</v>
      </c>
      <c r="Y28" s="43"/>
      <c r="Z28" s="43"/>
      <c r="AA28" s="43"/>
      <c r="AB28" s="43"/>
      <c r="AC28" s="43"/>
      <c r="AD28" s="43"/>
      <c r="AE28" s="43"/>
      <c r="AF28" s="43">
        <v>0.9</v>
      </c>
      <c r="AG28" s="43"/>
      <c r="AH28" s="43"/>
      <c r="AI28" s="43"/>
      <c r="AJ28" s="43">
        <v>4.0119499999999997</v>
      </c>
      <c r="AK28" s="43">
        <v>0</v>
      </c>
      <c r="AL28" s="43">
        <v>3.7050000000000001</v>
      </c>
      <c r="AM28" s="43">
        <v>48.304099999999998</v>
      </c>
      <c r="AN28" s="43">
        <v>131.88866999999999</v>
      </c>
      <c r="AO28" s="43">
        <v>25.341699999999999</v>
      </c>
      <c r="AP28" s="43">
        <v>0.57999999999999996</v>
      </c>
      <c r="AQ28" s="43">
        <v>109.97</v>
      </c>
      <c r="AR28" s="43">
        <v>16.51061</v>
      </c>
      <c r="AS28" s="43">
        <v>35.804169999999999</v>
      </c>
      <c r="AT28" s="43">
        <v>33.607500000000002</v>
      </c>
      <c r="AU28" s="43"/>
      <c r="AV28" s="43">
        <v>162.31757999999999</v>
      </c>
      <c r="AW28" s="43">
        <v>35.338099999999997</v>
      </c>
      <c r="AX28" s="43"/>
      <c r="AY28" s="43"/>
      <c r="AZ28" s="43"/>
      <c r="BA28" s="43">
        <v>4.9000000000000004</v>
      </c>
      <c r="BB28" s="43"/>
      <c r="BC28" s="43">
        <v>71.886920000000003</v>
      </c>
      <c r="BD28" s="43"/>
      <c r="BE28" s="43">
        <v>19.12</v>
      </c>
      <c r="BF28" s="43"/>
      <c r="BG28" s="43"/>
      <c r="BH28" s="43">
        <v>10.28248</v>
      </c>
      <c r="BI28" s="43">
        <v>20.879339999999999</v>
      </c>
      <c r="BJ28" s="43"/>
      <c r="BK28" s="43"/>
      <c r="BL28" s="43"/>
      <c r="BM28" s="43"/>
      <c r="BN28" s="43"/>
      <c r="BO28" s="43">
        <v>1.64</v>
      </c>
      <c r="BP28" s="43">
        <v>139.95591999999999</v>
      </c>
      <c r="BQ28" s="43"/>
      <c r="BR28" s="43">
        <v>3.3086000000000002</v>
      </c>
      <c r="BS28" s="43">
        <v>131.42715000000001</v>
      </c>
      <c r="BT28" s="43">
        <v>12.47486</v>
      </c>
      <c r="BU28" s="43"/>
      <c r="BV28" s="43">
        <v>30.715800000000002</v>
      </c>
      <c r="BW28" s="43">
        <v>3.7307000000000001</v>
      </c>
      <c r="BX28" s="43"/>
      <c r="BY28" s="43"/>
      <c r="BZ28" s="43">
        <v>89.909610000000001</v>
      </c>
      <c r="CA28" s="43">
        <v>24.801880000000001</v>
      </c>
      <c r="CB28" s="43">
        <v>1.0506</v>
      </c>
      <c r="CC28" s="43">
        <v>0.57499999999999996</v>
      </c>
      <c r="CD28" s="43">
        <v>26.128900000000002</v>
      </c>
      <c r="CE28" s="43">
        <v>472.06027999999998</v>
      </c>
      <c r="CF28" s="43">
        <v>10.9102</v>
      </c>
      <c r="CG28" s="43">
        <v>137.60079999999999</v>
      </c>
      <c r="CH28" s="43">
        <v>17.239380000000001</v>
      </c>
      <c r="CI28" s="43"/>
      <c r="CJ28" s="43"/>
      <c r="CK28" s="43">
        <v>15.0482</v>
      </c>
      <c r="CL28" s="43">
        <v>4.6943599999999996</v>
      </c>
      <c r="CM28" s="43"/>
      <c r="CN28" s="43"/>
      <c r="CO28" s="43"/>
      <c r="CP28" s="43">
        <v>256.08999999999997</v>
      </c>
      <c r="CQ28" s="43"/>
      <c r="CR28" s="43">
        <v>35.44</v>
      </c>
      <c r="CS28" s="43"/>
      <c r="CT28" s="43">
        <v>20.172999999999998</v>
      </c>
    </row>
    <row r="29" spans="1:98" ht="15.6" x14ac:dyDescent="0.3">
      <c r="A29" s="1"/>
      <c r="B29" s="42" t="s">
        <v>807</v>
      </c>
      <c r="C29" s="43"/>
      <c r="D29" s="43"/>
      <c r="E29" s="43">
        <v>32.9739</v>
      </c>
      <c r="F29" s="43">
        <v>13.244</v>
      </c>
      <c r="G29" s="43"/>
      <c r="H29" s="43"/>
      <c r="I29" s="43"/>
      <c r="J29" s="43"/>
      <c r="K29" s="43">
        <v>19.145099999999999</v>
      </c>
      <c r="L29" s="43">
        <v>25.9847</v>
      </c>
      <c r="M29" s="43">
        <v>10.8672</v>
      </c>
      <c r="N29" s="43">
        <v>12.16</v>
      </c>
      <c r="O29" s="43">
        <v>30.564</v>
      </c>
      <c r="P29" s="43"/>
      <c r="Q29" s="43"/>
      <c r="R29" s="43">
        <v>42.011000000000003</v>
      </c>
      <c r="S29" s="43"/>
      <c r="T29" s="43">
        <v>34.633899999999997</v>
      </c>
      <c r="U29" s="43"/>
      <c r="V29" s="43">
        <v>8.5</v>
      </c>
      <c r="W29" s="43"/>
      <c r="X29" s="43">
        <v>132.60391000000001</v>
      </c>
      <c r="Y29" s="43"/>
      <c r="Z29" s="43"/>
      <c r="AA29" s="43"/>
      <c r="AB29" s="43"/>
      <c r="AC29" s="43"/>
      <c r="AD29" s="43"/>
      <c r="AE29" s="43"/>
      <c r="AF29" s="43">
        <v>0.8</v>
      </c>
      <c r="AG29" s="43"/>
      <c r="AH29" s="43"/>
      <c r="AI29" s="43"/>
      <c r="AJ29" s="43">
        <v>4.3253700000000004</v>
      </c>
      <c r="AK29" s="43">
        <v>0</v>
      </c>
      <c r="AL29" s="43">
        <v>3.9538000000000002</v>
      </c>
      <c r="AM29" s="43">
        <v>49.060899999999997</v>
      </c>
      <c r="AN29" s="43">
        <v>132.55759</v>
      </c>
      <c r="AO29" s="43">
        <v>26.349699999999999</v>
      </c>
      <c r="AP29" s="43">
        <v>1</v>
      </c>
      <c r="AQ29" s="43">
        <v>110.69</v>
      </c>
      <c r="AR29" s="43">
        <v>16.413029999999999</v>
      </c>
      <c r="AS29" s="43">
        <v>36.305630000000001</v>
      </c>
      <c r="AT29" s="43">
        <v>33.23433</v>
      </c>
      <c r="AU29" s="43"/>
      <c r="AV29" s="43">
        <v>163.03976</v>
      </c>
      <c r="AW29" s="43">
        <v>36.028700000000001</v>
      </c>
      <c r="AX29" s="43"/>
      <c r="AY29" s="43"/>
      <c r="AZ29" s="43"/>
      <c r="BA29" s="43">
        <v>4.8</v>
      </c>
      <c r="BB29" s="43"/>
      <c r="BC29" s="43">
        <v>71.329409999999996</v>
      </c>
      <c r="BD29" s="43"/>
      <c r="BE29" s="43">
        <v>19.12</v>
      </c>
      <c r="BF29" s="43"/>
      <c r="BG29" s="43"/>
      <c r="BH29" s="43">
        <v>5.9100999999999999</v>
      </c>
      <c r="BI29" s="43">
        <v>20.782900000000001</v>
      </c>
      <c r="BJ29" s="43"/>
      <c r="BK29" s="43"/>
      <c r="BL29" s="43"/>
      <c r="BM29" s="43"/>
      <c r="BN29" s="43"/>
      <c r="BO29" s="43">
        <v>1.73</v>
      </c>
      <c r="BP29" s="43">
        <v>140.05125000000001</v>
      </c>
      <c r="BQ29" s="43"/>
      <c r="BR29" s="43">
        <v>3.3586999999999998</v>
      </c>
      <c r="BS29" s="43">
        <v>129.17867000000001</v>
      </c>
      <c r="BT29" s="43">
        <v>12.551589999999999</v>
      </c>
      <c r="BU29" s="43"/>
      <c r="BV29" s="43">
        <v>30.724900000000002</v>
      </c>
      <c r="BW29" s="43">
        <v>3.87202</v>
      </c>
      <c r="BX29" s="43"/>
      <c r="BY29" s="43"/>
      <c r="BZ29" s="43">
        <v>89.817340000000002</v>
      </c>
      <c r="CA29" s="43">
        <v>24.793060000000001</v>
      </c>
      <c r="CB29" s="43">
        <v>1.1336999999999999</v>
      </c>
      <c r="CC29" s="43">
        <v>0.58899999999999997</v>
      </c>
      <c r="CD29" s="43">
        <v>26.059729999999998</v>
      </c>
      <c r="CE29" s="43">
        <v>469.01571000000001</v>
      </c>
      <c r="CF29" s="43">
        <v>10.972799999999999</v>
      </c>
      <c r="CG29" s="43">
        <v>137.8237</v>
      </c>
      <c r="CH29" s="43">
        <v>17.59778</v>
      </c>
      <c r="CI29" s="43"/>
      <c r="CJ29" s="43"/>
      <c r="CK29" s="43">
        <v>14.7654</v>
      </c>
      <c r="CL29" s="43">
        <v>4.2084799999999998</v>
      </c>
      <c r="CM29" s="43"/>
      <c r="CN29" s="43"/>
      <c r="CO29" s="43"/>
      <c r="CP29" s="43">
        <v>258.02</v>
      </c>
      <c r="CQ29" s="43"/>
      <c r="CR29" s="43">
        <v>35.789000000000001</v>
      </c>
      <c r="CS29" s="43"/>
      <c r="CT29" s="43">
        <v>19.643999999999998</v>
      </c>
    </row>
    <row r="30" spans="1:98" ht="15.6" x14ac:dyDescent="0.3">
      <c r="A30" s="1"/>
      <c r="B30" s="42" t="s">
        <v>808</v>
      </c>
      <c r="C30" s="43"/>
      <c r="D30" s="43"/>
      <c r="E30" s="43">
        <v>23.505500000000001</v>
      </c>
      <c r="F30" s="43">
        <v>13.521000000000001</v>
      </c>
      <c r="G30" s="43"/>
      <c r="H30" s="43"/>
      <c r="I30" s="43"/>
      <c r="J30" s="43"/>
      <c r="K30" s="43">
        <v>18.3873</v>
      </c>
      <c r="L30" s="43">
        <v>26.125499999999999</v>
      </c>
      <c r="M30" s="43">
        <v>10.850099999999999</v>
      </c>
      <c r="N30" s="43">
        <v>11.99</v>
      </c>
      <c r="O30" s="43">
        <v>30.84</v>
      </c>
      <c r="P30" s="43"/>
      <c r="Q30" s="43"/>
      <c r="R30" s="43">
        <v>42.073</v>
      </c>
      <c r="S30" s="43"/>
      <c r="T30" s="43">
        <v>23.646999999999998</v>
      </c>
      <c r="U30" s="43"/>
      <c r="V30" s="43">
        <v>8.6999999999999993</v>
      </c>
      <c r="W30" s="43"/>
      <c r="X30" s="43">
        <v>114.65828</v>
      </c>
      <c r="Y30" s="43"/>
      <c r="Z30" s="43"/>
      <c r="AA30" s="43"/>
      <c r="AB30" s="43"/>
      <c r="AC30" s="43"/>
      <c r="AD30" s="43"/>
      <c r="AE30" s="43"/>
      <c r="AF30" s="43">
        <v>0.9</v>
      </c>
      <c r="AG30" s="43"/>
      <c r="AH30" s="43"/>
      <c r="AI30" s="43"/>
      <c r="AJ30" s="43">
        <v>4.6141800000000002</v>
      </c>
      <c r="AK30" s="43">
        <v>0</v>
      </c>
      <c r="AL30" s="43">
        <v>4.2999000000000001</v>
      </c>
      <c r="AM30" s="43">
        <v>48.178199999999997</v>
      </c>
      <c r="AN30" s="43">
        <v>132.72926000000001</v>
      </c>
      <c r="AO30" s="43">
        <v>26.839500000000001</v>
      </c>
      <c r="AP30" s="43">
        <v>0.9</v>
      </c>
      <c r="AQ30" s="43">
        <v>109.19</v>
      </c>
      <c r="AR30" s="43">
        <v>16.823139999999999</v>
      </c>
      <c r="AS30" s="43">
        <v>35.729059999999997</v>
      </c>
      <c r="AT30" s="43">
        <v>33.41198</v>
      </c>
      <c r="AU30" s="43"/>
      <c r="AV30" s="43">
        <v>162.50845000000001</v>
      </c>
      <c r="AW30" s="43">
        <v>36.103400000000001</v>
      </c>
      <c r="AX30" s="43"/>
      <c r="AY30" s="43"/>
      <c r="AZ30" s="43"/>
      <c r="BA30" s="43">
        <v>4.8</v>
      </c>
      <c r="BB30" s="43"/>
      <c r="BC30" s="43">
        <v>71.340109999999996</v>
      </c>
      <c r="BD30" s="43"/>
      <c r="BE30" s="43">
        <v>19.12</v>
      </c>
      <c r="BF30" s="43"/>
      <c r="BG30" s="43"/>
      <c r="BH30" s="43">
        <v>10.488910000000001</v>
      </c>
      <c r="BI30" s="43">
        <v>20.833369999999999</v>
      </c>
      <c r="BJ30" s="43"/>
      <c r="BK30" s="43"/>
      <c r="BL30" s="43"/>
      <c r="BM30" s="43"/>
      <c r="BN30" s="43"/>
      <c r="BO30" s="43">
        <v>1.46</v>
      </c>
      <c r="BP30" s="43">
        <v>138.72545</v>
      </c>
      <c r="BQ30" s="43"/>
      <c r="BR30" s="43">
        <v>3.3210000000000002</v>
      </c>
      <c r="BS30" s="43">
        <v>123.91143</v>
      </c>
      <c r="BT30" s="43">
        <v>12.8536</v>
      </c>
      <c r="BU30" s="43"/>
      <c r="BV30" s="43">
        <v>30.345199999999998</v>
      </c>
      <c r="BW30" s="43">
        <v>3.9659300000000002</v>
      </c>
      <c r="BX30" s="43"/>
      <c r="BY30" s="43"/>
      <c r="BZ30" s="43">
        <v>89.582700000000003</v>
      </c>
      <c r="CA30" s="43">
        <v>24.747240000000001</v>
      </c>
      <c r="CB30" s="43">
        <v>1.1946000000000001</v>
      </c>
      <c r="CC30" s="43">
        <v>0.48399999999999999</v>
      </c>
      <c r="CD30" s="43">
        <v>25.74081</v>
      </c>
      <c r="CE30" s="43">
        <v>469.54613000000001</v>
      </c>
      <c r="CF30" s="43">
        <v>10.845599999999999</v>
      </c>
      <c r="CG30" s="43">
        <v>139.0847</v>
      </c>
      <c r="CH30" s="43">
        <v>17.636669999999999</v>
      </c>
      <c r="CI30" s="43"/>
      <c r="CJ30" s="43"/>
      <c r="CK30" s="43">
        <v>13.7845</v>
      </c>
      <c r="CL30" s="43">
        <v>4.5918799999999997</v>
      </c>
      <c r="CM30" s="43"/>
      <c r="CN30" s="43"/>
      <c r="CO30" s="43"/>
      <c r="CP30" s="43">
        <v>257.02999999999997</v>
      </c>
      <c r="CQ30" s="43"/>
      <c r="CR30" s="43">
        <v>36.869999999999997</v>
      </c>
      <c r="CS30" s="43"/>
      <c r="CT30" s="43">
        <v>19.873999999999999</v>
      </c>
    </row>
    <row r="31" spans="1:98" ht="15.6" x14ac:dyDescent="0.3">
      <c r="A31" s="1"/>
      <c r="B31" s="42" t="s">
        <v>809</v>
      </c>
      <c r="C31" s="43"/>
      <c r="D31" s="43"/>
      <c r="E31" s="43">
        <v>24.950099999999999</v>
      </c>
      <c r="F31" s="43">
        <v>12.224</v>
      </c>
      <c r="G31" s="43"/>
      <c r="H31" s="43"/>
      <c r="I31" s="43"/>
      <c r="J31" s="43"/>
      <c r="K31" s="43">
        <v>19.750299999999999</v>
      </c>
      <c r="L31" s="43">
        <v>26.0014</v>
      </c>
      <c r="M31" s="43">
        <v>10.7097</v>
      </c>
      <c r="N31" s="43">
        <v>11.66</v>
      </c>
      <c r="O31" s="43">
        <v>31.443999999999999</v>
      </c>
      <c r="P31" s="43"/>
      <c r="Q31" s="43"/>
      <c r="R31" s="43">
        <v>41.923000000000002</v>
      </c>
      <c r="S31" s="43"/>
      <c r="T31" s="43">
        <v>33.551400000000001</v>
      </c>
      <c r="U31" s="43"/>
      <c r="V31" s="43">
        <v>8.8000000000000007</v>
      </c>
      <c r="W31" s="43"/>
      <c r="X31" s="43">
        <v>94.184200000000004</v>
      </c>
      <c r="Y31" s="43"/>
      <c r="Z31" s="43"/>
      <c r="AA31" s="43"/>
      <c r="AB31" s="43"/>
      <c r="AC31" s="43"/>
      <c r="AD31" s="43"/>
      <c r="AE31" s="43"/>
      <c r="AF31" s="43">
        <v>1.1000000000000001</v>
      </c>
      <c r="AG31" s="43"/>
      <c r="AH31" s="43"/>
      <c r="AI31" s="43"/>
      <c r="AJ31" s="43">
        <v>4.59483</v>
      </c>
      <c r="AK31" s="43">
        <v>0</v>
      </c>
      <c r="AL31" s="43">
        <v>4.4318</v>
      </c>
      <c r="AM31" s="43">
        <v>48.584299999999999</v>
      </c>
      <c r="AN31" s="43">
        <v>130.97382999999999</v>
      </c>
      <c r="AO31" s="43">
        <v>27.555099999999999</v>
      </c>
      <c r="AP31" s="43">
        <v>0.73</v>
      </c>
      <c r="AQ31" s="43">
        <v>109.28</v>
      </c>
      <c r="AR31" s="43">
        <v>16.088349999999998</v>
      </c>
      <c r="AS31" s="43">
        <v>36.892539999999997</v>
      </c>
      <c r="AT31" s="43">
        <v>32.298879999999997</v>
      </c>
      <c r="AU31" s="43"/>
      <c r="AV31" s="43">
        <v>162.45523</v>
      </c>
      <c r="AW31" s="43">
        <v>35.619900000000001</v>
      </c>
      <c r="AX31" s="43"/>
      <c r="AY31" s="43"/>
      <c r="AZ31" s="43"/>
      <c r="BA31" s="43">
        <v>5</v>
      </c>
      <c r="BB31" s="43"/>
      <c r="BC31" s="43">
        <v>71.610489999999999</v>
      </c>
      <c r="BD31" s="43"/>
      <c r="BE31" s="43">
        <v>19.12</v>
      </c>
      <c r="BF31" s="43"/>
      <c r="BG31" s="43"/>
      <c r="BH31" s="43">
        <v>11.733309999999999</v>
      </c>
      <c r="BI31" s="43">
        <v>20.509139999999999</v>
      </c>
      <c r="BJ31" s="43"/>
      <c r="BK31" s="43"/>
      <c r="BL31" s="43"/>
      <c r="BM31" s="43"/>
      <c r="BN31" s="43"/>
      <c r="BO31" s="43">
        <v>1.41</v>
      </c>
      <c r="BP31" s="43">
        <v>131.86566999999999</v>
      </c>
      <c r="BQ31" s="43"/>
      <c r="BR31" s="43">
        <v>3.3795999999999999</v>
      </c>
      <c r="BS31" s="43">
        <v>122.20107</v>
      </c>
      <c r="BT31" s="43">
        <v>12.82874</v>
      </c>
      <c r="BU31" s="43"/>
      <c r="BV31" s="43">
        <v>30.2547</v>
      </c>
      <c r="BW31" s="43">
        <v>4.0273599999999998</v>
      </c>
      <c r="BX31" s="43"/>
      <c r="BY31" s="43"/>
      <c r="BZ31" s="43">
        <v>89.201059999999998</v>
      </c>
      <c r="CA31" s="43">
        <v>24.6858</v>
      </c>
      <c r="CB31" s="43">
        <v>1.2132000000000001</v>
      </c>
      <c r="CC31" s="43">
        <v>0.59</v>
      </c>
      <c r="CD31" s="43">
        <v>25.790600000000001</v>
      </c>
      <c r="CE31" s="43">
        <v>461.30768999999998</v>
      </c>
      <c r="CF31" s="43">
        <v>10.782299999999999</v>
      </c>
      <c r="CG31" s="43">
        <v>138.04519999999999</v>
      </c>
      <c r="CH31" s="43">
        <v>17.69979</v>
      </c>
      <c r="CI31" s="43"/>
      <c r="CJ31" s="43"/>
      <c r="CK31" s="43">
        <v>13.3706</v>
      </c>
      <c r="CL31" s="43">
        <v>4.4770899999999996</v>
      </c>
      <c r="CM31" s="43"/>
      <c r="CN31" s="43"/>
      <c r="CO31" s="43"/>
      <c r="CP31" s="43">
        <v>261.66000000000003</v>
      </c>
      <c r="CQ31" s="43"/>
      <c r="CR31" s="43">
        <v>36.61</v>
      </c>
      <c r="CS31" s="43"/>
      <c r="CT31" s="43">
        <v>19.922999999999998</v>
      </c>
    </row>
    <row r="32" spans="1:98" ht="15.6" x14ac:dyDescent="0.3">
      <c r="A32" s="1"/>
      <c r="B32" s="42" t="s">
        <v>810</v>
      </c>
      <c r="C32" s="43"/>
      <c r="D32" s="43"/>
      <c r="E32" s="43">
        <v>25.9344</v>
      </c>
      <c r="F32" s="43">
        <v>11.523999999999999</v>
      </c>
      <c r="G32" s="43"/>
      <c r="H32" s="43"/>
      <c r="I32" s="43"/>
      <c r="J32" s="43"/>
      <c r="K32" s="43">
        <v>18.860600000000002</v>
      </c>
      <c r="L32" s="43">
        <v>25.4742</v>
      </c>
      <c r="M32" s="43">
        <v>13.0908</v>
      </c>
      <c r="N32" s="43">
        <v>11.65</v>
      </c>
      <c r="O32" s="43">
        <v>31.765999999999998</v>
      </c>
      <c r="P32" s="43"/>
      <c r="Q32" s="43"/>
      <c r="R32" s="43">
        <v>41.433</v>
      </c>
      <c r="S32" s="43"/>
      <c r="T32" s="43">
        <v>38.361899999999999</v>
      </c>
      <c r="U32" s="43"/>
      <c r="V32" s="43">
        <v>8.3000000000000007</v>
      </c>
      <c r="W32" s="43"/>
      <c r="X32" s="43">
        <v>145.85149999999999</v>
      </c>
      <c r="Y32" s="43"/>
      <c r="Z32" s="43"/>
      <c r="AA32" s="43"/>
      <c r="AB32" s="43"/>
      <c r="AC32" s="43"/>
      <c r="AD32" s="43"/>
      <c r="AE32" s="43"/>
      <c r="AF32" s="43">
        <v>1.2</v>
      </c>
      <c r="AG32" s="43"/>
      <c r="AH32" s="43"/>
      <c r="AI32" s="43"/>
      <c r="AJ32" s="43">
        <v>4.63246</v>
      </c>
      <c r="AK32" s="43">
        <v>0</v>
      </c>
      <c r="AL32" s="43">
        <v>4.5449999999999999</v>
      </c>
      <c r="AM32" s="43">
        <v>44.595199999999998</v>
      </c>
      <c r="AN32" s="43">
        <v>132.10578000000001</v>
      </c>
      <c r="AO32" s="43">
        <v>25.790299999999998</v>
      </c>
      <c r="AP32" s="43">
        <v>0.78</v>
      </c>
      <c r="AQ32" s="43">
        <v>111.86</v>
      </c>
      <c r="AR32" s="43">
        <v>16.264130000000002</v>
      </c>
      <c r="AS32" s="43">
        <v>36.569710000000001</v>
      </c>
      <c r="AT32" s="43">
        <v>32.203609999999998</v>
      </c>
      <c r="AU32" s="43"/>
      <c r="AV32" s="43">
        <v>162.63828000000001</v>
      </c>
      <c r="AW32" s="43">
        <v>35.488100000000003</v>
      </c>
      <c r="AX32" s="43"/>
      <c r="AY32" s="43"/>
      <c r="AZ32" s="43"/>
      <c r="BA32" s="43">
        <v>5</v>
      </c>
      <c r="BB32" s="43"/>
      <c r="BC32" s="43">
        <v>71.463269999999994</v>
      </c>
      <c r="BD32" s="43"/>
      <c r="BE32" s="43">
        <v>19.12</v>
      </c>
      <c r="BF32" s="43"/>
      <c r="BG32" s="43"/>
      <c r="BH32" s="43">
        <v>11.264519999999999</v>
      </c>
      <c r="BI32" s="43">
        <v>19.994540000000001</v>
      </c>
      <c r="BJ32" s="43"/>
      <c r="BK32" s="43"/>
      <c r="BL32" s="43"/>
      <c r="BM32" s="43"/>
      <c r="BN32" s="43"/>
      <c r="BO32" s="43">
        <v>1.26</v>
      </c>
      <c r="BP32" s="43">
        <v>135.44310999999999</v>
      </c>
      <c r="BQ32" s="43"/>
      <c r="BR32" s="43">
        <v>3.2677999999999998</v>
      </c>
      <c r="BS32" s="43">
        <v>123.65398999999999</v>
      </c>
      <c r="BT32" s="43">
        <v>12.9748</v>
      </c>
      <c r="BU32" s="43"/>
      <c r="BV32" s="43">
        <v>28.355399999999999</v>
      </c>
      <c r="BW32" s="43">
        <v>3.87202</v>
      </c>
      <c r="BX32" s="43"/>
      <c r="BY32" s="43"/>
      <c r="BZ32" s="43">
        <v>89.503240000000005</v>
      </c>
      <c r="CA32" s="43">
        <v>24.749580000000002</v>
      </c>
      <c r="CB32" s="43">
        <v>1.2196</v>
      </c>
      <c r="CC32" s="43">
        <v>0.59099999999999997</v>
      </c>
      <c r="CD32" s="43">
        <v>24.438120000000001</v>
      </c>
      <c r="CE32" s="43">
        <v>436.98750999999999</v>
      </c>
      <c r="CF32" s="43">
        <v>10.6965</v>
      </c>
      <c r="CG32" s="43">
        <v>135.2884</v>
      </c>
      <c r="CH32" s="43">
        <v>17.77008</v>
      </c>
      <c r="CI32" s="43"/>
      <c r="CJ32" s="43"/>
      <c r="CK32" s="43">
        <v>13.4168</v>
      </c>
      <c r="CL32" s="43">
        <v>4.4151199999999999</v>
      </c>
      <c r="CM32" s="43"/>
      <c r="CN32" s="43"/>
      <c r="CO32" s="43"/>
      <c r="CP32" s="43">
        <v>270.51</v>
      </c>
      <c r="CQ32" s="43"/>
      <c r="CR32" s="43">
        <v>35.923999999999999</v>
      </c>
      <c r="CS32" s="43"/>
      <c r="CT32" s="43">
        <v>15.9</v>
      </c>
    </row>
    <row r="33" spans="1:98" ht="15.6" x14ac:dyDescent="0.3">
      <c r="A33" s="1"/>
      <c r="B33" s="42" t="s">
        <v>811</v>
      </c>
      <c r="C33" s="43"/>
      <c r="D33" s="43"/>
      <c r="E33" s="43">
        <v>29.897300000000001</v>
      </c>
      <c r="F33" s="43">
        <v>12.208</v>
      </c>
      <c r="G33" s="43"/>
      <c r="H33" s="43"/>
      <c r="I33" s="43"/>
      <c r="J33" s="43"/>
      <c r="K33" s="43">
        <v>19.418600000000001</v>
      </c>
      <c r="L33" s="43">
        <v>25.110199999999999</v>
      </c>
      <c r="M33" s="43">
        <v>14.0481</v>
      </c>
      <c r="N33" s="43">
        <v>12.01</v>
      </c>
      <c r="O33" s="43">
        <v>31.617999999999999</v>
      </c>
      <c r="P33" s="43"/>
      <c r="Q33" s="43"/>
      <c r="R33" s="43">
        <v>41.735999999999997</v>
      </c>
      <c r="S33" s="43"/>
      <c r="T33" s="43">
        <v>39.589599999999997</v>
      </c>
      <c r="U33" s="43"/>
      <c r="V33" s="43">
        <v>8.1</v>
      </c>
      <c r="W33" s="43"/>
      <c r="X33" s="43">
        <v>140.0642</v>
      </c>
      <c r="Y33" s="43"/>
      <c r="Z33" s="43"/>
      <c r="AA33" s="43"/>
      <c r="AB33" s="43"/>
      <c r="AC33" s="43"/>
      <c r="AD33" s="43"/>
      <c r="AE33" s="43"/>
      <c r="AF33" s="43">
        <v>1</v>
      </c>
      <c r="AG33" s="43"/>
      <c r="AH33" s="43"/>
      <c r="AI33" s="43"/>
      <c r="AJ33" s="43">
        <v>4.6611399999999996</v>
      </c>
      <c r="AK33" s="43">
        <v>0</v>
      </c>
      <c r="AL33" s="43">
        <v>4.5313999999999997</v>
      </c>
      <c r="AM33" s="43">
        <v>46.7166</v>
      </c>
      <c r="AN33" s="43">
        <v>131.88127</v>
      </c>
      <c r="AO33" s="43">
        <v>24.7624</v>
      </c>
      <c r="AP33" s="43">
        <v>0.64</v>
      </c>
      <c r="AQ33" s="43">
        <v>112.62</v>
      </c>
      <c r="AR33" s="43">
        <v>15.731450000000001</v>
      </c>
      <c r="AS33" s="43">
        <v>35.597189999999998</v>
      </c>
      <c r="AT33" s="43">
        <v>32.355800000000002</v>
      </c>
      <c r="AU33" s="43"/>
      <c r="AV33" s="43">
        <v>162.75263000000001</v>
      </c>
      <c r="AW33" s="43">
        <v>34.673900000000003</v>
      </c>
      <c r="AX33" s="43"/>
      <c r="AY33" s="43"/>
      <c r="AZ33" s="43"/>
      <c r="BA33" s="43">
        <v>5</v>
      </c>
      <c r="BB33" s="43"/>
      <c r="BC33" s="43">
        <v>71.882620000000003</v>
      </c>
      <c r="BD33" s="43"/>
      <c r="BE33" s="43">
        <v>19.12</v>
      </c>
      <c r="BF33" s="43"/>
      <c r="BG33" s="43"/>
      <c r="BH33" s="43">
        <v>10.724970000000001</v>
      </c>
      <c r="BI33" s="43">
        <v>20.084869999999999</v>
      </c>
      <c r="BJ33" s="43"/>
      <c r="BK33" s="43"/>
      <c r="BL33" s="43"/>
      <c r="BM33" s="43"/>
      <c r="BN33" s="43"/>
      <c r="BO33" s="43">
        <v>1.59</v>
      </c>
      <c r="BP33" s="43">
        <v>138.02080000000001</v>
      </c>
      <c r="BQ33" s="43"/>
      <c r="BR33" s="43">
        <v>3.2517999999999998</v>
      </c>
      <c r="BS33" s="43">
        <v>123.42603</v>
      </c>
      <c r="BT33" s="43">
        <v>13.18136</v>
      </c>
      <c r="BU33" s="43"/>
      <c r="BV33" s="43">
        <v>28.3062</v>
      </c>
      <c r="BW33" s="43">
        <v>4.0072999999999999</v>
      </c>
      <c r="BX33" s="43"/>
      <c r="BY33" s="43"/>
      <c r="BZ33" s="43">
        <v>89.767880000000005</v>
      </c>
      <c r="CA33" s="43">
        <v>24.766380000000002</v>
      </c>
      <c r="CB33" s="43">
        <v>1.2806</v>
      </c>
      <c r="CC33" s="43">
        <v>0.57699999999999996</v>
      </c>
      <c r="CD33" s="43">
        <v>23.652149999999999</v>
      </c>
      <c r="CE33" s="43">
        <v>450.54376000000002</v>
      </c>
      <c r="CF33" s="43">
        <v>10.5335</v>
      </c>
      <c r="CG33" s="43">
        <v>140.18799999999999</v>
      </c>
      <c r="CH33" s="43">
        <v>17.975280000000001</v>
      </c>
      <c r="CI33" s="43"/>
      <c r="CJ33" s="43"/>
      <c r="CK33" s="43">
        <v>13.3253</v>
      </c>
      <c r="CL33" s="43">
        <v>4.40693</v>
      </c>
      <c r="CM33" s="43"/>
      <c r="CN33" s="43"/>
      <c r="CO33" s="43"/>
      <c r="CP33" s="43">
        <v>271.44</v>
      </c>
      <c r="CQ33" s="43"/>
      <c r="CR33" s="43">
        <v>34.405999999999999</v>
      </c>
      <c r="CS33" s="43"/>
      <c r="CT33" s="43">
        <v>13.997999999999999</v>
      </c>
    </row>
    <row r="34" spans="1:98" ht="15.6" x14ac:dyDescent="0.3">
      <c r="A34" s="1"/>
      <c r="B34" s="42" t="s">
        <v>812</v>
      </c>
      <c r="C34" s="43"/>
      <c r="D34" s="43"/>
      <c r="E34" s="43">
        <v>33.124299999999998</v>
      </c>
      <c r="F34" s="43">
        <v>12.625999999999999</v>
      </c>
      <c r="G34" s="43"/>
      <c r="H34" s="43"/>
      <c r="I34" s="43"/>
      <c r="J34" s="43"/>
      <c r="K34" s="43">
        <v>19.830300000000001</v>
      </c>
      <c r="L34" s="43">
        <v>25.646100000000001</v>
      </c>
      <c r="M34" s="43">
        <v>13.916700000000001</v>
      </c>
      <c r="N34" s="43">
        <v>12.29</v>
      </c>
      <c r="O34" s="43">
        <v>31.45</v>
      </c>
      <c r="P34" s="43"/>
      <c r="Q34" s="43"/>
      <c r="R34" s="43">
        <v>41.515999999999998</v>
      </c>
      <c r="S34" s="43"/>
      <c r="T34" s="43">
        <v>40.618200000000002</v>
      </c>
      <c r="U34" s="43"/>
      <c r="V34" s="43">
        <v>8.1</v>
      </c>
      <c r="W34" s="43"/>
      <c r="X34" s="43">
        <v>137.82659000000001</v>
      </c>
      <c r="Y34" s="43"/>
      <c r="Z34" s="43"/>
      <c r="AA34" s="43"/>
      <c r="AB34" s="43"/>
      <c r="AC34" s="43"/>
      <c r="AD34" s="43"/>
      <c r="AE34" s="43"/>
      <c r="AF34" s="43">
        <v>1.1000000000000001</v>
      </c>
      <c r="AG34" s="43"/>
      <c r="AH34" s="43"/>
      <c r="AI34" s="43"/>
      <c r="AJ34" s="43">
        <v>5.46631</v>
      </c>
      <c r="AK34" s="43">
        <v>0</v>
      </c>
      <c r="AL34" s="43">
        <v>4.5266000000000002</v>
      </c>
      <c r="AM34" s="43">
        <v>30.964700000000001</v>
      </c>
      <c r="AN34" s="43">
        <v>130.58793</v>
      </c>
      <c r="AO34" s="43">
        <v>25.8078</v>
      </c>
      <c r="AP34" s="43">
        <v>0.45</v>
      </c>
      <c r="AQ34" s="43">
        <v>113.27</v>
      </c>
      <c r="AR34" s="43">
        <v>15.7278</v>
      </c>
      <c r="AS34" s="43">
        <v>35.618569999999998</v>
      </c>
      <c r="AT34" s="43">
        <v>32.931199999999997</v>
      </c>
      <c r="AU34" s="43"/>
      <c r="AV34" s="43">
        <v>163.20563000000001</v>
      </c>
      <c r="AW34" s="43">
        <v>35.331400000000002</v>
      </c>
      <c r="AX34" s="43"/>
      <c r="AY34" s="43"/>
      <c r="AZ34" s="43"/>
      <c r="BA34" s="43">
        <v>5.0999999999999996</v>
      </c>
      <c r="BB34" s="43"/>
      <c r="BC34" s="43">
        <v>71.374430000000004</v>
      </c>
      <c r="BD34" s="43"/>
      <c r="BE34" s="43">
        <v>19.12</v>
      </c>
      <c r="BF34" s="43"/>
      <c r="BG34" s="43"/>
      <c r="BH34" s="43">
        <v>11.19622</v>
      </c>
      <c r="BI34" s="43">
        <v>20.095800000000001</v>
      </c>
      <c r="BJ34" s="43"/>
      <c r="BK34" s="43"/>
      <c r="BL34" s="43"/>
      <c r="BM34" s="43"/>
      <c r="BN34" s="43"/>
      <c r="BO34" s="43">
        <v>1.55</v>
      </c>
      <c r="BP34" s="43">
        <v>140.02479</v>
      </c>
      <c r="BQ34" s="43"/>
      <c r="BR34" s="43">
        <v>3.2761999999999998</v>
      </c>
      <c r="BS34" s="43">
        <v>123.76936000000001</v>
      </c>
      <c r="BT34" s="43">
        <v>13.492570000000001</v>
      </c>
      <c r="BU34" s="43"/>
      <c r="BV34" s="43">
        <v>30.2592</v>
      </c>
      <c r="BW34" s="43">
        <v>3.7307000000000001</v>
      </c>
      <c r="BX34" s="43"/>
      <c r="BY34" s="43"/>
      <c r="BZ34" s="43">
        <v>88.487570000000005</v>
      </c>
      <c r="CA34" s="43">
        <v>24.767990000000001</v>
      </c>
      <c r="CB34" s="43">
        <v>1.2942</v>
      </c>
      <c r="CC34" s="43">
        <v>0.628</v>
      </c>
      <c r="CD34" s="43">
        <v>23.361350000000002</v>
      </c>
      <c r="CE34" s="43">
        <v>461.29172999999997</v>
      </c>
      <c r="CF34" s="43">
        <v>10.4824</v>
      </c>
      <c r="CG34" s="43">
        <v>152.73689999999999</v>
      </c>
      <c r="CH34" s="43">
        <v>18.010570000000001</v>
      </c>
      <c r="CI34" s="43"/>
      <c r="CJ34" s="43"/>
      <c r="CK34" s="43">
        <v>12.8674</v>
      </c>
      <c r="CL34" s="43">
        <v>4.4114699999999996</v>
      </c>
      <c r="CM34" s="43"/>
      <c r="CN34" s="43"/>
      <c r="CO34" s="43"/>
      <c r="CP34" s="43">
        <v>259.79000000000002</v>
      </c>
      <c r="CQ34" s="43"/>
      <c r="CR34" s="43">
        <v>37.051000000000002</v>
      </c>
      <c r="CS34" s="43"/>
      <c r="CT34" s="43">
        <v>16.579999999999998</v>
      </c>
    </row>
    <row r="35" spans="1:98" ht="15.6" x14ac:dyDescent="0.3">
      <c r="A35" s="1"/>
      <c r="B35" s="42" t="s">
        <v>813</v>
      </c>
      <c r="C35" s="43"/>
      <c r="D35" s="43"/>
      <c r="E35" s="43">
        <v>34.482799999999997</v>
      </c>
      <c r="F35" s="43">
        <v>12.911</v>
      </c>
      <c r="G35" s="43"/>
      <c r="H35" s="43"/>
      <c r="I35" s="43"/>
      <c r="J35" s="43"/>
      <c r="K35" s="43">
        <v>19.2227</v>
      </c>
      <c r="L35" s="43">
        <v>25.883900000000001</v>
      </c>
      <c r="M35" s="43">
        <v>13.899800000000001</v>
      </c>
      <c r="N35" s="43">
        <v>11.48</v>
      </c>
      <c r="O35" s="43">
        <v>31.18</v>
      </c>
      <c r="P35" s="43"/>
      <c r="Q35" s="43"/>
      <c r="R35" s="43">
        <v>41.793999999999997</v>
      </c>
      <c r="S35" s="43"/>
      <c r="T35" s="43">
        <v>32.735300000000002</v>
      </c>
      <c r="U35" s="43"/>
      <c r="V35" s="43">
        <v>8.1</v>
      </c>
      <c r="W35" s="43"/>
      <c r="X35" s="43">
        <v>91.644800000000004</v>
      </c>
      <c r="Y35" s="43"/>
      <c r="Z35" s="43"/>
      <c r="AA35" s="43"/>
      <c r="AB35" s="43"/>
      <c r="AC35" s="43"/>
      <c r="AD35" s="43"/>
      <c r="AE35" s="43"/>
      <c r="AF35" s="43">
        <v>0.9</v>
      </c>
      <c r="AG35" s="43"/>
      <c r="AH35" s="43"/>
      <c r="AI35" s="43"/>
      <c r="AJ35" s="43">
        <v>5.7646800000000002</v>
      </c>
      <c r="AK35" s="43">
        <v>0</v>
      </c>
      <c r="AL35" s="43">
        <v>4.5765000000000002</v>
      </c>
      <c r="AM35" s="43">
        <v>31.967099999999999</v>
      </c>
      <c r="AN35" s="43">
        <v>129.79203000000001</v>
      </c>
      <c r="AO35" s="43">
        <v>26.621300000000002</v>
      </c>
      <c r="AP35" s="43">
        <v>0.73</v>
      </c>
      <c r="AQ35" s="43">
        <v>113.06</v>
      </c>
      <c r="AR35" s="43">
        <v>15.956939999999999</v>
      </c>
      <c r="AS35" s="43">
        <v>37.281219999999998</v>
      </c>
      <c r="AT35" s="43">
        <v>33.11112</v>
      </c>
      <c r="AU35" s="43"/>
      <c r="AV35" s="43">
        <v>161.15506999999999</v>
      </c>
      <c r="AW35" s="43">
        <v>36.235199999999999</v>
      </c>
      <c r="AX35" s="43"/>
      <c r="AY35" s="43"/>
      <c r="AZ35" s="43"/>
      <c r="BA35" s="43">
        <v>5</v>
      </c>
      <c r="BB35" s="43"/>
      <c r="BC35" s="43">
        <v>72.140569999999997</v>
      </c>
      <c r="BD35" s="43"/>
      <c r="BE35" s="43">
        <v>19.12</v>
      </c>
      <c r="BF35" s="43"/>
      <c r="BG35" s="43"/>
      <c r="BH35" s="43">
        <v>10.494160000000001</v>
      </c>
      <c r="BI35" s="43">
        <v>20.421769999999999</v>
      </c>
      <c r="BJ35" s="43"/>
      <c r="BK35" s="43"/>
      <c r="BL35" s="43"/>
      <c r="BM35" s="43"/>
      <c r="BN35" s="43"/>
      <c r="BO35" s="43">
        <v>1.51</v>
      </c>
      <c r="BP35" s="43">
        <v>140.69564</v>
      </c>
      <c r="BQ35" s="43"/>
      <c r="BR35" s="43">
        <v>3.2725</v>
      </c>
      <c r="BS35" s="43">
        <v>122.69074000000001</v>
      </c>
      <c r="BT35" s="43">
        <v>13.92043</v>
      </c>
      <c r="BU35" s="43"/>
      <c r="BV35" s="43">
        <v>31.680499999999999</v>
      </c>
      <c r="BW35" s="43">
        <v>3.87202</v>
      </c>
      <c r="BX35" s="43"/>
      <c r="BY35" s="43"/>
      <c r="BZ35" s="43">
        <v>89.023660000000007</v>
      </c>
      <c r="CA35" s="43">
        <v>24.77806</v>
      </c>
      <c r="CB35" s="43">
        <v>1.2769999999999999</v>
      </c>
      <c r="CC35" s="43">
        <v>0.58099999999999996</v>
      </c>
      <c r="CD35" s="43">
        <v>24.969090000000001</v>
      </c>
      <c r="CE35" s="43">
        <v>457.88150000000002</v>
      </c>
      <c r="CF35" s="43">
        <v>10.608000000000001</v>
      </c>
      <c r="CG35" s="43">
        <v>157.5318</v>
      </c>
      <c r="CH35" s="43">
        <v>18.056650000000001</v>
      </c>
      <c r="CI35" s="43"/>
      <c r="CJ35" s="43"/>
      <c r="CK35" s="43">
        <v>14.199</v>
      </c>
      <c r="CL35" s="43">
        <v>4.41594</v>
      </c>
      <c r="CM35" s="43"/>
      <c r="CN35" s="43"/>
      <c r="CO35" s="43"/>
      <c r="CP35" s="43">
        <v>273.83</v>
      </c>
      <c r="CQ35" s="43"/>
      <c r="CR35" s="43">
        <v>36.962000000000003</v>
      </c>
      <c r="CS35" s="43"/>
      <c r="CT35" s="43">
        <v>14.308</v>
      </c>
    </row>
    <row r="36" spans="1:98" ht="15.6" x14ac:dyDescent="0.3">
      <c r="A36" s="1"/>
      <c r="B36" s="42" t="s">
        <v>814</v>
      </c>
      <c r="C36" s="43"/>
      <c r="D36" s="43"/>
      <c r="E36" s="43">
        <v>39.729300000000002</v>
      </c>
      <c r="F36" s="43">
        <v>13.746</v>
      </c>
      <c r="G36" s="43"/>
      <c r="H36" s="43"/>
      <c r="I36" s="43"/>
      <c r="J36" s="43"/>
      <c r="K36" s="43">
        <v>19.997199999999999</v>
      </c>
      <c r="L36" s="43">
        <v>26.472899999999999</v>
      </c>
      <c r="M36" s="43">
        <v>13.5966</v>
      </c>
      <c r="N36" s="43">
        <v>10.92</v>
      </c>
      <c r="O36" s="43">
        <v>31.675999999999998</v>
      </c>
      <c r="P36" s="43"/>
      <c r="Q36" s="43"/>
      <c r="R36" s="43">
        <v>41.679000000000002</v>
      </c>
      <c r="S36" s="43"/>
      <c r="T36" s="43">
        <v>39.239199999999997</v>
      </c>
      <c r="U36" s="43"/>
      <c r="V36" s="43">
        <v>8.4</v>
      </c>
      <c r="W36" s="43"/>
      <c r="X36" s="43">
        <v>107.3807</v>
      </c>
      <c r="Y36" s="43"/>
      <c r="Z36" s="43"/>
      <c r="AA36" s="43"/>
      <c r="AB36" s="43"/>
      <c r="AC36" s="43"/>
      <c r="AD36" s="43"/>
      <c r="AE36" s="43"/>
      <c r="AF36" s="43">
        <v>0.9</v>
      </c>
      <c r="AG36" s="43"/>
      <c r="AH36" s="43"/>
      <c r="AI36" s="43"/>
      <c r="AJ36" s="43">
        <v>5.7564599999999997</v>
      </c>
      <c r="AK36" s="43">
        <v>0</v>
      </c>
      <c r="AL36" s="43">
        <v>4.5763999999999996</v>
      </c>
      <c r="AM36" s="43">
        <v>37.010399999999997</v>
      </c>
      <c r="AN36" s="43">
        <v>128.72823</v>
      </c>
      <c r="AO36" s="43">
        <v>26.421299999999999</v>
      </c>
      <c r="AP36" s="43">
        <v>0.86</v>
      </c>
      <c r="AQ36" s="43">
        <v>113.89</v>
      </c>
      <c r="AR36" s="43">
        <v>16.133959999999998</v>
      </c>
      <c r="AS36" s="43">
        <v>37.032470000000004</v>
      </c>
      <c r="AT36" s="43">
        <v>32.638269999999999</v>
      </c>
      <c r="AU36" s="43"/>
      <c r="AV36" s="43">
        <v>163.28679</v>
      </c>
      <c r="AW36" s="43">
        <v>36.495399999999997</v>
      </c>
      <c r="AX36" s="43"/>
      <c r="AY36" s="43"/>
      <c r="AZ36" s="43"/>
      <c r="BA36" s="43">
        <v>5.0999999999999996</v>
      </c>
      <c r="BB36" s="43"/>
      <c r="BC36" s="43">
        <v>71.753290000000007</v>
      </c>
      <c r="BD36" s="43"/>
      <c r="BE36" s="43">
        <v>19.12</v>
      </c>
      <c r="BF36" s="43"/>
      <c r="BG36" s="43"/>
      <c r="BH36" s="43">
        <v>12.46294</v>
      </c>
      <c r="BI36" s="43">
        <v>20.140830000000001</v>
      </c>
      <c r="BJ36" s="43"/>
      <c r="BK36" s="43"/>
      <c r="BL36" s="43"/>
      <c r="BM36" s="43"/>
      <c r="BN36" s="43"/>
      <c r="BO36" s="43">
        <v>1.39</v>
      </c>
      <c r="BP36" s="43">
        <v>139.98718</v>
      </c>
      <c r="BQ36" s="43"/>
      <c r="BR36" s="43">
        <v>3.4910000000000001</v>
      </c>
      <c r="BS36" s="43">
        <v>124.21505999999999</v>
      </c>
      <c r="BT36" s="43">
        <v>14.009069999999999</v>
      </c>
      <c r="BU36" s="43"/>
      <c r="BV36" s="43">
        <v>32.559899999999999</v>
      </c>
      <c r="BW36" s="43">
        <v>3.9659300000000002</v>
      </c>
      <c r="BX36" s="43"/>
      <c r="BY36" s="43"/>
      <c r="BZ36" s="43">
        <v>89.102270000000004</v>
      </c>
      <c r="CA36" s="43">
        <v>24.899539999999998</v>
      </c>
      <c r="CB36" s="43">
        <v>1.3008</v>
      </c>
      <c r="CC36" s="43">
        <v>0.64200000000000002</v>
      </c>
      <c r="CD36" s="43">
        <v>25.14873</v>
      </c>
      <c r="CE36" s="43">
        <v>468.18720000000002</v>
      </c>
      <c r="CF36" s="43">
        <v>11.103300000000001</v>
      </c>
      <c r="CG36" s="43">
        <v>159.80459999999999</v>
      </c>
      <c r="CH36" s="43">
        <v>18.00254</v>
      </c>
      <c r="CI36" s="43"/>
      <c r="CJ36" s="43"/>
      <c r="CK36" s="43">
        <v>14.539899999999999</v>
      </c>
      <c r="CL36" s="43">
        <v>4.4414999999999996</v>
      </c>
      <c r="CM36" s="43"/>
      <c r="CN36" s="43"/>
      <c r="CO36" s="43"/>
      <c r="CP36" s="43">
        <v>280.35000000000002</v>
      </c>
      <c r="CQ36" s="43"/>
      <c r="CR36" s="43">
        <v>36.771999999999998</v>
      </c>
      <c r="CS36" s="43"/>
      <c r="CT36" s="43">
        <v>17.927</v>
      </c>
    </row>
    <row r="37" spans="1:98" ht="15.6" x14ac:dyDescent="0.3">
      <c r="A37" s="1"/>
      <c r="B37" s="42" t="s">
        <v>815</v>
      </c>
      <c r="C37" s="43"/>
      <c r="D37" s="43"/>
      <c r="E37" s="43">
        <v>39.038200000000003</v>
      </c>
      <c r="F37" s="43">
        <v>13.255000000000001</v>
      </c>
      <c r="G37" s="43"/>
      <c r="H37" s="43"/>
      <c r="I37" s="43"/>
      <c r="J37" s="43"/>
      <c r="K37" s="43">
        <v>19.479500000000002</v>
      </c>
      <c r="L37" s="43">
        <v>26.435500000000001</v>
      </c>
      <c r="M37" s="43">
        <v>13.9922</v>
      </c>
      <c r="N37" s="43">
        <v>12.42</v>
      </c>
      <c r="O37" s="43">
        <v>30.832000000000001</v>
      </c>
      <c r="P37" s="43"/>
      <c r="Q37" s="43"/>
      <c r="R37" s="43">
        <v>41.468000000000004</v>
      </c>
      <c r="S37" s="43"/>
      <c r="T37" s="43">
        <v>46.848799999999997</v>
      </c>
      <c r="U37" s="43"/>
      <c r="V37" s="43">
        <v>8.6999999999999993</v>
      </c>
      <c r="W37" s="43"/>
      <c r="X37" s="43">
        <v>153.81313</v>
      </c>
      <c r="Y37" s="43"/>
      <c r="Z37" s="43"/>
      <c r="AA37" s="43"/>
      <c r="AB37" s="43"/>
      <c r="AC37" s="43"/>
      <c r="AD37" s="43"/>
      <c r="AE37" s="43"/>
      <c r="AF37" s="43">
        <v>0.9</v>
      </c>
      <c r="AG37" s="43"/>
      <c r="AH37" s="43"/>
      <c r="AI37" s="43"/>
      <c r="AJ37" s="43">
        <v>6.2199600000000004</v>
      </c>
      <c r="AK37" s="43">
        <v>0</v>
      </c>
      <c r="AL37" s="43">
        <v>4.5998000000000001</v>
      </c>
      <c r="AM37" s="43">
        <v>38.267400000000002</v>
      </c>
      <c r="AN37" s="43">
        <v>131.45812000000001</v>
      </c>
      <c r="AO37" s="43">
        <v>26.701000000000001</v>
      </c>
      <c r="AP37" s="43">
        <v>0.97</v>
      </c>
      <c r="AQ37" s="43">
        <v>116.56</v>
      </c>
      <c r="AR37" s="43">
        <v>16.365480000000002</v>
      </c>
      <c r="AS37" s="43">
        <v>37.729819999999997</v>
      </c>
      <c r="AT37" s="43">
        <v>32.898479999999999</v>
      </c>
      <c r="AU37" s="43"/>
      <c r="AV37" s="43">
        <v>155.54288</v>
      </c>
      <c r="AW37" s="43">
        <v>36.367100000000001</v>
      </c>
      <c r="AX37" s="43"/>
      <c r="AY37" s="43"/>
      <c r="AZ37" s="43"/>
      <c r="BA37" s="43">
        <v>5.0999999999999996</v>
      </c>
      <c r="BB37" s="43"/>
      <c r="BC37" s="43">
        <v>72.834299999999999</v>
      </c>
      <c r="BD37" s="43"/>
      <c r="BE37" s="43">
        <v>18.899999999999999</v>
      </c>
      <c r="BF37" s="43"/>
      <c r="BG37" s="43"/>
      <c r="BH37" s="43">
        <v>11.77623</v>
      </c>
      <c r="BI37" s="43">
        <v>20.028379999999999</v>
      </c>
      <c r="BJ37" s="43"/>
      <c r="BK37" s="43"/>
      <c r="BL37" s="43"/>
      <c r="BM37" s="43"/>
      <c r="BN37" s="43"/>
      <c r="BO37" s="43">
        <v>1.44</v>
      </c>
      <c r="BP37" s="43">
        <v>140.31998999999999</v>
      </c>
      <c r="BQ37" s="43"/>
      <c r="BR37" s="43">
        <v>3.4821</v>
      </c>
      <c r="BS37" s="43">
        <v>124.82548</v>
      </c>
      <c r="BT37" s="43">
        <v>13.7902</v>
      </c>
      <c r="BU37" s="43"/>
      <c r="BV37" s="43">
        <v>32.587499999999999</v>
      </c>
      <c r="BW37" s="43">
        <v>4.0273599999999998</v>
      </c>
      <c r="BX37" s="43"/>
      <c r="BY37" s="43"/>
      <c r="BZ37" s="43">
        <v>89.132940000000005</v>
      </c>
      <c r="CA37" s="43">
        <v>24.84281</v>
      </c>
      <c r="CB37" s="43">
        <v>1.2756000000000001</v>
      </c>
      <c r="CC37" s="43">
        <v>0.56000000000000005</v>
      </c>
      <c r="CD37" s="43">
        <v>26.280940000000001</v>
      </c>
      <c r="CE37" s="43">
        <v>471.84402999999998</v>
      </c>
      <c r="CF37" s="43">
        <v>11.4183</v>
      </c>
      <c r="CG37" s="43">
        <v>152.09209999999999</v>
      </c>
      <c r="CH37" s="43">
        <v>18.014469999999999</v>
      </c>
      <c r="CI37" s="43"/>
      <c r="CJ37" s="43"/>
      <c r="CK37" s="43">
        <v>15.440799999999999</v>
      </c>
      <c r="CL37" s="43">
        <v>4.4391999999999996</v>
      </c>
      <c r="CM37" s="43"/>
      <c r="CN37" s="43"/>
      <c r="CO37" s="43"/>
      <c r="CP37" s="43">
        <v>286.91000000000003</v>
      </c>
      <c r="CQ37" s="43"/>
      <c r="CR37" s="43">
        <v>35.768999999999998</v>
      </c>
      <c r="CS37" s="43"/>
      <c r="CT37" s="43">
        <v>20.312000000000001</v>
      </c>
    </row>
    <row r="38" spans="1:98" ht="15.6" x14ac:dyDescent="0.3">
      <c r="A38" s="1"/>
      <c r="B38" s="42" t="s">
        <v>816</v>
      </c>
      <c r="C38" s="43"/>
      <c r="D38" s="43"/>
      <c r="E38" s="43">
        <v>39.179600000000001</v>
      </c>
      <c r="F38" s="43">
        <v>13.596</v>
      </c>
      <c r="G38" s="43"/>
      <c r="H38" s="43"/>
      <c r="I38" s="43"/>
      <c r="J38" s="43"/>
      <c r="K38" s="43">
        <v>19.255700000000001</v>
      </c>
      <c r="L38" s="43">
        <v>26.082000000000001</v>
      </c>
      <c r="M38" s="43">
        <v>13.8857</v>
      </c>
      <c r="N38" s="43">
        <v>12.43</v>
      </c>
      <c r="O38" s="43">
        <v>30.692</v>
      </c>
      <c r="P38" s="43"/>
      <c r="Q38" s="43"/>
      <c r="R38" s="43">
        <v>41.637</v>
      </c>
      <c r="S38" s="43"/>
      <c r="T38" s="43">
        <v>42.453499999999998</v>
      </c>
      <c r="U38" s="43"/>
      <c r="V38" s="43">
        <v>8.5</v>
      </c>
      <c r="W38" s="43"/>
      <c r="X38" s="43">
        <v>145.70008999999999</v>
      </c>
      <c r="Y38" s="43"/>
      <c r="Z38" s="43"/>
      <c r="AA38" s="43"/>
      <c r="AB38" s="43"/>
      <c r="AC38" s="43"/>
      <c r="AD38" s="43"/>
      <c r="AE38" s="43"/>
      <c r="AF38" s="43">
        <v>0.8</v>
      </c>
      <c r="AG38" s="43"/>
      <c r="AH38" s="43"/>
      <c r="AI38" s="43"/>
      <c r="AJ38" s="43">
        <v>6.1652199999999997</v>
      </c>
      <c r="AK38" s="43">
        <v>0</v>
      </c>
      <c r="AL38" s="43">
        <v>4.6204000000000001</v>
      </c>
      <c r="AM38" s="43">
        <v>43.067500000000003</v>
      </c>
      <c r="AN38" s="43">
        <v>130.11586</v>
      </c>
      <c r="AO38" s="43">
        <v>26.252800000000001</v>
      </c>
      <c r="AP38" s="43">
        <v>0.6</v>
      </c>
      <c r="AQ38" s="43">
        <v>125.04</v>
      </c>
      <c r="AR38" s="43">
        <v>16.708659999999998</v>
      </c>
      <c r="AS38" s="43">
        <v>37.673200000000001</v>
      </c>
      <c r="AT38" s="43">
        <v>32.475850000000001</v>
      </c>
      <c r="AU38" s="43"/>
      <c r="AV38" s="43">
        <v>155.44283999999999</v>
      </c>
      <c r="AW38" s="43">
        <v>36.546799999999998</v>
      </c>
      <c r="AX38" s="43"/>
      <c r="AY38" s="43"/>
      <c r="AZ38" s="43"/>
      <c r="BA38" s="43">
        <v>5.2</v>
      </c>
      <c r="BB38" s="43"/>
      <c r="BC38" s="43">
        <v>73.004350000000002</v>
      </c>
      <c r="BD38" s="43"/>
      <c r="BE38" s="43">
        <v>18.899999999999999</v>
      </c>
      <c r="BF38" s="43"/>
      <c r="BG38" s="43"/>
      <c r="BH38" s="43">
        <v>11.527620000000001</v>
      </c>
      <c r="BI38" s="43">
        <v>20.032419999999998</v>
      </c>
      <c r="BJ38" s="43"/>
      <c r="BK38" s="43"/>
      <c r="BL38" s="43"/>
      <c r="BM38" s="43"/>
      <c r="BN38" s="43"/>
      <c r="BO38" s="43">
        <v>1.39</v>
      </c>
      <c r="BP38" s="43">
        <v>141.24028000000001</v>
      </c>
      <c r="BQ38" s="43"/>
      <c r="BR38" s="43">
        <v>3.5621</v>
      </c>
      <c r="BS38" s="43">
        <v>125.92125</v>
      </c>
      <c r="BT38" s="43">
        <v>13.567970000000001</v>
      </c>
      <c r="BU38" s="43"/>
      <c r="BV38" s="43">
        <v>32.354199999999999</v>
      </c>
      <c r="BW38" s="43">
        <v>3.8865599999999998</v>
      </c>
      <c r="BX38" s="43"/>
      <c r="BY38" s="43"/>
      <c r="BZ38" s="43">
        <v>89.834270000000004</v>
      </c>
      <c r="CA38" s="43">
        <v>24.898309999999999</v>
      </c>
      <c r="CB38" s="43">
        <v>1.2625</v>
      </c>
      <c r="CC38" s="43">
        <v>0.60299999999999998</v>
      </c>
      <c r="CD38" s="43">
        <v>26.956589999999998</v>
      </c>
      <c r="CE38" s="43">
        <v>472.19232</v>
      </c>
      <c r="CF38" s="43">
        <v>11.351900000000001</v>
      </c>
      <c r="CG38" s="43">
        <v>146.2157</v>
      </c>
      <c r="CH38" s="43">
        <v>17.72448</v>
      </c>
      <c r="CI38" s="43"/>
      <c r="CJ38" s="43"/>
      <c r="CK38" s="43">
        <v>16.061399999999999</v>
      </c>
      <c r="CL38" s="43">
        <v>4.4848100000000004</v>
      </c>
      <c r="CM38" s="43"/>
      <c r="CN38" s="43"/>
      <c r="CO38" s="43"/>
      <c r="CP38" s="43">
        <v>288.58</v>
      </c>
      <c r="CQ38" s="43"/>
      <c r="CR38" s="43">
        <v>36.031999999999996</v>
      </c>
      <c r="CS38" s="43"/>
      <c r="CT38" s="43">
        <v>22.052</v>
      </c>
    </row>
    <row r="39" spans="1:98" ht="15.6" x14ac:dyDescent="0.3">
      <c r="A39" s="1"/>
      <c r="B39" s="42" t="s">
        <v>817</v>
      </c>
      <c r="C39" s="43"/>
      <c r="D39" s="43"/>
      <c r="E39" s="43">
        <v>25.1983</v>
      </c>
      <c r="F39" s="43">
        <v>13.086</v>
      </c>
      <c r="G39" s="43"/>
      <c r="H39" s="43"/>
      <c r="I39" s="43"/>
      <c r="J39" s="43"/>
      <c r="K39" s="43">
        <v>19.619299999999999</v>
      </c>
      <c r="L39" s="43">
        <v>26.398299999999999</v>
      </c>
      <c r="M39" s="43">
        <v>13.905200000000001</v>
      </c>
      <c r="N39" s="43">
        <v>12</v>
      </c>
      <c r="O39" s="43">
        <v>30.654</v>
      </c>
      <c r="P39" s="43"/>
      <c r="Q39" s="43"/>
      <c r="R39" s="43">
        <v>41.509</v>
      </c>
      <c r="S39" s="43"/>
      <c r="T39" s="43">
        <v>42.339500000000001</v>
      </c>
      <c r="U39" s="43"/>
      <c r="V39" s="43">
        <v>8.3000000000000007</v>
      </c>
      <c r="W39" s="43"/>
      <c r="X39" s="43">
        <v>106.77715999999999</v>
      </c>
      <c r="Y39" s="43"/>
      <c r="Z39" s="43"/>
      <c r="AA39" s="43"/>
      <c r="AB39" s="43"/>
      <c r="AC39" s="43"/>
      <c r="AD39" s="43"/>
      <c r="AE39" s="43"/>
      <c r="AF39" s="43">
        <v>0.9</v>
      </c>
      <c r="AG39" s="43"/>
      <c r="AH39" s="43"/>
      <c r="AI39" s="43"/>
      <c r="AJ39" s="43">
        <v>6.4605899999999998</v>
      </c>
      <c r="AK39" s="43">
        <v>0</v>
      </c>
      <c r="AL39" s="43">
        <v>4.6641000000000004</v>
      </c>
      <c r="AM39" s="43">
        <v>44.773200000000003</v>
      </c>
      <c r="AN39" s="43">
        <v>132.12870000000001</v>
      </c>
      <c r="AO39" s="43">
        <v>26.272600000000001</v>
      </c>
      <c r="AP39" s="43">
        <v>0.23</v>
      </c>
      <c r="AQ39" s="43">
        <v>136.03</v>
      </c>
      <c r="AR39" s="43">
        <v>16.770689999999998</v>
      </c>
      <c r="AS39" s="43">
        <v>37.45064</v>
      </c>
      <c r="AT39" s="43">
        <v>32.406469999999999</v>
      </c>
      <c r="AU39" s="43"/>
      <c r="AV39" s="43">
        <v>161.02352999999999</v>
      </c>
      <c r="AW39" s="43">
        <v>36.174700000000001</v>
      </c>
      <c r="AX39" s="43"/>
      <c r="AY39" s="43"/>
      <c r="AZ39" s="43"/>
      <c r="BA39" s="43">
        <v>5.2</v>
      </c>
      <c r="BB39" s="43"/>
      <c r="BC39" s="43">
        <v>73.017769999999999</v>
      </c>
      <c r="BD39" s="43"/>
      <c r="BE39" s="43">
        <v>18.899999999999999</v>
      </c>
      <c r="BF39" s="43"/>
      <c r="BG39" s="43"/>
      <c r="BH39" s="43">
        <v>10.44173</v>
      </c>
      <c r="BI39" s="43">
        <v>20.10999</v>
      </c>
      <c r="BJ39" s="43"/>
      <c r="BK39" s="43"/>
      <c r="BL39" s="43"/>
      <c r="BM39" s="43"/>
      <c r="BN39" s="43"/>
      <c r="BO39" s="43">
        <v>1.31</v>
      </c>
      <c r="BP39" s="43">
        <v>140.39445000000001</v>
      </c>
      <c r="BQ39" s="43"/>
      <c r="BR39" s="43">
        <v>3.6177000000000001</v>
      </c>
      <c r="BS39" s="43">
        <v>127.15166000000001</v>
      </c>
      <c r="BT39" s="43">
        <v>13.677659999999999</v>
      </c>
      <c r="BU39" s="43"/>
      <c r="BV39" s="43">
        <v>31.939599999999999</v>
      </c>
      <c r="BW39" s="43">
        <v>3.9036599999999999</v>
      </c>
      <c r="BX39" s="43"/>
      <c r="BY39" s="43"/>
      <c r="BZ39" s="43">
        <v>86.766549999999995</v>
      </c>
      <c r="CA39" s="43">
        <v>24.869949999999999</v>
      </c>
      <c r="CB39" s="43">
        <v>1.2645999999999999</v>
      </c>
      <c r="CC39" s="43">
        <v>0.56699999999999995</v>
      </c>
      <c r="CD39" s="43">
        <v>26.821200000000001</v>
      </c>
      <c r="CE39" s="43">
        <v>467.77996000000002</v>
      </c>
      <c r="CF39" s="43">
        <v>11.2182</v>
      </c>
      <c r="CG39" s="43">
        <v>154.41489999999999</v>
      </c>
      <c r="CH39" s="43">
        <v>18.177070000000001</v>
      </c>
      <c r="CI39" s="43"/>
      <c r="CJ39" s="43"/>
      <c r="CK39" s="43">
        <v>16.019600000000001</v>
      </c>
      <c r="CL39" s="43">
        <v>4.4585499999999998</v>
      </c>
      <c r="CM39" s="43"/>
      <c r="CN39" s="43"/>
      <c r="CO39" s="43"/>
      <c r="CP39" s="43">
        <v>285.81</v>
      </c>
      <c r="CQ39" s="43"/>
      <c r="CR39" s="43">
        <v>36.250999999999998</v>
      </c>
      <c r="CS39" s="43"/>
      <c r="CT39" s="43">
        <v>25.518999999999998</v>
      </c>
    </row>
    <row r="40" spans="1:98" ht="15.6" x14ac:dyDescent="0.3">
      <c r="A40" s="1"/>
      <c r="B40" s="42" t="s">
        <v>818</v>
      </c>
      <c r="C40" s="43"/>
      <c r="D40" s="43"/>
      <c r="E40" s="43">
        <v>24.5686</v>
      </c>
      <c r="F40" s="43">
        <v>12.084</v>
      </c>
      <c r="G40" s="43"/>
      <c r="H40" s="43"/>
      <c r="I40" s="43"/>
      <c r="J40" s="43"/>
      <c r="K40" s="43">
        <v>20.140799999999999</v>
      </c>
      <c r="L40" s="43">
        <v>26.351700000000001</v>
      </c>
      <c r="M40" s="43">
        <v>13.8063</v>
      </c>
      <c r="N40" s="43">
        <v>11.48</v>
      </c>
      <c r="O40" s="43">
        <v>31.506</v>
      </c>
      <c r="P40" s="43"/>
      <c r="Q40" s="43"/>
      <c r="R40" s="43">
        <v>41.558</v>
      </c>
      <c r="S40" s="43"/>
      <c r="T40" s="43">
        <v>32.1235</v>
      </c>
      <c r="U40" s="43"/>
      <c r="V40" s="43">
        <v>9.4</v>
      </c>
      <c r="W40" s="43"/>
      <c r="X40" s="43">
        <v>138.67992000000001</v>
      </c>
      <c r="Y40" s="43"/>
      <c r="Z40" s="43"/>
      <c r="AA40" s="43"/>
      <c r="AB40" s="43"/>
      <c r="AC40" s="43"/>
      <c r="AD40" s="43"/>
      <c r="AE40" s="43"/>
      <c r="AF40" s="43">
        <v>0.8</v>
      </c>
      <c r="AG40" s="43"/>
      <c r="AH40" s="43"/>
      <c r="AI40" s="43"/>
      <c r="AJ40" s="43">
        <v>6.2238600000000002</v>
      </c>
      <c r="AK40" s="43">
        <v>0</v>
      </c>
      <c r="AL40" s="43">
        <v>4.6063999999999998</v>
      </c>
      <c r="AM40" s="43">
        <v>34.347900000000003</v>
      </c>
      <c r="AN40" s="43">
        <v>135.00054</v>
      </c>
      <c r="AO40" s="43">
        <v>26.4893</v>
      </c>
      <c r="AP40" s="43">
        <v>0.37</v>
      </c>
      <c r="AQ40" s="43">
        <v>146.76</v>
      </c>
      <c r="AR40" s="43">
        <v>16.695</v>
      </c>
      <c r="AS40" s="43">
        <v>37.106949999999998</v>
      </c>
      <c r="AT40" s="43">
        <v>32.010689999999997</v>
      </c>
      <c r="AU40" s="43"/>
      <c r="AV40" s="43">
        <v>160.64076</v>
      </c>
      <c r="AW40" s="43">
        <v>35.206699999999998</v>
      </c>
      <c r="AX40" s="43"/>
      <c r="AY40" s="43"/>
      <c r="AZ40" s="43"/>
      <c r="BA40" s="43">
        <v>5.2</v>
      </c>
      <c r="BB40" s="43"/>
      <c r="BC40" s="43">
        <v>73.03528</v>
      </c>
      <c r="BD40" s="43"/>
      <c r="BE40" s="43">
        <v>18.899999999999999</v>
      </c>
      <c r="BF40" s="43"/>
      <c r="BG40" s="43"/>
      <c r="BH40" s="43">
        <v>10.30499</v>
      </c>
      <c r="BI40" s="43">
        <v>20.160219999999999</v>
      </c>
      <c r="BJ40" s="43"/>
      <c r="BK40" s="43"/>
      <c r="BL40" s="43"/>
      <c r="BM40" s="43"/>
      <c r="BN40" s="43"/>
      <c r="BO40" s="43">
        <v>1.38</v>
      </c>
      <c r="BP40" s="43">
        <v>140.79299</v>
      </c>
      <c r="BQ40" s="43"/>
      <c r="BR40" s="43">
        <v>3.5939000000000001</v>
      </c>
      <c r="BS40" s="43">
        <v>128.77423999999999</v>
      </c>
      <c r="BT40" s="43">
        <v>13.745509999999999</v>
      </c>
      <c r="BU40" s="43"/>
      <c r="BV40" s="43">
        <v>31.558599999999998</v>
      </c>
      <c r="BW40" s="43">
        <v>4.3754099999999996</v>
      </c>
      <c r="BX40" s="43"/>
      <c r="BY40" s="43"/>
      <c r="BZ40" s="43">
        <v>87.113439999999997</v>
      </c>
      <c r="CA40" s="43">
        <v>24.92679</v>
      </c>
      <c r="CB40" s="43">
        <v>1.2833000000000001</v>
      </c>
      <c r="CC40" s="43">
        <v>0.54600000000000004</v>
      </c>
      <c r="CD40" s="43">
        <v>25.601610000000001</v>
      </c>
      <c r="CE40" s="43">
        <v>469.49351999999999</v>
      </c>
      <c r="CF40" s="43">
        <v>10.9095</v>
      </c>
      <c r="CG40" s="43">
        <v>155.54820000000001</v>
      </c>
      <c r="CH40" s="43">
        <v>17.935970000000001</v>
      </c>
      <c r="CI40" s="43"/>
      <c r="CJ40" s="43"/>
      <c r="CK40" s="43">
        <v>18.453199999999999</v>
      </c>
      <c r="CL40" s="43">
        <v>4.5487200000000003</v>
      </c>
      <c r="CM40" s="43"/>
      <c r="CN40" s="43"/>
      <c r="CO40" s="43"/>
      <c r="CP40" s="43">
        <v>288.67</v>
      </c>
      <c r="CQ40" s="43"/>
      <c r="CR40" s="43">
        <v>36.695999999999998</v>
      </c>
      <c r="CS40" s="43"/>
      <c r="CT40" s="43">
        <v>30.792000000000002</v>
      </c>
    </row>
    <row r="41" spans="1:98" ht="15.6" x14ac:dyDescent="0.3">
      <c r="A41" s="1"/>
      <c r="B41" s="42" t="s">
        <v>819</v>
      </c>
      <c r="C41" s="43"/>
      <c r="D41" s="43"/>
      <c r="E41" s="43">
        <v>24.963799999999999</v>
      </c>
      <c r="F41" s="43">
        <v>11.147</v>
      </c>
      <c r="G41" s="43"/>
      <c r="H41" s="43"/>
      <c r="I41" s="43"/>
      <c r="J41" s="43"/>
      <c r="K41" s="43">
        <v>20.207899999999999</v>
      </c>
      <c r="L41" s="43">
        <v>26.900099999999998</v>
      </c>
      <c r="M41" s="43">
        <v>14.0731</v>
      </c>
      <c r="N41" s="43">
        <v>12.25</v>
      </c>
      <c r="O41" s="43">
        <v>31.812000000000001</v>
      </c>
      <c r="P41" s="43"/>
      <c r="Q41" s="43"/>
      <c r="R41" s="43">
        <v>41.762</v>
      </c>
      <c r="S41" s="43"/>
      <c r="T41" s="43">
        <v>29.9192</v>
      </c>
      <c r="U41" s="43"/>
      <c r="V41" s="43">
        <v>9.8000000000000007</v>
      </c>
      <c r="W41" s="43"/>
      <c r="X41" s="43">
        <v>139.04105999999999</v>
      </c>
      <c r="Y41" s="43"/>
      <c r="Z41" s="43"/>
      <c r="AA41" s="43"/>
      <c r="AB41" s="43"/>
      <c r="AC41" s="43"/>
      <c r="AD41" s="43"/>
      <c r="AE41" s="43"/>
      <c r="AF41" s="43">
        <v>0.8</v>
      </c>
      <c r="AG41" s="43"/>
      <c r="AH41" s="43"/>
      <c r="AI41" s="43"/>
      <c r="AJ41" s="43">
        <v>5.8655799999999996</v>
      </c>
      <c r="AK41" s="43">
        <v>0</v>
      </c>
      <c r="AL41" s="43">
        <v>4.5983000000000001</v>
      </c>
      <c r="AM41" s="43">
        <v>30.746300000000002</v>
      </c>
      <c r="AN41" s="43">
        <v>133.54464999999999</v>
      </c>
      <c r="AO41" s="43">
        <v>26.9222</v>
      </c>
      <c r="AP41" s="43">
        <v>0.4</v>
      </c>
      <c r="AQ41" s="43">
        <v>152.12</v>
      </c>
      <c r="AR41" s="43">
        <v>16.404409999999999</v>
      </c>
      <c r="AS41" s="43">
        <v>36.685890000000001</v>
      </c>
      <c r="AT41" s="43">
        <v>31.181470000000001</v>
      </c>
      <c r="AU41" s="43"/>
      <c r="AV41" s="43">
        <v>161.97646</v>
      </c>
      <c r="AW41" s="43">
        <v>35.164900000000003</v>
      </c>
      <c r="AX41" s="43"/>
      <c r="AY41" s="43"/>
      <c r="AZ41" s="43"/>
      <c r="BA41" s="43">
        <v>5.0999999999999996</v>
      </c>
      <c r="BB41" s="43"/>
      <c r="BC41" s="43">
        <v>72.734489999999994</v>
      </c>
      <c r="BD41" s="43"/>
      <c r="BE41" s="43">
        <v>18.899999999999999</v>
      </c>
      <c r="BF41" s="43"/>
      <c r="BG41" s="43"/>
      <c r="BH41" s="43">
        <v>11.77732</v>
      </c>
      <c r="BI41" s="43">
        <v>20.035499999999999</v>
      </c>
      <c r="BJ41" s="43"/>
      <c r="BK41" s="43"/>
      <c r="BL41" s="43"/>
      <c r="BM41" s="43"/>
      <c r="BN41" s="43"/>
      <c r="BO41" s="43">
        <v>1.5</v>
      </c>
      <c r="BP41" s="43">
        <v>139.04106999999999</v>
      </c>
      <c r="BQ41" s="43"/>
      <c r="BR41" s="43">
        <v>3.4641000000000002</v>
      </c>
      <c r="BS41" s="43">
        <v>130.17907</v>
      </c>
      <c r="BT41" s="43">
        <v>12.5526</v>
      </c>
      <c r="BU41" s="43"/>
      <c r="BV41" s="43">
        <v>31.198899999999998</v>
      </c>
      <c r="BW41" s="43">
        <v>3.85894</v>
      </c>
      <c r="BX41" s="43"/>
      <c r="BY41" s="43"/>
      <c r="BZ41" s="43">
        <v>86.931269999999998</v>
      </c>
      <c r="CA41" s="43">
        <v>24.851900000000001</v>
      </c>
      <c r="CB41" s="43">
        <v>1.2887999999999999</v>
      </c>
      <c r="CC41" s="43">
        <v>0.58499999999999996</v>
      </c>
      <c r="CD41" s="43">
        <v>24.33081</v>
      </c>
      <c r="CE41" s="43">
        <v>464.77976000000001</v>
      </c>
      <c r="CF41" s="43">
        <v>10.988099999999999</v>
      </c>
      <c r="CG41" s="43">
        <v>147.90270000000001</v>
      </c>
      <c r="CH41" s="43">
        <v>18.037769999999998</v>
      </c>
      <c r="CI41" s="43"/>
      <c r="CJ41" s="43"/>
      <c r="CK41" s="43">
        <v>17.932300000000001</v>
      </c>
      <c r="CL41" s="43">
        <v>4.5752899999999999</v>
      </c>
      <c r="CM41" s="43"/>
      <c r="CN41" s="43"/>
      <c r="CO41" s="43"/>
      <c r="CP41" s="43">
        <v>288.93</v>
      </c>
      <c r="CQ41" s="43"/>
      <c r="CR41" s="43">
        <v>36.588000000000001</v>
      </c>
      <c r="CS41" s="43"/>
      <c r="CT41" s="43">
        <v>35.250999999999998</v>
      </c>
    </row>
    <row r="42" spans="1:98" ht="15.6" x14ac:dyDescent="0.3">
      <c r="A42" s="1"/>
      <c r="B42" s="42" t="s">
        <v>820</v>
      </c>
      <c r="C42" s="43"/>
      <c r="D42" s="43"/>
      <c r="E42" s="43">
        <v>24.6234</v>
      </c>
      <c r="F42" s="43">
        <v>10.598000000000001</v>
      </c>
      <c r="G42" s="43"/>
      <c r="H42" s="43"/>
      <c r="I42" s="43"/>
      <c r="J42" s="43"/>
      <c r="K42" s="43">
        <v>19.451899999999998</v>
      </c>
      <c r="L42" s="43">
        <v>26.765499999999999</v>
      </c>
      <c r="M42" s="43">
        <v>14.860799999999999</v>
      </c>
      <c r="N42" s="43">
        <v>12.15</v>
      </c>
      <c r="O42" s="43">
        <v>31.858000000000001</v>
      </c>
      <c r="P42" s="43"/>
      <c r="Q42" s="43"/>
      <c r="R42" s="43">
        <v>41.679000000000002</v>
      </c>
      <c r="S42" s="43"/>
      <c r="T42" s="43">
        <v>43.107900000000001</v>
      </c>
      <c r="U42" s="43"/>
      <c r="V42" s="43">
        <v>0</v>
      </c>
      <c r="W42" s="43"/>
      <c r="X42" s="43">
        <v>142.91009</v>
      </c>
      <c r="Y42" s="43"/>
      <c r="Z42" s="43"/>
      <c r="AA42" s="43"/>
      <c r="AB42" s="43"/>
      <c r="AC42" s="43"/>
      <c r="AD42" s="43"/>
      <c r="AE42" s="43"/>
      <c r="AF42" s="43">
        <v>0.6</v>
      </c>
      <c r="AG42" s="43"/>
      <c r="AH42" s="43"/>
      <c r="AI42" s="43"/>
      <c r="AJ42" s="43">
        <v>5.3594600000000003</v>
      </c>
      <c r="AK42" s="43">
        <v>0</v>
      </c>
      <c r="AL42" s="43">
        <v>4.5534999999999997</v>
      </c>
      <c r="AM42" s="43">
        <v>30.373699999999999</v>
      </c>
      <c r="AN42" s="43">
        <v>133.96476999999999</v>
      </c>
      <c r="AO42" s="43">
        <v>26.558900000000001</v>
      </c>
      <c r="AP42" s="43">
        <v>0.41</v>
      </c>
      <c r="AQ42" s="43">
        <v>152.54</v>
      </c>
      <c r="AR42" s="43">
        <v>16.36675</v>
      </c>
      <c r="AS42" s="43">
        <v>35.792340000000003</v>
      </c>
      <c r="AT42" s="43">
        <v>31.573450000000001</v>
      </c>
      <c r="AU42" s="43"/>
      <c r="AV42" s="43">
        <v>164.75707</v>
      </c>
      <c r="AW42" s="43">
        <v>34.215699999999998</v>
      </c>
      <c r="AX42" s="43"/>
      <c r="AY42" s="43"/>
      <c r="AZ42" s="43"/>
      <c r="BA42" s="43">
        <v>5.3</v>
      </c>
      <c r="BB42" s="43"/>
      <c r="BC42" s="43">
        <v>72.555260000000004</v>
      </c>
      <c r="BD42" s="43"/>
      <c r="BE42" s="43">
        <v>18.899999999999999</v>
      </c>
      <c r="BF42" s="43"/>
      <c r="BG42" s="43"/>
      <c r="BH42" s="43">
        <v>11.57419</v>
      </c>
      <c r="BI42" s="43">
        <v>20.1477</v>
      </c>
      <c r="BJ42" s="43"/>
      <c r="BK42" s="43"/>
      <c r="BL42" s="43"/>
      <c r="BM42" s="43"/>
      <c r="BN42" s="43"/>
      <c r="BO42" s="43">
        <v>1.54</v>
      </c>
      <c r="BP42" s="43">
        <v>139.70804000000001</v>
      </c>
      <c r="BQ42" s="43"/>
      <c r="BR42" s="43">
        <v>3.5583</v>
      </c>
      <c r="BS42" s="43">
        <v>127.65882999999999</v>
      </c>
      <c r="BT42" s="43">
        <v>12.512919999999999</v>
      </c>
      <c r="BU42" s="43"/>
      <c r="BV42" s="43">
        <v>31.532299999999999</v>
      </c>
      <c r="BW42" s="43">
        <v>3.6508500000000002</v>
      </c>
      <c r="BX42" s="43"/>
      <c r="BY42" s="43"/>
      <c r="BZ42" s="43">
        <v>87.637709999999998</v>
      </c>
      <c r="CA42" s="43">
        <v>24.84188</v>
      </c>
      <c r="CB42" s="43">
        <v>1.2618</v>
      </c>
      <c r="CC42" s="43">
        <v>0.46899999999999997</v>
      </c>
      <c r="CD42" s="43">
        <v>23.140049999999999</v>
      </c>
      <c r="CE42" s="43">
        <v>471.4513</v>
      </c>
      <c r="CF42" s="43">
        <v>10.8447</v>
      </c>
      <c r="CG42" s="43">
        <v>153.8048</v>
      </c>
      <c r="CH42" s="43">
        <v>18.026140000000002</v>
      </c>
      <c r="CI42" s="43"/>
      <c r="CJ42" s="43"/>
      <c r="CK42" s="43">
        <v>17.552299999999999</v>
      </c>
      <c r="CL42" s="43">
        <v>4.5877600000000003</v>
      </c>
      <c r="CM42" s="43"/>
      <c r="CN42" s="43"/>
      <c r="CO42" s="43"/>
      <c r="CP42" s="43">
        <v>283.29000000000002</v>
      </c>
      <c r="CQ42" s="43"/>
      <c r="CR42" s="43">
        <v>36.729999999999997</v>
      </c>
      <c r="CS42" s="43"/>
      <c r="CT42" s="43">
        <v>37.552</v>
      </c>
    </row>
    <row r="43" spans="1:98" ht="15.6" x14ac:dyDescent="0.3">
      <c r="A43" s="1"/>
      <c r="B43" s="42" t="s">
        <v>821</v>
      </c>
      <c r="C43" s="43"/>
      <c r="D43" s="43"/>
      <c r="E43" s="43">
        <v>25.3688</v>
      </c>
      <c r="F43" s="43">
        <v>10.679</v>
      </c>
      <c r="G43" s="43"/>
      <c r="H43" s="43"/>
      <c r="I43" s="43"/>
      <c r="J43" s="43"/>
      <c r="K43" s="43">
        <v>18.760100000000001</v>
      </c>
      <c r="L43" s="43">
        <v>26.790400000000002</v>
      </c>
      <c r="M43" s="43">
        <v>15.0137</v>
      </c>
      <c r="N43" s="43">
        <v>12.52</v>
      </c>
      <c r="O43" s="43">
        <v>32.545999999999999</v>
      </c>
      <c r="P43" s="43"/>
      <c r="Q43" s="43"/>
      <c r="R43" s="43">
        <v>42.439</v>
      </c>
      <c r="S43" s="43"/>
      <c r="T43" s="43">
        <v>44.752800000000001</v>
      </c>
      <c r="U43" s="43"/>
      <c r="V43" s="43">
        <v>0</v>
      </c>
      <c r="W43" s="43"/>
      <c r="X43" s="43">
        <v>157.52348000000001</v>
      </c>
      <c r="Y43" s="43"/>
      <c r="Z43" s="43"/>
      <c r="AA43" s="43"/>
      <c r="AB43" s="43"/>
      <c r="AC43" s="43"/>
      <c r="AD43" s="43"/>
      <c r="AE43" s="43"/>
      <c r="AF43" s="43">
        <v>0.8</v>
      </c>
      <c r="AG43" s="43"/>
      <c r="AH43" s="43"/>
      <c r="AI43" s="43"/>
      <c r="AJ43" s="43">
        <v>5.4161799999999998</v>
      </c>
      <c r="AK43" s="43">
        <v>0</v>
      </c>
      <c r="AL43" s="43">
        <v>4.5205000000000002</v>
      </c>
      <c r="AM43" s="43">
        <v>33.662100000000002</v>
      </c>
      <c r="AN43" s="43">
        <v>131.32598999999999</v>
      </c>
      <c r="AO43" s="43">
        <v>25.660900000000002</v>
      </c>
      <c r="AP43" s="43">
        <v>0.46</v>
      </c>
      <c r="AQ43" s="43">
        <v>155.97</v>
      </c>
      <c r="AR43" s="43">
        <v>16.795249999999999</v>
      </c>
      <c r="AS43" s="43">
        <v>34.605429999999998</v>
      </c>
      <c r="AT43" s="43">
        <v>31.313110000000002</v>
      </c>
      <c r="AU43" s="43"/>
      <c r="AV43" s="43">
        <v>162.19423</v>
      </c>
      <c r="AW43" s="43">
        <v>32.938800000000001</v>
      </c>
      <c r="AX43" s="43"/>
      <c r="AY43" s="43"/>
      <c r="AZ43" s="43"/>
      <c r="BA43" s="43">
        <v>5.2</v>
      </c>
      <c r="BB43" s="43"/>
      <c r="BC43" s="43">
        <v>72.326679999999996</v>
      </c>
      <c r="BD43" s="43"/>
      <c r="BE43" s="43">
        <v>18.899999999999999</v>
      </c>
      <c r="BF43" s="43"/>
      <c r="BG43" s="43"/>
      <c r="BH43" s="43">
        <v>11.841469999999999</v>
      </c>
      <c r="BI43" s="43">
        <v>20.01436</v>
      </c>
      <c r="BJ43" s="43"/>
      <c r="BK43" s="43"/>
      <c r="BL43" s="43"/>
      <c r="BM43" s="43"/>
      <c r="BN43" s="43"/>
      <c r="BO43" s="43">
        <v>1.51</v>
      </c>
      <c r="BP43" s="43">
        <v>141.14278999999999</v>
      </c>
      <c r="BQ43" s="43"/>
      <c r="BR43" s="43">
        <v>3.4725000000000001</v>
      </c>
      <c r="BS43" s="43">
        <v>129.39488</v>
      </c>
      <c r="BT43" s="43">
        <v>12.419639999999999</v>
      </c>
      <c r="BU43" s="43"/>
      <c r="BV43" s="43">
        <v>32.150599999999997</v>
      </c>
      <c r="BW43" s="43">
        <v>3.6075599999999999</v>
      </c>
      <c r="BX43" s="43"/>
      <c r="BY43" s="43"/>
      <c r="BZ43" s="43">
        <v>87.6922</v>
      </c>
      <c r="CA43" s="43">
        <v>4.0736299999999996</v>
      </c>
      <c r="CB43" s="43">
        <v>1.2863</v>
      </c>
      <c r="CC43" s="43">
        <v>0.66400000000000003</v>
      </c>
      <c r="CD43" s="43">
        <v>22.55799</v>
      </c>
      <c r="CE43" s="43">
        <v>468.33202999999997</v>
      </c>
      <c r="CF43" s="43">
        <v>10.4411</v>
      </c>
      <c r="CG43" s="43">
        <v>156.3648</v>
      </c>
      <c r="CH43" s="43">
        <v>17.957899999999999</v>
      </c>
      <c r="CI43" s="43"/>
      <c r="CJ43" s="43"/>
      <c r="CK43" s="43">
        <v>16.948899999999998</v>
      </c>
      <c r="CL43" s="43">
        <v>4.7633700000000001</v>
      </c>
      <c r="CM43" s="43"/>
      <c r="CN43" s="43"/>
      <c r="CO43" s="43"/>
      <c r="CP43" s="43">
        <v>284.91000000000003</v>
      </c>
      <c r="CQ43" s="43"/>
      <c r="CR43" s="43">
        <v>28.44</v>
      </c>
      <c r="CS43" s="43"/>
      <c r="CT43" s="43">
        <v>34.024000000000001</v>
      </c>
    </row>
    <row r="44" spans="1:98" ht="15.6" x14ac:dyDescent="0.3">
      <c r="A44" s="1"/>
      <c r="B44" s="42" t="s">
        <v>822</v>
      </c>
      <c r="C44" s="43"/>
      <c r="D44" s="43"/>
      <c r="E44" s="43">
        <v>16.418800000000001</v>
      </c>
      <c r="F44" s="43">
        <v>9.7789999999999999</v>
      </c>
      <c r="G44" s="43"/>
      <c r="H44" s="43"/>
      <c r="I44" s="43"/>
      <c r="J44" s="43"/>
      <c r="K44" s="43">
        <v>19.3093</v>
      </c>
      <c r="L44" s="43">
        <v>27.711200000000002</v>
      </c>
      <c r="M44" s="43">
        <v>14.875</v>
      </c>
      <c r="N44" s="43">
        <v>12.64</v>
      </c>
      <c r="O44" s="43">
        <v>32.595999999999997</v>
      </c>
      <c r="P44" s="43"/>
      <c r="Q44" s="43"/>
      <c r="R44" s="43">
        <v>42.55</v>
      </c>
      <c r="S44" s="43"/>
      <c r="T44" s="43">
        <v>34.093000000000004</v>
      </c>
      <c r="U44" s="43"/>
      <c r="V44" s="43">
        <v>0</v>
      </c>
      <c r="W44" s="43"/>
      <c r="X44" s="43">
        <v>41.858280000000001</v>
      </c>
      <c r="Y44" s="43"/>
      <c r="Z44" s="43"/>
      <c r="AA44" s="43"/>
      <c r="AB44" s="43"/>
      <c r="AC44" s="43"/>
      <c r="AD44" s="43"/>
      <c r="AE44" s="43"/>
      <c r="AF44" s="43">
        <v>0.9</v>
      </c>
      <c r="AG44" s="43"/>
      <c r="AH44" s="43"/>
      <c r="AI44" s="43"/>
      <c r="AJ44" s="43">
        <v>4.26905</v>
      </c>
      <c r="AK44" s="43">
        <v>0</v>
      </c>
      <c r="AL44" s="43">
        <v>4.5133000000000001</v>
      </c>
      <c r="AM44" s="43">
        <v>35.555</v>
      </c>
      <c r="AN44" s="43">
        <v>122.88097</v>
      </c>
      <c r="AO44" s="43">
        <v>24.905799999999999</v>
      </c>
      <c r="AP44" s="43">
        <v>0.11</v>
      </c>
      <c r="AQ44" s="43">
        <v>155.05000000000001</v>
      </c>
      <c r="AR44" s="43">
        <v>16.791530000000002</v>
      </c>
      <c r="AS44" s="43">
        <v>34.35398</v>
      </c>
      <c r="AT44" s="43">
        <v>28.70983</v>
      </c>
      <c r="AU44" s="43"/>
      <c r="AV44" s="43">
        <v>162.32462000000001</v>
      </c>
      <c r="AW44" s="43">
        <v>32.005099999999999</v>
      </c>
      <c r="AX44" s="43"/>
      <c r="AY44" s="43"/>
      <c r="AZ44" s="43"/>
      <c r="BA44" s="43">
        <v>5.2</v>
      </c>
      <c r="BB44" s="43"/>
      <c r="BC44" s="43">
        <v>63.020029999999998</v>
      </c>
      <c r="BD44" s="43"/>
      <c r="BE44" s="43">
        <v>18.899999999999999</v>
      </c>
      <c r="BF44" s="43"/>
      <c r="BG44" s="43"/>
      <c r="BH44" s="43">
        <v>9.6818100000000005</v>
      </c>
      <c r="BI44" s="43">
        <v>20.743230000000001</v>
      </c>
      <c r="BJ44" s="43"/>
      <c r="BK44" s="43"/>
      <c r="BL44" s="43"/>
      <c r="BM44" s="43"/>
      <c r="BN44" s="43"/>
      <c r="BO44" s="43">
        <v>1.66</v>
      </c>
      <c r="BP44" s="43">
        <v>138.18375</v>
      </c>
      <c r="BQ44" s="43"/>
      <c r="BR44" s="43">
        <v>3.1147999999999998</v>
      </c>
      <c r="BS44" s="43">
        <v>131.08602999999999</v>
      </c>
      <c r="BT44" s="43">
        <v>12.19281</v>
      </c>
      <c r="BU44" s="43"/>
      <c r="BV44" s="43">
        <v>29.131</v>
      </c>
      <c r="BW44" s="43">
        <v>3.8024800000000001</v>
      </c>
      <c r="BX44" s="43"/>
      <c r="BY44" s="43"/>
      <c r="BZ44" s="43">
        <v>88.613960000000006</v>
      </c>
      <c r="CA44" s="43">
        <v>2.1784400000000002</v>
      </c>
      <c r="CB44" s="43">
        <v>1.2714000000000001</v>
      </c>
      <c r="CC44" s="43">
        <v>0.60499999999999998</v>
      </c>
      <c r="CD44" s="43">
        <v>22.384329999999999</v>
      </c>
      <c r="CE44" s="43">
        <v>469.23325999999997</v>
      </c>
      <c r="CF44" s="43">
        <v>10.1069</v>
      </c>
      <c r="CG44" s="43">
        <v>155.20060000000001</v>
      </c>
      <c r="CH44" s="43">
        <v>18.041689999999999</v>
      </c>
      <c r="CI44" s="43"/>
      <c r="CJ44" s="43"/>
      <c r="CK44" s="43">
        <v>15.964700000000001</v>
      </c>
      <c r="CL44" s="43">
        <v>4.8162399999999996</v>
      </c>
      <c r="CM44" s="43"/>
      <c r="CN44" s="43"/>
      <c r="CO44" s="43"/>
      <c r="CP44" s="43">
        <v>293.83999999999997</v>
      </c>
      <c r="CQ44" s="43"/>
      <c r="CR44" s="43">
        <v>25.15</v>
      </c>
      <c r="CS44" s="43"/>
      <c r="CT44" s="43">
        <v>29.614000000000001</v>
      </c>
    </row>
    <row r="45" spans="1:98" ht="15.6" x14ac:dyDescent="0.3">
      <c r="A45" s="1"/>
      <c r="B45" s="42" t="s">
        <v>823</v>
      </c>
      <c r="C45" s="43"/>
      <c r="D45" s="43"/>
      <c r="E45" s="43">
        <v>16.4634</v>
      </c>
      <c r="F45" s="43">
        <v>10.532999999999999</v>
      </c>
      <c r="G45" s="43"/>
      <c r="H45" s="43"/>
      <c r="I45" s="43"/>
      <c r="J45" s="43"/>
      <c r="K45" s="43">
        <v>19.3827</v>
      </c>
      <c r="L45" s="43">
        <v>28.083100000000002</v>
      </c>
      <c r="M45" s="43">
        <v>14.185</v>
      </c>
      <c r="N45" s="43">
        <v>12.62</v>
      </c>
      <c r="O45" s="43">
        <v>32.533999999999999</v>
      </c>
      <c r="P45" s="43"/>
      <c r="Q45" s="43"/>
      <c r="R45" s="43">
        <v>43.008000000000003</v>
      </c>
      <c r="S45" s="43"/>
      <c r="T45" s="43">
        <v>40.996600000000001</v>
      </c>
      <c r="U45" s="43"/>
      <c r="V45" s="43">
        <v>0</v>
      </c>
      <c r="W45" s="43"/>
      <c r="X45" s="43">
        <v>44.747979999999998</v>
      </c>
      <c r="Y45" s="43"/>
      <c r="Z45" s="43"/>
      <c r="AA45" s="43"/>
      <c r="AB45" s="43"/>
      <c r="AC45" s="43"/>
      <c r="AD45" s="43"/>
      <c r="AE45" s="43"/>
      <c r="AF45" s="43">
        <v>0.9</v>
      </c>
      <c r="AG45" s="43"/>
      <c r="AH45" s="43"/>
      <c r="AI45" s="43"/>
      <c r="AJ45" s="43">
        <v>4.2895099999999999</v>
      </c>
      <c r="AK45" s="43">
        <v>0</v>
      </c>
      <c r="AL45" s="43">
        <v>4.5056000000000003</v>
      </c>
      <c r="AM45" s="43">
        <v>37.408499999999997</v>
      </c>
      <c r="AN45" s="43">
        <v>121.45878</v>
      </c>
      <c r="AO45" s="43">
        <v>24.8827</v>
      </c>
      <c r="AP45" s="43">
        <v>0.35</v>
      </c>
      <c r="AQ45" s="43">
        <v>153.44</v>
      </c>
      <c r="AR45" s="43">
        <v>17.022220000000001</v>
      </c>
      <c r="AS45" s="43">
        <v>31.759229999999999</v>
      </c>
      <c r="AT45" s="43">
        <v>29.588629999999998</v>
      </c>
      <c r="AU45" s="43"/>
      <c r="AV45" s="43">
        <v>161.52502999999999</v>
      </c>
      <c r="AW45" s="43">
        <v>31.177199999999999</v>
      </c>
      <c r="AX45" s="43"/>
      <c r="AY45" s="43"/>
      <c r="AZ45" s="43"/>
      <c r="BA45" s="43">
        <v>5.2</v>
      </c>
      <c r="BB45" s="43"/>
      <c r="BC45" s="43">
        <v>57.8643</v>
      </c>
      <c r="BD45" s="43"/>
      <c r="BE45" s="43">
        <v>18.899999999999999</v>
      </c>
      <c r="BF45" s="43"/>
      <c r="BG45" s="43"/>
      <c r="BH45" s="43">
        <v>10.34224</v>
      </c>
      <c r="BI45" s="43">
        <v>18.77563</v>
      </c>
      <c r="BJ45" s="43"/>
      <c r="BK45" s="43"/>
      <c r="BL45" s="43"/>
      <c r="BM45" s="43"/>
      <c r="BN45" s="43"/>
      <c r="BO45" s="43">
        <v>1.72</v>
      </c>
      <c r="BP45" s="43">
        <v>138.93039999999999</v>
      </c>
      <c r="BQ45" s="43"/>
      <c r="BR45" s="43">
        <v>3.0607000000000002</v>
      </c>
      <c r="BS45" s="43">
        <v>127.79079</v>
      </c>
      <c r="BT45" s="43">
        <v>11.369730000000001</v>
      </c>
      <c r="BU45" s="43"/>
      <c r="BV45" s="43">
        <v>28.7181</v>
      </c>
      <c r="BW45" s="43">
        <v>3.7406999999999999</v>
      </c>
      <c r="BX45" s="43"/>
      <c r="BY45" s="43"/>
      <c r="BZ45" s="43">
        <v>88.375169999999997</v>
      </c>
      <c r="CA45" s="43">
        <v>2.1601599999999999</v>
      </c>
      <c r="CB45" s="43">
        <v>1.2597</v>
      </c>
      <c r="CC45" s="43">
        <v>0.65700000000000003</v>
      </c>
      <c r="CD45" s="43">
        <v>22.056889999999999</v>
      </c>
      <c r="CE45" s="43">
        <v>470.57512000000003</v>
      </c>
      <c r="CF45" s="43">
        <v>9.9916999999999998</v>
      </c>
      <c r="CG45" s="43">
        <v>150.57400000000001</v>
      </c>
      <c r="CH45" s="43">
        <v>17.769390000000001</v>
      </c>
      <c r="CI45" s="43"/>
      <c r="CJ45" s="43"/>
      <c r="CK45" s="43">
        <v>15.9213</v>
      </c>
      <c r="CL45" s="43">
        <v>4.4460300000000004</v>
      </c>
      <c r="CM45" s="43"/>
      <c r="CN45" s="43"/>
      <c r="CO45" s="43"/>
      <c r="CP45" s="43">
        <v>285.52</v>
      </c>
      <c r="CQ45" s="43"/>
      <c r="CR45" s="43">
        <v>25.356999999999999</v>
      </c>
      <c r="CS45" s="43"/>
      <c r="CT45" s="43">
        <v>29.548999999999999</v>
      </c>
    </row>
    <row r="46" spans="1:98" ht="15.6" x14ac:dyDescent="0.3">
      <c r="A46" s="1"/>
      <c r="B46" s="42" t="s">
        <v>824</v>
      </c>
      <c r="C46" s="43"/>
      <c r="D46" s="43"/>
      <c r="E46" s="43">
        <v>15.994</v>
      </c>
      <c r="F46" s="43">
        <v>11.112</v>
      </c>
      <c r="G46" s="43"/>
      <c r="H46" s="43"/>
      <c r="I46" s="43"/>
      <c r="J46" s="43"/>
      <c r="K46" s="43">
        <v>19.417400000000001</v>
      </c>
      <c r="L46" s="43">
        <v>28.684200000000001</v>
      </c>
      <c r="M46" s="43">
        <v>13.4824</v>
      </c>
      <c r="N46" s="43">
        <v>12.49</v>
      </c>
      <c r="O46" s="43">
        <v>32.246000000000002</v>
      </c>
      <c r="P46" s="43"/>
      <c r="Q46" s="43"/>
      <c r="R46" s="43">
        <v>43.08</v>
      </c>
      <c r="S46" s="43"/>
      <c r="T46" s="43">
        <v>40.956400000000002</v>
      </c>
      <c r="U46" s="43"/>
      <c r="V46" s="43">
        <v>0</v>
      </c>
      <c r="W46" s="43"/>
      <c r="X46" s="43">
        <v>39.515059999999998</v>
      </c>
      <c r="Y46" s="43"/>
      <c r="Z46" s="43"/>
      <c r="AA46" s="43"/>
      <c r="AB46" s="43"/>
      <c r="AC46" s="43"/>
      <c r="AD46" s="43"/>
      <c r="AE46" s="43"/>
      <c r="AF46" s="43">
        <v>0.6</v>
      </c>
      <c r="AG46" s="43"/>
      <c r="AH46" s="43"/>
      <c r="AI46" s="43"/>
      <c r="AJ46" s="43">
        <v>4.1899699999999998</v>
      </c>
      <c r="AK46" s="43">
        <v>0</v>
      </c>
      <c r="AL46" s="43">
        <v>4.4348000000000001</v>
      </c>
      <c r="AM46" s="43">
        <v>38.4056</v>
      </c>
      <c r="AN46" s="43">
        <v>124.60657</v>
      </c>
      <c r="AO46" s="43">
        <v>25.508500000000002</v>
      </c>
      <c r="AP46" s="43">
        <v>0.46</v>
      </c>
      <c r="AQ46" s="43">
        <v>152.47999999999999</v>
      </c>
      <c r="AR46" s="43">
        <v>16.162680000000002</v>
      </c>
      <c r="AS46" s="43">
        <v>32.264650000000003</v>
      </c>
      <c r="AT46" s="43">
        <v>30.008089999999999</v>
      </c>
      <c r="AU46" s="43"/>
      <c r="AV46" s="43">
        <v>160.83216999999999</v>
      </c>
      <c r="AW46" s="43">
        <v>29.046900000000001</v>
      </c>
      <c r="AX46" s="43"/>
      <c r="AY46" s="43"/>
      <c r="AZ46" s="43"/>
      <c r="BA46" s="43">
        <v>5.2</v>
      </c>
      <c r="BB46" s="43"/>
      <c r="BC46" s="43">
        <v>47.737270000000002</v>
      </c>
      <c r="BD46" s="43"/>
      <c r="BE46" s="43">
        <v>18.899999999999999</v>
      </c>
      <c r="BF46" s="43"/>
      <c r="BG46" s="43"/>
      <c r="BH46" s="43">
        <v>9.4489099999999997</v>
      </c>
      <c r="BI46" s="43">
        <v>18.520379999999999</v>
      </c>
      <c r="BJ46" s="43"/>
      <c r="BK46" s="43"/>
      <c r="BL46" s="43"/>
      <c r="BM46" s="43"/>
      <c r="BN46" s="43"/>
      <c r="BO46" s="43">
        <v>1.81</v>
      </c>
      <c r="BP46" s="43">
        <v>139.21944999999999</v>
      </c>
      <c r="BQ46" s="43"/>
      <c r="BR46" s="43">
        <v>3.2930000000000001</v>
      </c>
      <c r="BS46" s="43">
        <v>130.30627000000001</v>
      </c>
      <c r="BT46" s="43">
        <v>11.30893</v>
      </c>
      <c r="BU46" s="43"/>
      <c r="BV46" s="43">
        <v>29.920200000000001</v>
      </c>
      <c r="BW46" s="43">
        <v>3.7400099999999998</v>
      </c>
      <c r="BX46" s="43"/>
      <c r="BY46" s="43"/>
      <c r="BZ46" s="43">
        <v>88.450370000000007</v>
      </c>
      <c r="CA46" s="43">
        <v>2.1538599999999999</v>
      </c>
      <c r="CB46" s="43">
        <v>1.2552000000000001</v>
      </c>
      <c r="CC46" s="43">
        <v>0.61799999999999999</v>
      </c>
      <c r="CD46" s="43">
        <v>21.51839</v>
      </c>
      <c r="CE46" s="43">
        <v>441.71307999999999</v>
      </c>
      <c r="CF46" s="43">
        <v>10.051299999999999</v>
      </c>
      <c r="CG46" s="43">
        <v>154.6199</v>
      </c>
      <c r="CH46" s="43">
        <v>17.725110000000001</v>
      </c>
      <c r="CI46" s="43"/>
      <c r="CJ46" s="43"/>
      <c r="CK46" s="43">
        <v>15.258800000000001</v>
      </c>
      <c r="CL46" s="43">
        <v>4.4062000000000001</v>
      </c>
      <c r="CM46" s="43"/>
      <c r="CN46" s="43"/>
      <c r="CO46" s="43"/>
      <c r="CP46" s="43">
        <v>279.12</v>
      </c>
      <c r="CQ46" s="43"/>
      <c r="CR46" s="43">
        <v>25.288</v>
      </c>
      <c r="CS46" s="43"/>
      <c r="CT46" s="43">
        <v>29.606999999999999</v>
      </c>
    </row>
    <row r="47" spans="1:98" ht="15.6" x14ac:dyDescent="0.3">
      <c r="A47" s="1"/>
      <c r="B47" s="42" t="s">
        <v>825</v>
      </c>
      <c r="C47" s="43"/>
      <c r="D47" s="43"/>
      <c r="E47" s="43">
        <v>16.170100000000001</v>
      </c>
      <c r="F47" s="43">
        <v>11.935</v>
      </c>
      <c r="G47" s="43"/>
      <c r="H47" s="43"/>
      <c r="I47" s="43"/>
      <c r="J47" s="43"/>
      <c r="K47" s="43">
        <v>19.648299999999999</v>
      </c>
      <c r="L47" s="43">
        <v>28.522500000000001</v>
      </c>
      <c r="M47" s="43">
        <v>13.387499999999999</v>
      </c>
      <c r="N47" s="43">
        <v>12.67</v>
      </c>
      <c r="O47" s="43">
        <v>32.75</v>
      </c>
      <c r="P47" s="43"/>
      <c r="Q47" s="43"/>
      <c r="R47" s="43">
        <v>42.881999999999998</v>
      </c>
      <c r="S47" s="43"/>
      <c r="T47" s="43">
        <v>29.360800000000001</v>
      </c>
      <c r="U47" s="43"/>
      <c r="V47" s="43">
        <v>0.7</v>
      </c>
      <c r="W47" s="43"/>
      <c r="X47" s="43">
        <v>39.77825</v>
      </c>
      <c r="Y47" s="43"/>
      <c r="Z47" s="43"/>
      <c r="AA47" s="43"/>
      <c r="AB47" s="43"/>
      <c r="AC47" s="43"/>
      <c r="AD47" s="43"/>
      <c r="AE47" s="43"/>
      <c r="AF47" s="43">
        <v>0.6</v>
      </c>
      <c r="AG47" s="43"/>
      <c r="AH47" s="43"/>
      <c r="AI47" s="43"/>
      <c r="AJ47" s="43">
        <v>4.1270300000000004</v>
      </c>
      <c r="AK47" s="43">
        <v>0</v>
      </c>
      <c r="AL47" s="43">
        <v>4.3959000000000001</v>
      </c>
      <c r="AM47" s="43">
        <v>40.831400000000002</v>
      </c>
      <c r="AN47" s="43">
        <v>130.61875000000001</v>
      </c>
      <c r="AO47" s="43">
        <v>27.4557</v>
      </c>
      <c r="AP47" s="43">
        <v>0.37</v>
      </c>
      <c r="AQ47" s="43">
        <v>151.24</v>
      </c>
      <c r="AR47" s="43">
        <v>16.412240000000001</v>
      </c>
      <c r="AS47" s="43">
        <v>34.079369999999997</v>
      </c>
      <c r="AT47" s="43">
        <v>29.857800000000001</v>
      </c>
      <c r="AU47" s="43"/>
      <c r="AV47" s="43">
        <v>159.87553</v>
      </c>
      <c r="AW47" s="43">
        <v>29.714600000000001</v>
      </c>
      <c r="AX47" s="43"/>
      <c r="AY47" s="43"/>
      <c r="AZ47" s="43"/>
      <c r="BA47" s="43">
        <v>5.3</v>
      </c>
      <c r="BB47" s="43"/>
      <c r="BC47" s="43">
        <v>36.899470000000001</v>
      </c>
      <c r="BD47" s="43"/>
      <c r="BE47" s="43">
        <v>18.899999999999999</v>
      </c>
      <c r="BF47" s="43"/>
      <c r="BG47" s="43"/>
      <c r="BH47" s="43">
        <v>13.02366</v>
      </c>
      <c r="BI47" s="43">
        <v>19.571709999999999</v>
      </c>
      <c r="BJ47" s="43"/>
      <c r="BK47" s="43"/>
      <c r="BL47" s="43"/>
      <c r="BM47" s="43"/>
      <c r="BN47" s="43"/>
      <c r="BO47" s="43">
        <v>1.66</v>
      </c>
      <c r="BP47" s="43">
        <v>140.55663000000001</v>
      </c>
      <c r="BQ47" s="43"/>
      <c r="BR47" s="43">
        <v>3.4495</v>
      </c>
      <c r="BS47" s="43">
        <v>130.28428</v>
      </c>
      <c r="BT47" s="43">
        <v>11.997339999999999</v>
      </c>
      <c r="BU47" s="43"/>
      <c r="BV47" s="43">
        <v>30.376200000000001</v>
      </c>
      <c r="BW47" s="43">
        <v>3.69495</v>
      </c>
      <c r="BX47" s="43"/>
      <c r="BY47" s="43"/>
      <c r="BZ47" s="43">
        <v>88.423069999999996</v>
      </c>
      <c r="CA47" s="43">
        <v>2.1040299999999998</v>
      </c>
      <c r="CB47" s="43">
        <v>1.2611000000000001</v>
      </c>
      <c r="CC47" s="43">
        <v>0.622</v>
      </c>
      <c r="CD47" s="43">
        <v>22.203320000000001</v>
      </c>
      <c r="CE47" s="43">
        <v>458.74369000000002</v>
      </c>
      <c r="CF47" s="43">
        <v>10.2841</v>
      </c>
      <c r="CG47" s="43">
        <v>155.489</v>
      </c>
      <c r="CH47" s="43">
        <v>18.024260000000002</v>
      </c>
      <c r="CI47" s="43"/>
      <c r="CJ47" s="43"/>
      <c r="CK47" s="43">
        <v>16.013999999999999</v>
      </c>
      <c r="CL47" s="43">
        <v>4.6852299999999998</v>
      </c>
      <c r="CM47" s="43"/>
      <c r="CN47" s="43"/>
      <c r="CO47" s="43"/>
      <c r="CP47" s="43">
        <v>280.99</v>
      </c>
      <c r="CQ47" s="43"/>
      <c r="CR47" s="43">
        <v>25.228999999999999</v>
      </c>
      <c r="CS47" s="43"/>
      <c r="CT47" s="43">
        <v>28.32</v>
      </c>
    </row>
    <row r="48" spans="1:98" ht="15.6" x14ac:dyDescent="0.3">
      <c r="A48" s="1"/>
      <c r="B48" s="42" t="s">
        <v>826</v>
      </c>
      <c r="C48" s="43"/>
      <c r="D48" s="43"/>
      <c r="E48" s="43">
        <v>16.502600000000001</v>
      </c>
      <c r="F48" s="43">
        <v>13.698</v>
      </c>
      <c r="G48" s="43"/>
      <c r="H48" s="43"/>
      <c r="I48" s="43"/>
      <c r="J48" s="43"/>
      <c r="K48" s="43">
        <v>19.299099999999999</v>
      </c>
      <c r="L48" s="43">
        <v>28.250399999999999</v>
      </c>
      <c r="M48" s="43">
        <v>11.0421</v>
      </c>
      <c r="N48" s="43">
        <v>12.67</v>
      </c>
      <c r="O48" s="43">
        <v>32.316000000000003</v>
      </c>
      <c r="P48" s="43"/>
      <c r="Q48" s="43"/>
      <c r="R48" s="43">
        <v>42.97</v>
      </c>
      <c r="S48" s="43"/>
      <c r="T48" s="43">
        <v>30.7118</v>
      </c>
      <c r="U48" s="43"/>
      <c r="V48" s="43">
        <v>1.2</v>
      </c>
      <c r="W48" s="43"/>
      <c r="X48" s="43">
        <v>39.217269999999999</v>
      </c>
      <c r="Y48" s="43"/>
      <c r="Z48" s="43"/>
      <c r="AA48" s="43"/>
      <c r="AB48" s="43"/>
      <c r="AC48" s="43"/>
      <c r="AD48" s="43"/>
      <c r="AE48" s="43"/>
      <c r="AF48" s="43">
        <v>0.6</v>
      </c>
      <c r="AG48" s="43"/>
      <c r="AH48" s="43"/>
      <c r="AI48" s="43"/>
      <c r="AJ48" s="43">
        <v>4.0911</v>
      </c>
      <c r="AK48" s="43">
        <v>0</v>
      </c>
      <c r="AL48" s="43">
        <v>4.3368000000000002</v>
      </c>
      <c r="AM48" s="43">
        <v>41.9238</v>
      </c>
      <c r="AN48" s="43">
        <v>134.54585</v>
      </c>
      <c r="AO48" s="43">
        <v>27.874500000000001</v>
      </c>
      <c r="AP48" s="43">
        <v>0.84</v>
      </c>
      <c r="AQ48" s="43">
        <v>155.30000000000001</v>
      </c>
      <c r="AR48" s="43">
        <v>16.503979999999999</v>
      </c>
      <c r="AS48" s="43">
        <v>34.513159999999999</v>
      </c>
      <c r="AT48" s="43">
        <v>29.889040000000001</v>
      </c>
      <c r="AU48" s="43"/>
      <c r="AV48" s="43">
        <v>160.32055</v>
      </c>
      <c r="AW48" s="43">
        <v>32.989199999999997</v>
      </c>
      <c r="AX48" s="43"/>
      <c r="AY48" s="43"/>
      <c r="AZ48" s="43"/>
      <c r="BA48" s="43">
        <v>5.0999999999999996</v>
      </c>
      <c r="BB48" s="43"/>
      <c r="BC48" s="43">
        <v>36.738619999999997</v>
      </c>
      <c r="BD48" s="43"/>
      <c r="BE48" s="43">
        <v>18.899999999999999</v>
      </c>
      <c r="BF48" s="43"/>
      <c r="BG48" s="43"/>
      <c r="BH48" s="43">
        <v>11.87454</v>
      </c>
      <c r="BI48" s="43">
        <v>20.28829</v>
      </c>
      <c r="BJ48" s="43"/>
      <c r="BK48" s="43"/>
      <c r="BL48" s="43"/>
      <c r="BM48" s="43"/>
      <c r="BN48" s="43"/>
      <c r="BO48" s="43">
        <v>1.52</v>
      </c>
      <c r="BP48" s="43">
        <v>138.88852</v>
      </c>
      <c r="BQ48" s="43"/>
      <c r="BR48" s="43">
        <v>3.3990999999999998</v>
      </c>
      <c r="BS48" s="43">
        <v>129.77117000000001</v>
      </c>
      <c r="BT48" s="43">
        <v>14.18868</v>
      </c>
      <c r="BU48" s="43"/>
      <c r="BV48" s="43">
        <v>32.231699999999996</v>
      </c>
      <c r="BW48" s="43">
        <v>4.0013500000000004</v>
      </c>
      <c r="BX48" s="43"/>
      <c r="BY48" s="43"/>
      <c r="BZ48" s="43">
        <v>88.760419999999996</v>
      </c>
      <c r="CA48" s="43">
        <v>2.2961</v>
      </c>
      <c r="CB48" s="43">
        <v>1.2241</v>
      </c>
      <c r="CC48" s="43">
        <v>0.624</v>
      </c>
      <c r="CD48" s="43">
        <v>22.435300000000002</v>
      </c>
      <c r="CE48" s="43">
        <v>464.27719000000002</v>
      </c>
      <c r="CF48" s="43">
        <v>10.6196</v>
      </c>
      <c r="CG48" s="43">
        <v>157.5462</v>
      </c>
      <c r="CH48" s="43">
        <v>18.446650000000002</v>
      </c>
      <c r="CI48" s="43"/>
      <c r="CJ48" s="43"/>
      <c r="CK48" s="43">
        <v>16.124300000000002</v>
      </c>
      <c r="CL48" s="43">
        <v>4.7901400000000001</v>
      </c>
      <c r="CM48" s="43"/>
      <c r="CN48" s="43"/>
      <c r="CO48" s="43"/>
      <c r="CP48" s="43">
        <v>285.72000000000003</v>
      </c>
      <c r="CQ48" s="43"/>
      <c r="CR48" s="43">
        <v>26.036999999999999</v>
      </c>
      <c r="CS48" s="43"/>
      <c r="CT48" s="43">
        <v>26.513999999999999</v>
      </c>
    </row>
    <row r="49" spans="1:98" ht="15.6" x14ac:dyDescent="0.3">
      <c r="A49" s="1"/>
      <c r="B49" s="42" t="s">
        <v>827</v>
      </c>
      <c r="C49" s="43"/>
      <c r="D49" s="43"/>
      <c r="E49" s="43">
        <v>17.763500000000001</v>
      </c>
      <c r="F49" s="43">
        <v>14.321</v>
      </c>
      <c r="G49" s="43"/>
      <c r="H49" s="43"/>
      <c r="I49" s="43"/>
      <c r="J49" s="43"/>
      <c r="K49" s="43">
        <v>19.672899999999998</v>
      </c>
      <c r="L49" s="43">
        <v>27.961200000000002</v>
      </c>
      <c r="M49" s="43">
        <v>10.7529</v>
      </c>
      <c r="N49" s="43">
        <v>12.48</v>
      </c>
      <c r="O49" s="43">
        <v>32.021999999999998</v>
      </c>
      <c r="P49" s="43"/>
      <c r="Q49" s="43"/>
      <c r="R49" s="43">
        <v>42.68</v>
      </c>
      <c r="S49" s="43"/>
      <c r="T49" s="43">
        <v>44.302199999999999</v>
      </c>
      <c r="U49" s="43"/>
      <c r="V49" s="43">
        <v>1.6</v>
      </c>
      <c r="W49" s="43"/>
      <c r="X49" s="43">
        <v>36.502490000000002</v>
      </c>
      <c r="Y49" s="43"/>
      <c r="Z49" s="43"/>
      <c r="AA49" s="43"/>
      <c r="AB49" s="43"/>
      <c r="AC49" s="43"/>
      <c r="AD49" s="43"/>
      <c r="AE49" s="43"/>
      <c r="AF49" s="43">
        <v>0.7</v>
      </c>
      <c r="AG49" s="43"/>
      <c r="AH49" s="43"/>
      <c r="AI49" s="43"/>
      <c r="AJ49" s="43">
        <v>4.0739599999999996</v>
      </c>
      <c r="AK49" s="43">
        <v>0</v>
      </c>
      <c r="AL49" s="43">
        <v>4.3000999999999996</v>
      </c>
      <c r="AM49" s="43">
        <v>45.025599999999997</v>
      </c>
      <c r="AN49" s="43">
        <v>133.23949999999999</v>
      </c>
      <c r="AO49" s="43">
        <v>27.5992</v>
      </c>
      <c r="AP49" s="43">
        <v>0.87</v>
      </c>
      <c r="AQ49" s="43">
        <v>153.68</v>
      </c>
      <c r="AR49" s="43">
        <v>16.950189999999999</v>
      </c>
      <c r="AS49" s="43">
        <v>35.432940000000002</v>
      </c>
      <c r="AT49" s="43">
        <v>29.797550000000001</v>
      </c>
      <c r="AU49" s="43"/>
      <c r="AV49" s="43">
        <v>160.66660999999999</v>
      </c>
      <c r="AW49" s="43">
        <v>34.636400000000002</v>
      </c>
      <c r="AX49" s="43"/>
      <c r="AY49" s="43"/>
      <c r="AZ49" s="43"/>
      <c r="BA49" s="43">
        <v>5.0999999999999996</v>
      </c>
      <c r="BB49" s="43"/>
      <c r="BC49" s="43">
        <v>36.823740000000001</v>
      </c>
      <c r="BD49" s="43"/>
      <c r="BE49" s="43">
        <v>18.899999999999999</v>
      </c>
      <c r="BF49" s="43"/>
      <c r="BG49" s="43"/>
      <c r="BH49" s="43">
        <v>10.52374</v>
      </c>
      <c r="BI49" s="43">
        <v>20.615739999999999</v>
      </c>
      <c r="BJ49" s="43"/>
      <c r="BK49" s="43"/>
      <c r="BL49" s="43"/>
      <c r="BM49" s="43"/>
      <c r="BN49" s="43"/>
      <c r="BO49" s="43">
        <v>1.52</v>
      </c>
      <c r="BP49" s="43">
        <v>139.73895999999999</v>
      </c>
      <c r="BQ49" s="43"/>
      <c r="BR49" s="43">
        <v>3.4228000000000001</v>
      </c>
      <c r="BS49" s="43">
        <v>129.62881999999999</v>
      </c>
      <c r="BT49" s="43">
        <v>15.052</v>
      </c>
      <c r="BU49" s="43"/>
      <c r="BV49" s="43">
        <v>31.9038</v>
      </c>
      <c r="BW49" s="43">
        <v>4.0848199999999997</v>
      </c>
      <c r="BX49" s="43"/>
      <c r="BY49" s="43"/>
      <c r="BZ49" s="43">
        <v>89.756770000000003</v>
      </c>
      <c r="CA49" s="43">
        <v>4.3716799999999996</v>
      </c>
      <c r="CB49" s="43">
        <v>1.1696</v>
      </c>
      <c r="CC49" s="43">
        <v>0.622</v>
      </c>
      <c r="CD49" s="43">
        <v>23.091190000000001</v>
      </c>
      <c r="CE49" s="43">
        <v>464.60795999999999</v>
      </c>
      <c r="CF49" s="43">
        <v>10.722799999999999</v>
      </c>
      <c r="CG49" s="43">
        <v>157.59829999999999</v>
      </c>
      <c r="CH49" s="43">
        <v>18.373709999999999</v>
      </c>
      <c r="CI49" s="43"/>
      <c r="CJ49" s="43"/>
      <c r="CK49" s="43">
        <v>15.7668</v>
      </c>
      <c r="CL49" s="43">
        <v>4.8065699999999998</v>
      </c>
      <c r="CM49" s="43"/>
      <c r="CN49" s="43"/>
      <c r="CO49" s="43"/>
      <c r="CP49" s="43">
        <v>297.17</v>
      </c>
      <c r="CQ49" s="43"/>
      <c r="CR49" s="43">
        <v>26.263000000000002</v>
      </c>
      <c r="CS49" s="43"/>
      <c r="CT49" s="43">
        <v>26.236999999999998</v>
      </c>
    </row>
    <row r="50" spans="1:98" ht="15.6" x14ac:dyDescent="0.3">
      <c r="A50" s="1"/>
      <c r="B50" s="42" t="s">
        <v>828</v>
      </c>
      <c r="C50" s="43"/>
      <c r="D50" s="43"/>
      <c r="E50" s="43">
        <v>19.8764</v>
      </c>
      <c r="F50" s="43">
        <v>14.224</v>
      </c>
      <c r="G50" s="43"/>
      <c r="H50" s="43"/>
      <c r="I50" s="43"/>
      <c r="J50" s="43"/>
      <c r="K50" s="43">
        <v>18.052199999999999</v>
      </c>
      <c r="L50" s="43">
        <v>27.5701</v>
      </c>
      <c r="M50" s="43">
        <v>11.0106</v>
      </c>
      <c r="N50" s="43">
        <v>12.55</v>
      </c>
      <c r="O50" s="43">
        <v>32.308</v>
      </c>
      <c r="P50" s="43"/>
      <c r="Q50" s="43"/>
      <c r="R50" s="43">
        <v>42.808</v>
      </c>
      <c r="S50" s="43"/>
      <c r="T50" s="43">
        <v>41.713099999999997</v>
      </c>
      <c r="U50" s="43"/>
      <c r="V50" s="43">
        <v>1.8</v>
      </c>
      <c r="W50" s="43"/>
      <c r="X50" s="43">
        <v>36.07291</v>
      </c>
      <c r="Y50" s="43"/>
      <c r="Z50" s="43"/>
      <c r="AA50" s="43"/>
      <c r="AB50" s="43"/>
      <c r="AC50" s="43"/>
      <c r="AD50" s="43"/>
      <c r="AE50" s="43"/>
      <c r="AF50" s="43">
        <v>0.7</v>
      </c>
      <c r="AG50" s="43"/>
      <c r="AH50" s="43"/>
      <c r="AI50" s="43"/>
      <c r="AJ50" s="43">
        <v>4.2364699999999997</v>
      </c>
      <c r="AK50" s="43">
        <v>0</v>
      </c>
      <c r="AL50" s="43">
        <v>4.2276999999999996</v>
      </c>
      <c r="AM50" s="43">
        <v>45.000999999999998</v>
      </c>
      <c r="AN50" s="43">
        <v>131.91827000000001</v>
      </c>
      <c r="AO50" s="43">
        <v>28.077000000000002</v>
      </c>
      <c r="AP50" s="43">
        <v>0.94</v>
      </c>
      <c r="AQ50" s="43">
        <v>154.91</v>
      </c>
      <c r="AR50" s="43">
        <v>16.647300000000001</v>
      </c>
      <c r="AS50" s="43">
        <v>36.255830000000003</v>
      </c>
      <c r="AT50" s="43">
        <v>29.923269999999999</v>
      </c>
      <c r="AU50" s="43"/>
      <c r="AV50" s="43">
        <v>160.08811</v>
      </c>
      <c r="AW50" s="43">
        <v>36.371099999999998</v>
      </c>
      <c r="AX50" s="43"/>
      <c r="AY50" s="43"/>
      <c r="AZ50" s="43"/>
      <c r="BA50" s="43">
        <v>5.2</v>
      </c>
      <c r="BB50" s="43"/>
      <c r="BC50" s="43">
        <v>46.459829999999997</v>
      </c>
      <c r="BD50" s="43"/>
      <c r="BE50" s="43">
        <v>18.899999999999999</v>
      </c>
      <c r="BF50" s="43"/>
      <c r="BG50" s="43"/>
      <c r="BH50" s="43">
        <v>12.12941</v>
      </c>
      <c r="BI50" s="43">
        <v>20.189489999999999</v>
      </c>
      <c r="BJ50" s="43"/>
      <c r="BK50" s="43"/>
      <c r="BL50" s="43"/>
      <c r="BM50" s="43"/>
      <c r="BN50" s="43"/>
      <c r="BO50" s="43">
        <v>1.59</v>
      </c>
      <c r="BP50" s="43">
        <v>141.00861</v>
      </c>
      <c r="BQ50" s="43"/>
      <c r="BR50" s="43">
        <v>3.3841999999999999</v>
      </c>
      <c r="BS50" s="43">
        <v>130.38997000000001</v>
      </c>
      <c r="BT50" s="43">
        <v>14.75188</v>
      </c>
      <c r="BU50" s="43"/>
      <c r="BV50" s="43">
        <v>32.362099999999998</v>
      </c>
      <c r="BW50" s="43">
        <v>4.1258100000000004</v>
      </c>
      <c r="BX50" s="43"/>
      <c r="BY50" s="43"/>
      <c r="BZ50" s="43">
        <v>89.182339999999996</v>
      </c>
      <c r="CA50" s="43">
        <v>11.677989999999999</v>
      </c>
      <c r="CB50" s="43">
        <v>1.0407</v>
      </c>
      <c r="CC50" s="43">
        <v>0.60499999999999998</v>
      </c>
      <c r="CD50" s="43">
        <v>24.954350000000002</v>
      </c>
      <c r="CE50" s="43">
        <v>457.34922999999998</v>
      </c>
      <c r="CF50" s="43">
        <v>10.869</v>
      </c>
      <c r="CG50" s="43">
        <v>156.26849999999999</v>
      </c>
      <c r="CH50" s="43">
        <v>18.682590000000001</v>
      </c>
      <c r="CI50" s="43"/>
      <c r="CJ50" s="43"/>
      <c r="CK50" s="43">
        <v>16.409800000000001</v>
      </c>
      <c r="CL50" s="43">
        <v>4.78538</v>
      </c>
      <c r="CM50" s="43"/>
      <c r="CN50" s="43"/>
      <c r="CO50" s="43"/>
      <c r="CP50" s="43">
        <v>292.86</v>
      </c>
      <c r="CQ50" s="43"/>
      <c r="CR50" s="43">
        <v>25.984999999999999</v>
      </c>
      <c r="CS50" s="43"/>
      <c r="CT50" s="43">
        <v>29.734999999999999</v>
      </c>
    </row>
    <row r="51" spans="1:98" ht="15.6" x14ac:dyDescent="0.3">
      <c r="A51" s="1"/>
      <c r="B51" s="42" t="s">
        <v>829</v>
      </c>
      <c r="C51" s="43"/>
      <c r="D51" s="43"/>
      <c r="E51" s="43">
        <v>24.9846</v>
      </c>
      <c r="F51" s="43">
        <v>13.505000000000001</v>
      </c>
      <c r="G51" s="43"/>
      <c r="H51" s="43"/>
      <c r="I51" s="43"/>
      <c r="J51" s="43"/>
      <c r="K51" s="43">
        <v>16.853999999999999</v>
      </c>
      <c r="L51" s="43">
        <v>27.012799999999999</v>
      </c>
      <c r="M51" s="43">
        <v>10.944800000000001</v>
      </c>
      <c r="N51" s="43">
        <v>12.63</v>
      </c>
      <c r="O51" s="43">
        <v>32.066000000000003</v>
      </c>
      <c r="P51" s="43"/>
      <c r="Q51" s="43"/>
      <c r="R51" s="43">
        <v>43.112000000000002</v>
      </c>
      <c r="S51" s="43"/>
      <c r="T51" s="43">
        <v>38.432299999999998</v>
      </c>
      <c r="U51" s="43"/>
      <c r="V51" s="43">
        <v>2</v>
      </c>
      <c r="W51" s="43"/>
      <c r="X51" s="43">
        <v>38.752099999999999</v>
      </c>
      <c r="Y51" s="43"/>
      <c r="Z51" s="43"/>
      <c r="AA51" s="43"/>
      <c r="AB51" s="43"/>
      <c r="AC51" s="43"/>
      <c r="AD51" s="43"/>
      <c r="AE51" s="43"/>
      <c r="AF51" s="43">
        <v>0.7</v>
      </c>
      <c r="AG51" s="43"/>
      <c r="AH51" s="43"/>
      <c r="AI51" s="43"/>
      <c r="AJ51" s="43">
        <v>4.23285</v>
      </c>
      <c r="AK51" s="43">
        <v>0</v>
      </c>
      <c r="AL51" s="43">
        <v>3.9685000000000001</v>
      </c>
      <c r="AM51" s="43">
        <v>45.531799999999997</v>
      </c>
      <c r="AN51" s="43">
        <v>130.40446</v>
      </c>
      <c r="AO51" s="43">
        <v>27.876300000000001</v>
      </c>
      <c r="AP51" s="43">
        <v>1.03</v>
      </c>
      <c r="AQ51" s="43">
        <v>153.81</v>
      </c>
      <c r="AR51" s="43">
        <v>17.07591</v>
      </c>
      <c r="AS51" s="43">
        <v>36.695300000000003</v>
      </c>
      <c r="AT51" s="43">
        <v>30.513829999999999</v>
      </c>
      <c r="AU51" s="43"/>
      <c r="AV51" s="43">
        <v>160.21455</v>
      </c>
      <c r="AW51" s="43">
        <v>36.682200000000002</v>
      </c>
      <c r="AX51" s="43"/>
      <c r="AY51" s="43"/>
      <c r="AZ51" s="43"/>
      <c r="BA51" s="43">
        <v>5.0999999999999996</v>
      </c>
      <c r="BB51" s="43"/>
      <c r="BC51" s="43">
        <v>57.054389999999998</v>
      </c>
      <c r="BD51" s="43"/>
      <c r="BE51" s="43">
        <v>18.899999999999999</v>
      </c>
      <c r="BF51" s="43"/>
      <c r="BG51" s="43"/>
      <c r="BH51" s="43">
        <v>10.570399999999999</v>
      </c>
      <c r="BI51" s="43">
        <v>20.271260000000002</v>
      </c>
      <c r="BJ51" s="43"/>
      <c r="BK51" s="43"/>
      <c r="BL51" s="43"/>
      <c r="BM51" s="43"/>
      <c r="BN51" s="43"/>
      <c r="BO51" s="43">
        <v>1.71</v>
      </c>
      <c r="BP51" s="43">
        <v>140.03594000000001</v>
      </c>
      <c r="BQ51" s="43"/>
      <c r="BR51" s="43">
        <v>3.3054999999999999</v>
      </c>
      <c r="BS51" s="43">
        <v>129.15814</v>
      </c>
      <c r="BT51" s="43">
        <v>14.84191</v>
      </c>
      <c r="BU51" s="43"/>
      <c r="BV51" s="43">
        <v>33.250700000000002</v>
      </c>
      <c r="BW51" s="43">
        <v>3.9547300000000001</v>
      </c>
      <c r="BX51" s="43"/>
      <c r="BY51" s="43"/>
      <c r="BZ51" s="43">
        <v>85.839410000000001</v>
      </c>
      <c r="CA51" s="43">
        <v>23.715800000000002</v>
      </c>
      <c r="CB51" s="43">
        <v>0.91149999999999998</v>
      </c>
      <c r="CC51" s="43">
        <v>0.60599999999999998</v>
      </c>
      <c r="CD51" s="43">
        <v>25.120419999999999</v>
      </c>
      <c r="CE51" s="43">
        <v>450.31734999999998</v>
      </c>
      <c r="CF51" s="43">
        <v>11.0397</v>
      </c>
      <c r="CG51" s="43">
        <v>158.98519999999999</v>
      </c>
      <c r="CH51" s="43">
        <v>18.657900000000001</v>
      </c>
      <c r="CI51" s="43"/>
      <c r="CJ51" s="43"/>
      <c r="CK51" s="43">
        <v>16.9299</v>
      </c>
      <c r="CL51" s="43">
        <v>4.6464699999999999</v>
      </c>
      <c r="CM51" s="43"/>
      <c r="CN51" s="43"/>
      <c r="CO51" s="43"/>
      <c r="CP51" s="43">
        <v>291.76</v>
      </c>
      <c r="CQ51" s="43"/>
      <c r="CR51" s="43">
        <v>29.959</v>
      </c>
      <c r="CS51" s="43"/>
      <c r="CT51" s="43">
        <v>30.297999999999998</v>
      </c>
    </row>
    <row r="52" spans="1:98" ht="15.6" x14ac:dyDescent="0.3">
      <c r="A52" s="1"/>
      <c r="B52" s="42" t="s">
        <v>830</v>
      </c>
      <c r="C52" s="43"/>
      <c r="D52" s="43"/>
      <c r="E52" s="43">
        <v>30.639199999999999</v>
      </c>
      <c r="F52" s="43">
        <v>13.657999999999999</v>
      </c>
      <c r="G52" s="43"/>
      <c r="H52" s="43"/>
      <c r="I52" s="43"/>
      <c r="J52" s="43"/>
      <c r="K52" s="43">
        <v>14.327299999999999</v>
      </c>
      <c r="L52" s="43">
        <v>27.1191</v>
      </c>
      <c r="M52" s="43">
        <v>11.3163</v>
      </c>
      <c r="N52" s="43">
        <v>12.53</v>
      </c>
      <c r="O52" s="43">
        <v>31.994</v>
      </c>
      <c r="P52" s="43"/>
      <c r="Q52" s="43"/>
      <c r="R52" s="43">
        <v>42.866999999999997</v>
      </c>
      <c r="S52" s="43"/>
      <c r="T52" s="43">
        <v>30.360700000000001</v>
      </c>
      <c r="U52" s="43"/>
      <c r="V52" s="43">
        <v>2.4</v>
      </c>
      <c r="W52" s="43"/>
      <c r="X52" s="43">
        <v>40.041409999999999</v>
      </c>
      <c r="Y52" s="43"/>
      <c r="Z52" s="43"/>
      <c r="AA52" s="43"/>
      <c r="AB52" s="43"/>
      <c r="AC52" s="43"/>
      <c r="AD52" s="43"/>
      <c r="AE52" s="43"/>
      <c r="AF52" s="43">
        <v>0.7</v>
      </c>
      <c r="AG52" s="43"/>
      <c r="AH52" s="43"/>
      <c r="AI52" s="43"/>
      <c r="AJ52" s="43">
        <v>4.8772500000000001</v>
      </c>
      <c r="AK52" s="43">
        <v>0</v>
      </c>
      <c r="AL52" s="43">
        <v>2.8736000000000002</v>
      </c>
      <c r="AM52" s="43">
        <v>45.939599999999999</v>
      </c>
      <c r="AN52" s="43">
        <v>128.40486000000001</v>
      </c>
      <c r="AO52" s="43">
        <v>27.216699999999999</v>
      </c>
      <c r="AP52" s="43">
        <v>1.1499999999999999</v>
      </c>
      <c r="AQ52" s="43">
        <v>152.15</v>
      </c>
      <c r="AR52" s="43">
        <v>17.240690000000001</v>
      </c>
      <c r="AS52" s="43">
        <v>37.676879999999997</v>
      </c>
      <c r="AT52" s="43">
        <v>30.635020000000001</v>
      </c>
      <c r="AU52" s="43"/>
      <c r="AV52" s="43">
        <v>160.53139999999999</v>
      </c>
      <c r="AW52" s="43">
        <v>36.582700000000003</v>
      </c>
      <c r="AX52" s="43"/>
      <c r="AY52" s="43"/>
      <c r="AZ52" s="43"/>
      <c r="BA52" s="43">
        <v>5.0999999999999996</v>
      </c>
      <c r="BB52" s="43"/>
      <c r="BC52" s="43">
        <v>71.805400000000006</v>
      </c>
      <c r="BD52" s="43"/>
      <c r="BE52" s="43">
        <v>18.899999999999999</v>
      </c>
      <c r="BF52" s="43"/>
      <c r="BG52" s="43"/>
      <c r="BH52" s="43">
        <v>9.4631799999999995</v>
      </c>
      <c r="BI52" s="43">
        <v>20.584479999999999</v>
      </c>
      <c r="BJ52" s="43"/>
      <c r="BK52" s="43"/>
      <c r="BL52" s="43"/>
      <c r="BM52" s="43"/>
      <c r="BN52" s="43"/>
      <c r="BO52" s="43">
        <v>1.69</v>
      </c>
      <c r="BP52" s="43">
        <v>140.85083</v>
      </c>
      <c r="BQ52" s="43"/>
      <c r="BR52" s="43">
        <v>3.1573000000000002</v>
      </c>
      <c r="BS52" s="43">
        <v>130.92151000000001</v>
      </c>
      <c r="BT52" s="43">
        <v>14.696099999999999</v>
      </c>
      <c r="BU52" s="43"/>
      <c r="BV52" s="43">
        <v>33.262300000000003</v>
      </c>
      <c r="BW52" s="43">
        <v>3.9614600000000002</v>
      </c>
      <c r="BX52" s="43"/>
      <c r="BY52" s="43"/>
      <c r="BZ52" s="43">
        <v>86.924229999999994</v>
      </c>
      <c r="CA52" s="43">
        <v>23.672249999999998</v>
      </c>
      <c r="CB52" s="43">
        <v>0.60909999999999997</v>
      </c>
      <c r="CC52" s="43">
        <v>0.58799999999999997</v>
      </c>
      <c r="CD52" s="43">
        <v>24.78772</v>
      </c>
      <c r="CE52" s="43">
        <v>459.13198</v>
      </c>
      <c r="CF52" s="43">
        <v>11.2241</v>
      </c>
      <c r="CG52" s="43">
        <v>154.06559999999999</v>
      </c>
      <c r="CH52" s="43">
        <v>18.502009999999999</v>
      </c>
      <c r="CI52" s="43"/>
      <c r="CJ52" s="43"/>
      <c r="CK52" s="43">
        <v>15.8459</v>
      </c>
      <c r="CL52" s="43">
        <v>2.5046900000000001</v>
      </c>
      <c r="CM52" s="43"/>
      <c r="CN52" s="43"/>
      <c r="CO52" s="43"/>
      <c r="CP52" s="43">
        <v>293.95999999999998</v>
      </c>
      <c r="CQ52" s="43"/>
      <c r="CR52" s="43">
        <v>31.398</v>
      </c>
      <c r="CS52" s="43"/>
      <c r="CT52" s="43">
        <v>30.233000000000001</v>
      </c>
    </row>
    <row r="53" spans="1:98" ht="15.6" x14ac:dyDescent="0.3">
      <c r="A53" s="1"/>
      <c r="B53" s="42" t="s">
        <v>831</v>
      </c>
      <c r="C53" s="43"/>
      <c r="D53" s="43"/>
      <c r="E53" s="43">
        <v>33.005400000000002</v>
      </c>
      <c r="F53" s="43">
        <v>13.595000000000001</v>
      </c>
      <c r="G53" s="43"/>
      <c r="H53" s="43"/>
      <c r="I53" s="43"/>
      <c r="J53" s="43"/>
      <c r="K53" s="43">
        <v>13.8462</v>
      </c>
      <c r="L53" s="43">
        <v>26.799499999999998</v>
      </c>
      <c r="M53" s="43">
        <v>11.584199999999999</v>
      </c>
      <c r="N53" s="43">
        <v>12.49</v>
      </c>
      <c r="O53" s="43">
        <v>31.486000000000001</v>
      </c>
      <c r="P53" s="43"/>
      <c r="Q53" s="43"/>
      <c r="R53" s="43">
        <v>43.018999999999998</v>
      </c>
      <c r="S53" s="43"/>
      <c r="T53" s="43">
        <v>31.8887</v>
      </c>
      <c r="U53" s="43"/>
      <c r="V53" s="43">
        <v>2.6</v>
      </c>
      <c r="W53" s="43"/>
      <c r="X53" s="43">
        <v>39.874589999999998</v>
      </c>
      <c r="Y53" s="43"/>
      <c r="Z53" s="43"/>
      <c r="AA53" s="43"/>
      <c r="AB53" s="43"/>
      <c r="AC53" s="43"/>
      <c r="AD53" s="43"/>
      <c r="AE53" s="43"/>
      <c r="AF53" s="43">
        <v>0.7</v>
      </c>
      <c r="AG53" s="43"/>
      <c r="AH53" s="43"/>
      <c r="AI53" s="43"/>
      <c r="AJ53" s="43">
        <v>4.42605</v>
      </c>
      <c r="AK53" s="43">
        <v>0</v>
      </c>
      <c r="AL53" s="43">
        <v>1.9872000000000001</v>
      </c>
      <c r="AM53" s="43">
        <v>45.861199999999997</v>
      </c>
      <c r="AN53" s="43">
        <v>130.24234000000001</v>
      </c>
      <c r="AO53" s="43">
        <v>26.647099999999998</v>
      </c>
      <c r="AP53" s="43">
        <v>1.26</v>
      </c>
      <c r="AQ53" s="43">
        <v>152.09</v>
      </c>
      <c r="AR53" s="43">
        <v>17.017769999999999</v>
      </c>
      <c r="AS53" s="43">
        <v>36.313630000000003</v>
      </c>
      <c r="AT53" s="43">
        <v>30.386150000000001</v>
      </c>
      <c r="AU53" s="43"/>
      <c r="AV53" s="43">
        <v>160.42569</v>
      </c>
      <c r="AW53" s="43">
        <v>35.745399999999997</v>
      </c>
      <c r="AX53" s="43"/>
      <c r="AY53" s="43"/>
      <c r="AZ53" s="43"/>
      <c r="BA53" s="43">
        <v>5.2</v>
      </c>
      <c r="BB53" s="43"/>
      <c r="BC53" s="43">
        <v>73.684700000000007</v>
      </c>
      <c r="BD53" s="43"/>
      <c r="BE53" s="43">
        <v>18.899999999999999</v>
      </c>
      <c r="BF53" s="43"/>
      <c r="BG53" s="43"/>
      <c r="BH53" s="43">
        <v>11.62468</v>
      </c>
      <c r="BI53" s="43">
        <v>20.49221</v>
      </c>
      <c r="BJ53" s="43"/>
      <c r="BK53" s="43"/>
      <c r="BL53" s="43"/>
      <c r="BM53" s="43"/>
      <c r="BN53" s="43"/>
      <c r="BO53" s="43">
        <v>1.45</v>
      </c>
      <c r="BP53" s="43">
        <v>139.9263</v>
      </c>
      <c r="BQ53" s="43"/>
      <c r="BR53" s="43">
        <v>2.8754</v>
      </c>
      <c r="BS53" s="43">
        <v>132.65038999999999</v>
      </c>
      <c r="BT53" s="43">
        <v>14.49747</v>
      </c>
      <c r="BU53" s="43"/>
      <c r="BV53" s="43">
        <v>33.036000000000001</v>
      </c>
      <c r="BW53" s="43">
        <v>3.9545699999999999</v>
      </c>
      <c r="BX53" s="43"/>
      <c r="BY53" s="43"/>
      <c r="BZ53" s="43">
        <v>86.055160000000001</v>
      </c>
      <c r="CA53" s="43">
        <v>24.82856</v>
      </c>
      <c r="CB53" s="43">
        <v>0.44359999999999999</v>
      </c>
      <c r="CC53" s="43">
        <v>0.59599999999999997</v>
      </c>
      <c r="CD53" s="43">
        <v>25.178249999999998</v>
      </c>
      <c r="CE53" s="43">
        <v>455.13549</v>
      </c>
      <c r="CF53" s="43">
        <v>11.2219</v>
      </c>
      <c r="CG53" s="43">
        <v>157.6566</v>
      </c>
      <c r="CH53" s="43">
        <v>18.326650000000001</v>
      </c>
      <c r="CI53" s="43"/>
      <c r="CJ53" s="43"/>
      <c r="CK53" s="43">
        <v>17.2257</v>
      </c>
      <c r="CL53" s="43">
        <v>2.53329</v>
      </c>
      <c r="CM53" s="43"/>
      <c r="CN53" s="43"/>
      <c r="CO53" s="43"/>
      <c r="CP53" s="43">
        <v>289.04000000000002</v>
      </c>
      <c r="CQ53" s="43"/>
      <c r="CR53" s="43">
        <v>31.338999999999999</v>
      </c>
      <c r="CS53" s="43"/>
      <c r="CT53" s="43">
        <v>27.047000000000001</v>
      </c>
    </row>
    <row r="54" spans="1:98" ht="15.6" x14ac:dyDescent="0.3">
      <c r="A54" s="1"/>
      <c r="B54" s="42" t="s">
        <v>832</v>
      </c>
      <c r="C54" s="43"/>
      <c r="D54" s="43"/>
      <c r="E54" s="43">
        <v>39.499499999999998</v>
      </c>
      <c r="F54" s="43">
        <v>12.705</v>
      </c>
      <c r="G54" s="43"/>
      <c r="H54" s="43"/>
      <c r="I54" s="43"/>
      <c r="J54" s="43"/>
      <c r="K54" s="43">
        <v>13.878299999999999</v>
      </c>
      <c r="L54" s="43">
        <v>26.4206</v>
      </c>
      <c r="M54" s="43">
        <v>13.538399999999999</v>
      </c>
      <c r="N54" s="43">
        <v>12.94</v>
      </c>
      <c r="O54" s="43">
        <v>31.353999999999999</v>
      </c>
      <c r="P54" s="43"/>
      <c r="Q54" s="43"/>
      <c r="R54" s="43">
        <v>43.36</v>
      </c>
      <c r="S54" s="43"/>
      <c r="T54" s="43">
        <v>41.058199999999999</v>
      </c>
      <c r="U54" s="43"/>
      <c r="V54" s="43">
        <v>3.5</v>
      </c>
      <c r="W54" s="43"/>
      <c r="X54" s="43">
        <v>40.405790000000003</v>
      </c>
      <c r="Y54" s="43"/>
      <c r="Z54" s="43"/>
      <c r="AA54" s="43"/>
      <c r="AB54" s="43"/>
      <c r="AC54" s="43"/>
      <c r="AD54" s="43"/>
      <c r="AE54" s="43"/>
      <c r="AF54" s="43">
        <v>0.8</v>
      </c>
      <c r="AG54" s="43"/>
      <c r="AH54" s="43"/>
      <c r="AI54" s="43"/>
      <c r="AJ54" s="43">
        <v>4.5418000000000003</v>
      </c>
      <c r="AK54" s="43">
        <v>0</v>
      </c>
      <c r="AL54" s="43">
        <v>1.63</v>
      </c>
      <c r="AM54" s="43">
        <v>44.704700000000003</v>
      </c>
      <c r="AN54" s="43">
        <v>132.81721999999999</v>
      </c>
      <c r="AO54" s="43">
        <v>27.971699999999998</v>
      </c>
      <c r="AP54" s="43">
        <v>1.2</v>
      </c>
      <c r="AQ54" s="43">
        <v>152.06</v>
      </c>
      <c r="AR54" s="43">
        <v>16.94932</v>
      </c>
      <c r="AS54" s="43">
        <v>36.822859999999999</v>
      </c>
      <c r="AT54" s="43">
        <v>30.604209999999998</v>
      </c>
      <c r="AU54" s="43"/>
      <c r="AV54" s="43">
        <v>158.08147</v>
      </c>
      <c r="AW54" s="43">
        <v>36.422699999999999</v>
      </c>
      <c r="AX54" s="43"/>
      <c r="AY54" s="43"/>
      <c r="AZ54" s="43"/>
      <c r="BA54" s="43">
        <v>5.2</v>
      </c>
      <c r="BB54" s="43"/>
      <c r="BC54" s="43">
        <v>73.655289999999994</v>
      </c>
      <c r="BD54" s="43"/>
      <c r="BE54" s="43">
        <v>18.899999999999999</v>
      </c>
      <c r="BF54" s="43"/>
      <c r="BG54" s="43"/>
      <c r="BH54" s="43">
        <v>11.693250000000001</v>
      </c>
      <c r="BI54" s="43">
        <v>20.568899999999999</v>
      </c>
      <c r="BJ54" s="43"/>
      <c r="BK54" s="43"/>
      <c r="BL54" s="43"/>
      <c r="BM54" s="43"/>
      <c r="BN54" s="43"/>
      <c r="BO54" s="43">
        <v>1</v>
      </c>
      <c r="BP54" s="43">
        <v>138.31408999999999</v>
      </c>
      <c r="BQ54" s="43"/>
      <c r="BR54" s="43">
        <v>3.2197</v>
      </c>
      <c r="BS54" s="43">
        <v>136.93051</v>
      </c>
      <c r="BT54" s="43">
        <v>14.210150000000001</v>
      </c>
      <c r="BU54" s="43"/>
      <c r="BV54" s="43">
        <v>33.863999999999997</v>
      </c>
      <c r="BW54" s="43">
        <v>3.8564400000000001</v>
      </c>
      <c r="BX54" s="43"/>
      <c r="BY54" s="43"/>
      <c r="BZ54" s="43">
        <v>85.459339999999997</v>
      </c>
      <c r="CA54" s="43">
        <v>24.87246</v>
      </c>
      <c r="CB54" s="43">
        <v>0.377</v>
      </c>
      <c r="CC54" s="43">
        <v>0.57799999999999996</v>
      </c>
      <c r="CD54" s="43">
        <v>25.768370000000001</v>
      </c>
      <c r="CE54" s="43">
        <v>447.00824</v>
      </c>
      <c r="CF54" s="43">
        <v>11.2752</v>
      </c>
      <c r="CG54" s="43">
        <v>156.13910000000001</v>
      </c>
      <c r="CH54" s="43">
        <v>18.104890000000001</v>
      </c>
      <c r="CI54" s="43"/>
      <c r="CJ54" s="43"/>
      <c r="CK54" s="43">
        <v>17.135999999999999</v>
      </c>
      <c r="CL54" s="43">
        <v>2.34945</v>
      </c>
      <c r="CM54" s="43"/>
      <c r="CN54" s="43"/>
      <c r="CO54" s="43"/>
      <c r="CP54" s="43">
        <v>292.86</v>
      </c>
      <c r="CQ54" s="43"/>
      <c r="CR54" s="43">
        <v>31.797000000000001</v>
      </c>
      <c r="CS54" s="43"/>
      <c r="CT54" s="43">
        <v>26.407</v>
      </c>
    </row>
    <row r="55" spans="1:98" ht="15.6" x14ac:dyDescent="0.3">
      <c r="A55" s="1"/>
      <c r="B55" s="42" t="s">
        <v>51</v>
      </c>
      <c r="C55" s="43"/>
      <c r="D55" s="43"/>
      <c r="E55" s="43">
        <v>39.433900000000001</v>
      </c>
      <c r="F55" s="43">
        <v>12.624000000000001</v>
      </c>
      <c r="G55" s="43"/>
      <c r="H55" s="43"/>
      <c r="I55" s="43"/>
      <c r="J55" s="43"/>
      <c r="K55" s="43">
        <v>13.518700000000001</v>
      </c>
      <c r="L55" s="43">
        <v>26.600899999999999</v>
      </c>
      <c r="M55" s="43">
        <v>13.941000000000001</v>
      </c>
      <c r="N55" s="43">
        <v>13.44</v>
      </c>
      <c r="O55" s="43">
        <v>30.596</v>
      </c>
      <c r="P55" s="43"/>
      <c r="Q55" s="43"/>
      <c r="R55" s="43">
        <v>43.213000000000001</v>
      </c>
      <c r="S55" s="43"/>
      <c r="T55" s="43">
        <v>43.761899999999997</v>
      </c>
      <c r="U55" s="43"/>
      <c r="V55" s="43">
        <v>4.4000000000000004</v>
      </c>
      <c r="W55" s="43"/>
      <c r="X55" s="43">
        <v>82.558090000000007</v>
      </c>
      <c r="Y55" s="43"/>
      <c r="Z55" s="43"/>
      <c r="AA55" s="43"/>
      <c r="AB55" s="43"/>
      <c r="AC55" s="43"/>
      <c r="AD55" s="43"/>
      <c r="AE55" s="43"/>
      <c r="AF55" s="43">
        <v>0.8</v>
      </c>
      <c r="AG55" s="43"/>
      <c r="AH55" s="43"/>
      <c r="AI55" s="43"/>
      <c r="AJ55" s="43">
        <v>5.2758599999999998</v>
      </c>
      <c r="AK55" s="43">
        <v>0</v>
      </c>
      <c r="AL55" s="43">
        <v>1.4536</v>
      </c>
      <c r="AM55" s="43">
        <v>45.4861</v>
      </c>
      <c r="AN55" s="43">
        <v>132.55784</v>
      </c>
      <c r="AO55" s="43">
        <v>27.952200000000001</v>
      </c>
      <c r="AP55" s="43">
        <v>0.83</v>
      </c>
      <c r="AQ55" s="43">
        <v>152.74</v>
      </c>
      <c r="AR55" s="43">
        <v>17.315919999999998</v>
      </c>
      <c r="AS55" s="43">
        <v>36.811160000000001</v>
      </c>
      <c r="AT55" s="43">
        <v>30.678070000000002</v>
      </c>
      <c r="AU55" s="43"/>
      <c r="AV55" s="43">
        <v>156.94230999999999</v>
      </c>
      <c r="AW55" s="43">
        <v>35.995100000000001</v>
      </c>
      <c r="AX55" s="43"/>
      <c r="AY55" s="43"/>
      <c r="AZ55" s="43"/>
      <c r="BA55" s="43">
        <v>5.0999999999999996</v>
      </c>
      <c r="BB55" s="43"/>
      <c r="BC55" s="43">
        <v>73.267449999999997</v>
      </c>
      <c r="BD55" s="43"/>
      <c r="BE55" s="43">
        <v>18.899999999999999</v>
      </c>
      <c r="BF55" s="43"/>
      <c r="BG55" s="43"/>
      <c r="BH55" s="43">
        <v>10.205410000000001</v>
      </c>
      <c r="BI55" s="43">
        <v>20.364799999999999</v>
      </c>
      <c r="BJ55" s="43"/>
      <c r="BK55" s="43"/>
      <c r="BL55" s="43"/>
      <c r="BM55" s="43"/>
      <c r="BN55" s="43"/>
      <c r="BO55" s="43">
        <v>1.48</v>
      </c>
      <c r="BP55" s="43">
        <v>140.83729</v>
      </c>
      <c r="BQ55" s="43"/>
      <c r="BR55" s="43">
        <v>3.2707999999999999</v>
      </c>
      <c r="BS55" s="43">
        <v>136.73164</v>
      </c>
      <c r="BT55" s="43">
        <v>14.15038</v>
      </c>
      <c r="BU55" s="43"/>
      <c r="BV55" s="43">
        <v>34.019500000000001</v>
      </c>
      <c r="BW55" s="43">
        <v>3.8369499999999999</v>
      </c>
      <c r="BX55" s="43"/>
      <c r="BY55" s="43"/>
      <c r="BZ55" s="43">
        <v>85.568200000000004</v>
      </c>
      <c r="CA55" s="43">
        <v>24.884340000000002</v>
      </c>
      <c r="CB55" s="43">
        <v>0.33100000000000002</v>
      </c>
      <c r="CC55" s="43">
        <v>0.55400000000000005</v>
      </c>
      <c r="CD55" s="43">
        <v>24.869579999999999</v>
      </c>
      <c r="CE55" s="43">
        <v>459.96213999999998</v>
      </c>
      <c r="CF55" s="43">
        <v>11.137</v>
      </c>
      <c r="CG55" s="43">
        <v>150.42099999999999</v>
      </c>
      <c r="CH55" s="43">
        <v>17.870619999999999</v>
      </c>
      <c r="CI55" s="43"/>
      <c r="CJ55" s="43"/>
      <c r="CK55" s="43">
        <v>16.986899999999999</v>
      </c>
      <c r="CL55" s="43">
        <v>4.7676499999999997</v>
      </c>
      <c r="CM55" s="43"/>
      <c r="CN55" s="43"/>
      <c r="CO55" s="43"/>
      <c r="CP55" s="43">
        <v>293.04000000000002</v>
      </c>
      <c r="CQ55" s="43"/>
      <c r="CR55" s="43">
        <v>34.389000000000003</v>
      </c>
      <c r="CS55" s="43"/>
      <c r="CT55" s="43">
        <v>28.876999999999999</v>
      </c>
    </row>
    <row r="56" spans="1:98" ht="31.35" customHeight="1" x14ac:dyDescent="0.3">
      <c r="A56" s="1"/>
      <c r="B56" s="44" t="s">
        <v>921</v>
      </c>
      <c r="C56" s="45">
        <v>0</v>
      </c>
      <c r="D56" s="45">
        <v>0</v>
      </c>
      <c r="E56" s="45">
        <v>749.22685000000001</v>
      </c>
      <c r="F56" s="45">
        <v>299.77449999999999</v>
      </c>
      <c r="G56" s="45">
        <v>0</v>
      </c>
      <c r="H56" s="45">
        <v>0</v>
      </c>
      <c r="I56" s="45">
        <v>0</v>
      </c>
      <c r="J56" s="45">
        <v>0</v>
      </c>
      <c r="K56" s="45">
        <v>447.15050000000002</v>
      </c>
      <c r="L56" s="45">
        <v>641.86434999999994</v>
      </c>
      <c r="M56" s="45">
        <v>311.56324999999998</v>
      </c>
      <c r="N56" s="45">
        <v>304.75</v>
      </c>
      <c r="O56" s="45">
        <v>757.02800000000002</v>
      </c>
      <c r="P56" s="45">
        <v>0</v>
      </c>
      <c r="Q56" s="45">
        <v>0</v>
      </c>
      <c r="R56" s="45">
        <v>1015.165</v>
      </c>
      <c r="S56" s="45">
        <v>0</v>
      </c>
      <c r="T56" s="45">
        <v>833.5829</v>
      </c>
      <c r="U56" s="45">
        <v>0</v>
      </c>
      <c r="V56" s="45">
        <v>161.94999999999999</v>
      </c>
      <c r="W56" s="45">
        <v>0</v>
      </c>
      <c r="X56" s="45">
        <v>2539.1888899999999</v>
      </c>
      <c r="Y56" s="45">
        <v>0</v>
      </c>
      <c r="Z56" s="45">
        <v>0</v>
      </c>
      <c r="AA56" s="45">
        <v>0</v>
      </c>
      <c r="AB56" s="45">
        <v>0</v>
      </c>
      <c r="AC56" s="45">
        <v>0</v>
      </c>
      <c r="AD56" s="45">
        <v>0</v>
      </c>
      <c r="AE56" s="45">
        <v>0</v>
      </c>
      <c r="AF56" s="45">
        <v>34.15</v>
      </c>
      <c r="AG56" s="45">
        <v>0</v>
      </c>
      <c r="AH56" s="45">
        <v>0</v>
      </c>
      <c r="AI56" s="45">
        <v>0</v>
      </c>
      <c r="AJ56" s="45">
        <v>118.96792499999999</v>
      </c>
      <c r="AK56" s="45">
        <v>0</v>
      </c>
      <c r="AL56" s="45">
        <v>69.302049999999994</v>
      </c>
      <c r="AM56" s="45">
        <v>1060.1184000000001</v>
      </c>
      <c r="AN56" s="45">
        <v>3093.4131299999999</v>
      </c>
      <c r="AO56" s="45">
        <v>638.81219999999996</v>
      </c>
      <c r="AP56" s="45">
        <v>18.010000000000002</v>
      </c>
      <c r="AQ56" s="45">
        <v>3025.7049999999999</v>
      </c>
      <c r="AR56" s="45">
        <v>397.861605</v>
      </c>
      <c r="AS56" s="45">
        <v>851.64828</v>
      </c>
      <c r="AT56" s="45">
        <v>767.87129000000004</v>
      </c>
      <c r="AU56" s="45">
        <v>0</v>
      </c>
      <c r="AV56" s="45">
        <v>3873.71362</v>
      </c>
      <c r="AW56" s="45">
        <v>823.12660000000005</v>
      </c>
      <c r="AX56" s="45">
        <v>0</v>
      </c>
      <c r="AY56" s="45">
        <v>0</v>
      </c>
      <c r="AZ56" s="45">
        <v>0</v>
      </c>
      <c r="BA56" s="45">
        <v>119.9</v>
      </c>
      <c r="BB56" s="45">
        <v>0</v>
      </c>
      <c r="BC56" s="45">
        <v>1642.06891</v>
      </c>
      <c r="BD56" s="45">
        <v>0</v>
      </c>
      <c r="BE56" s="45">
        <v>461.86</v>
      </c>
      <c r="BF56" s="45">
        <v>0</v>
      </c>
      <c r="BG56" s="45">
        <v>0</v>
      </c>
      <c r="BH56" s="45">
        <v>261.30024500000002</v>
      </c>
      <c r="BI56" s="45">
        <v>488.49891500000001</v>
      </c>
      <c r="BJ56" s="45">
        <v>0</v>
      </c>
      <c r="BK56" s="45">
        <v>0</v>
      </c>
      <c r="BL56" s="45">
        <v>0</v>
      </c>
      <c r="BM56" s="45">
        <v>0</v>
      </c>
      <c r="BN56" s="45">
        <v>0</v>
      </c>
      <c r="BO56" s="45">
        <v>36.21</v>
      </c>
      <c r="BP56" s="45">
        <v>3345.5820950000002</v>
      </c>
      <c r="BQ56" s="45">
        <v>0</v>
      </c>
      <c r="BR56" s="45">
        <v>76.500900000000001</v>
      </c>
      <c r="BS56" s="45">
        <v>3132.6206649999999</v>
      </c>
      <c r="BT56" s="45">
        <v>316.05045999999999</v>
      </c>
      <c r="BU56" s="45">
        <v>0</v>
      </c>
      <c r="BV56" s="45">
        <v>751.18105000000003</v>
      </c>
      <c r="BW56" s="45">
        <v>93.458545000000001</v>
      </c>
      <c r="BX56" s="45">
        <v>0</v>
      </c>
      <c r="BY56" s="45">
        <v>0</v>
      </c>
      <c r="BZ56" s="45">
        <v>2123.3939599999999</v>
      </c>
      <c r="CA56" s="45">
        <v>512.42364999999995</v>
      </c>
      <c r="CB56" s="45">
        <v>19.007349999999999</v>
      </c>
      <c r="CC56" s="45">
        <v>14.0845</v>
      </c>
      <c r="CD56" s="45">
        <v>581.68345499999998</v>
      </c>
      <c r="CE56" s="45">
        <v>11061.207205000001</v>
      </c>
      <c r="CF56" s="45">
        <v>258.50569999999999</v>
      </c>
      <c r="CG56" s="45">
        <v>3593.0551999999998</v>
      </c>
      <c r="CH56" s="45">
        <v>432.31427500000001</v>
      </c>
      <c r="CI56" s="45">
        <v>0</v>
      </c>
      <c r="CJ56" s="45">
        <v>0</v>
      </c>
      <c r="CK56" s="45">
        <v>367.69754999999998</v>
      </c>
      <c r="CL56" s="45">
        <v>106.99267500000001</v>
      </c>
      <c r="CM56" s="45">
        <v>0</v>
      </c>
      <c r="CN56" s="45">
        <v>0</v>
      </c>
      <c r="CO56" s="45">
        <v>0</v>
      </c>
      <c r="CP56" s="45">
        <v>6753.37</v>
      </c>
      <c r="CQ56" s="45">
        <v>0</v>
      </c>
      <c r="CR56" s="45">
        <v>770.79499999999996</v>
      </c>
      <c r="CS56" s="45">
        <v>0</v>
      </c>
      <c r="CT56" s="45">
        <v>619.79449999999997</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922</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923</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924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925</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2"/>
  <sheetViews>
    <sheetView showGridLines="0" zoomScale="70" workbookViewId="0">
      <pane xSplit="2" ySplit="6" topLeftCell="C7" activePane="bottomRight" state="frozen"/>
      <selection pane="topRight" activeCell="C1" sqref="C1"/>
      <selection pane="bottomLeft" activeCell="A7" sqref="A7"/>
      <selection pane="bottomRight" activeCell="H24" sqref="H24"/>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4" t="s">
        <v>0</v>
      </c>
      <c r="C3" s="195"/>
      <c r="D3" s="195"/>
      <c r="E3" s="195"/>
      <c r="F3" s="195"/>
      <c r="G3" s="195"/>
      <c r="H3" s="195"/>
      <c r="I3" s="195"/>
      <c r="J3" s="195"/>
      <c r="K3" s="195"/>
      <c r="L3" s="195"/>
      <c r="M3" s="195"/>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926</v>
      </c>
      <c r="C5" s="1"/>
      <c r="D5" s="1"/>
      <c r="E5" s="1"/>
      <c r="F5" s="1"/>
      <c r="G5" s="1"/>
      <c r="H5" s="1"/>
      <c r="I5" s="1"/>
      <c r="J5" s="1"/>
      <c r="K5" s="1"/>
      <c r="L5" s="1"/>
      <c r="M5" s="1"/>
      <c r="N5" s="1"/>
      <c r="O5" s="1"/>
      <c r="P5" s="1"/>
      <c r="Q5" s="1"/>
      <c r="R5" s="1"/>
      <c r="S5" s="1"/>
      <c r="T5" s="1"/>
      <c r="U5" s="1"/>
      <c r="V5" s="1"/>
      <c r="W5" s="1"/>
      <c r="X5" s="1"/>
    </row>
    <row r="6" spans="1:24" ht="48" x14ac:dyDescent="0.3">
      <c r="A6" s="1"/>
      <c r="B6" s="37" t="s">
        <v>557</v>
      </c>
      <c r="C6" s="48" t="s">
        <v>927</v>
      </c>
      <c r="D6" s="48" t="s">
        <v>928</v>
      </c>
      <c r="E6" s="48" t="s">
        <v>929</v>
      </c>
      <c r="F6" s="48" t="s">
        <v>3533</v>
      </c>
      <c r="G6" s="48" t="s">
        <v>3534</v>
      </c>
      <c r="H6" s="48" t="s">
        <v>3535</v>
      </c>
      <c r="I6" s="48" t="s">
        <v>3536</v>
      </c>
      <c r="J6" s="48" t="s">
        <v>3537</v>
      </c>
      <c r="K6" s="48" t="s">
        <v>3538</v>
      </c>
      <c r="L6" s="48" t="s">
        <v>930</v>
      </c>
      <c r="M6" s="48" t="s">
        <v>931</v>
      </c>
      <c r="N6" s="48" t="s">
        <v>932</v>
      </c>
      <c r="O6" s="48" t="s">
        <v>933</v>
      </c>
      <c r="P6" s="37" t="s">
        <v>934</v>
      </c>
      <c r="Q6" s="1"/>
      <c r="R6" s="1"/>
      <c r="S6" s="1"/>
      <c r="T6" s="1"/>
      <c r="U6" s="49" t="s">
        <v>3</v>
      </c>
      <c r="V6" s="49" t="s">
        <v>56</v>
      </c>
      <c r="W6" s="49" t="s">
        <v>935</v>
      </c>
      <c r="X6" s="49" t="s">
        <v>936</v>
      </c>
    </row>
    <row r="7" spans="1:24" x14ac:dyDescent="0.3">
      <c r="A7" s="1"/>
      <c r="B7" s="50" t="s">
        <v>786</v>
      </c>
      <c r="C7" s="51">
        <v>1025.2</v>
      </c>
      <c r="D7" s="51">
        <v>2424.1</v>
      </c>
      <c r="E7" s="51">
        <v>2486.4</v>
      </c>
      <c r="F7" s="51"/>
      <c r="G7" s="51"/>
      <c r="H7" s="51"/>
      <c r="I7" s="51"/>
      <c r="J7" s="51">
        <v>62.6</v>
      </c>
      <c r="K7" s="51"/>
      <c r="L7" s="51">
        <v>33.299999999999997</v>
      </c>
      <c r="M7" s="51">
        <v>10.7</v>
      </c>
      <c r="N7" s="51">
        <v>0</v>
      </c>
      <c r="O7" s="51">
        <v>487.8</v>
      </c>
      <c r="P7" s="51">
        <f>+SUM(C7:O7)</f>
        <v>6530.1000000000013</v>
      </c>
      <c r="Q7" s="193"/>
      <c r="R7" s="1"/>
      <c r="S7" s="1"/>
      <c r="T7" s="1"/>
      <c r="U7" s="209" t="s">
        <v>601</v>
      </c>
      <c r="V7" s="52" t="s">
        <v>937</v>
      </c>
      <c r="W7" s="53">
        <v>247.65</v>
      </c>
      <c r="X7" s="53" t="s">
        <v>938</v>
      </c>
    </row>
    <row r="8" spans="1:24" x14ac:dyDescent="0.3">
      <c r="A8" s="1"/>
      <c r="B8" s="54" t="s">
        <v>787</v>
      </c>
      <c r="C8" s="55">
        <v>981.4</v>
      </c>
      <c r="D8" s="55">
        <v>2270.6999999999998</v>
      </c>
      <c r="E8" s="55">
        <v>2489.6999999999998</v>
      </c>
      <c r="F8" s="55"/>
      <c r="G8" s="55"/>
      <c r="H8" s="55"/>
      <c r="I8" s="55"/>
      <c r="J8" s="55">
        <v>62.2</v>
      </c>
      <c r="K8" s="55"/>
      <c r="L8" s="55">
        <v>33.299999999999997</v>
      </c>
      <c r="M8" s="55">
        <v>10.7</v>
      </c>
      <c r="N8" s="55">
        <v>0</v>
      </c>
      <c r="O8" s="55">
        <v>519.1</v>
      </c>
      <c r="P8" s="55">
        <f t="shared" ref="P8:P54" si="0">+SUM(C8:O8)</f>
        <v>6367.0999999999995</v>
      </c>
      <c r="Q8" s="193"/>
      <c r="R8" s="1"/>
      <c r="S8" s="1"/>
      <c r="T8" s="1"/>
      <c r="U8" s="209" t="s">
        <v>602</v>
      </c>
      <c r="V8" s="52" t="s">
        <v>939</v>
      </c>
      <c r="W8" s="53">
        <v>43.3</v>
      </c>
      <c r="X8" s="53" t="s">
        <v>938</v>
      </c>
    </row>
    <row r="9" spans="1:24" x14ac:dyDescent="0.3">
      <c r="A9" s="1"/>
      <c r="B9" s="54" t="s">
        <v>788</v>
      </c>
      <c r="C9" s="55">
        <v>985.8</v>
      </c>
      <c r="D9" s="55">
        <v>2110.8000000000002</v>
      </c>
      <c r="E9" s="55">
        <v>2489.9</v>
      </c>
      <c r="F9" s="55"/>
      <c r="G9" s="55"/>
      <c r="H9" s="55"/>
      <c r="I9" s="55"/>
      <c r="J9" s="55">
        <v>62.5</v>
      </c>
      <c r="K9" s="55"/>
      <c r="L9" s="55">
        <v>32.9</v>
      </c>
      <c r="M9" s="55">
        <v>10.7</v>
      </c>
      <c r="N9" s="55">
        <v>0</v>
      </c>
      <c r="O9" s="55">
        <v>553.9</v>
      </c>
      <c r="P9" s="55">
        <f t="shared" si="0"/>
        <v>6246.4999999999991</v>
      </c>
      <c r="Q9" s="193"/>
      <c r="R9" s="1"/>
      <c r="S9" s="1"/>
      <c r="T9" s="1"/>
      <c r="U9" s="209" t="s">
        <v>603</v>
      </c>
      <c r="V9" s="52" t="s">
        <v>940</v>
      </c>
      <c r="W9" s="53">
        <v>5.45</v>
      </c>
      <c r="X9" s="53" t="s">
        <v>938</v>
      </c>
    </row>
    <row r="10" spans="1:24" x14ac:dyDescent="0.3">
      <c r="A10" s="1"/>
      <c r="B10" s="54" t="s">
        <v>789</v>
      </c>
      <c r="C10" s="55">
        <v>989.9</v>
      </c>
      <c r="D10" s="55">
        <v>1919.8</v>
      </c>
      <c r="E10" s="55">
        <v>2436</v>
      </c>
      <c r="F10" s="55"/>
      <c r="G10" s="55"/>
      <c r="H10" s="55"/>
      <c r="I10" s="55"/>
      <c r="J10" s="55">
        <v>62.3</v>
      </c>
      <c r="K10" s="55"/>
      <c r="L10" s="55">
        <v>33.799999999999997</v>
      </c>
      <c r="M10" s="55">
        <v>10.7</v>
      </c>
      <c r="N10" s="55">
        <v>0</v>
      </c>
      <c r="O10" s="55">
        <v>627.6</v>
      </c>
      <c r="P10" s="55">
        <f t="shared" si="0"/>
        <v>6080.1</v>
      </c>
      <c r="Q10" s="193"/>
      <c r="R10" s="1"/>
      <c r="S10" s="1"/>
      <c r="T10" s="1"/>
      <c r="U10" s="209" t="s">
        <v>53</v>
      </c>
      <c r="V10" s="52" t="s">
        <v>54</v>
      </c>
      <c r="W10" s="53" t="s">
        <v>938</v>
      </c>
      <c r="X10" s="53">
        <v>3674.15</v>
      </c>
    </row>
    <row r="11" spans="1:24" x14ac:dyDescent="0.3">
      <c r="A11" s="1"/>
      <c r="B11" s="54" t="s">
        <v>790</v>
      </c>
      <c r="C11" s="55">
        <v>987.9</v>
      </c>
      <c r="D11" s="55">
        <v>1962.8</v>
      </c>
      <c r="E11" s="55">
        <v>2376.6</v>
      </c>
      <c r="F11" s="55"/>
      <c r="G11" s="55"/>
      <c r="H11" s="55"/>
      <c r="I11" s="55"/>
      <c r="J11" s="55">
        <v>61.699999999999996</v>
      </c>
      <c r="K11" s="55"/>
      <c r="L11" s="55">
        <v>32.200000000000003</v>
      </c>
      <c r="M11" s="55">
        <v>10.7</v>
      </c>
      <c r="N11" s="55">
        <v>0</v>
      </c>
      <c r="O11" s="55">
        <v>685.5</v>
      </c>
      <c r="P11" s="55">
        <f t="shared" si="0"/>
        <v>6117.3999999999987</v>
      </c>
      <c r="Q11" s="193"/>
      <c r="R11" s="1"/>
      <c r="S11" s="1"/>
      <c r="T11" s="1"/>
      <c r="U11" s="209" t="s">
        <v>575</v>
      </c>
      <c r="V11" s="52" t="s">
        <v>941</v>
      </c>
      <c r="W11" s="53">
        <v>364.7</v>
      </c>
      <c r="X11" s="53" t="s">
        <v>938</v>
      </c>
    </row>
    <row r="12" spans="1:24" x14ac:dyDescent="0.3">
      <c r="A12" s="1"/>
      <c r="B12" s="54" t="s">
        <v>791</v>
      </c>
      <c r="C12" s="55">
        <v>989.2</v>
      </c>
      <c r="D12" s="55">
        <v>2041.9</v>
      </c>
      <c r="E12" s="55">
        <v>2210.6</v>
      </c>
      <c r="F12" s="55"/>
      <c r="G12" s="55"/>
      <c r="H12" s="55"/>
      <c r="I12" s="55"/>
      <c r="J12" s="55">
        <v>62.2</v>
      </c>
      <c r="K12" s="55"/>
      <c r="L12" s="55">
        <v>33.1</v>
      </c>
      <c r="M12" s="55">
        <v>10.7</v>
      </c>
      <c r="N12" s="55">
        <v>0</v>
      </c>
      <c r="O12" s="55">
        <v>712.5</v>
      </c>
      <c r="P12" s="55">
        <f t="shared" si="0"/>
        <v>6060.2000000000007</v>
      </c>
      <c r="Q12" s="193"/>
      <c r="R12" s="1"/>
      <c r="S12" s="1"/>
      <c r="T12" s="1"/>
      <c r="U12" s="209" t="s">
        <v>573</v>
      </c>
      <c r="V12" s="52" t="s">
        <v>942</v>
      </c>
      <c r="W12" s="53" t="s">
        <v>938</v>
      </c>
      <c r="X12" s="53">
        <v>1724.95</v>
      </c>
    </row>
    <row r="13" spans="1:24" x14ac:dyDescent="0.3">
      <c r="A13" s="1"/>
      <c r="B13" s="54" t="s">
        <v>792</v>
      </c>
      <c r="C13" s="55">
        <v>987.1</v>
      </c>
      <c r="D13" s="55">
        <v>2086.1</v>
      </c>
      <c r="E13" s="55">
        <v>2196.1999999999998</v>
      </c>
      <c r="F13" s="55"/>
      <c r="G13" s="55"/>
      <c r="H13" s="55"/>
      <c r="I13" s="55"/>
      <c r="J13" s="55">
        <v>60.5</v>
      </c>
      <c r="K13" s="55"/>
      <c r="L13" s="55">
        <v>34.4</v>
      </c>
      <c r="M13" s="55">
        <v>10.7</v>
      </c>
      <c r="N13" s="55">
        <v>0</v>
      </c>
      <c r="O13" s="55">
        <v>718.7</v>
      </c>
      <c r="P13" s="55">
        <f t="shared" si="0"/>
        <v>6093.6999999999989</v>
      </c>
      <c r="Q13" s="193"/>
      <c r="R13" s="1"/>
      <c r="S13" s="1"/>
      <c r="T13" s="1"/>
      <c r="U13" s="209"/>
      <c r="V13" s="52" t="s">
        <v>943</v>
      </c>
      <c r="W13" s="53">
        <v>625.5</v>
      </c>
      <c r="X13" s="53" t="s">
        <v>938</v>
      </c>
    </row>
    <row r="14" spans="1:24" x14ac:dyDescent="0.3">
      <c r="A14" s="1"/>
      <c r="B14" s="56" t="s">
        <v>793</v>
      </c>
      <c r="C14" s="57">
        <v>1009.9</v>
      </c>
      <c r="D14" s="57">
        <v>2184.1</v>
      </c>
      <c r="E14" s="57">
        <v>2091.3000000000002</v>
      </c>
      <c r="F14" s="57"/>
      <c r="G14" s="57"/>
      <c r="H14" s="57"/>
      <c r="I14" s="57"/>
      <c r="J14" s="57">
        <v>60.7</v>
      </c>
      <c r="K14" s="57"/>
      <c r="L14" s="57">
        <v>33.6</v>
      </c>
      <c r="M14" s="57">
        <v>10.7</v>
      </c>
      <c r="N14" s="57">
        <v>0</v>
      </c>
      <c r="O14" s="57">
        <v>714.4</v>
      </c>
      <c r="P14" s="57">
        <f t="shared" si="0"/>
        <v>6104.7</v>
      </c>
      <c r="Q14" s="193"/>
      <c r="R14" s="1"/>
      <c r="S14" s="1"/>
      <c r="T14" s="1"/>
      <c r="U14" s="209" t="s">
        <v>58</v>
      </c>
      <c r="V14" s="52" t="s">
        <v>944</v>
      </c>
      <c r="W14" s="53">
        <v>163.19999999999999</v>
      </c>
      <c r="X14" s="53" t="s">
        <v>938</v>
      </c>
    </row>
    <row r="15" spans="1:24" x14ac:dyDescent="0.3">
      <c r="A15" s="1"/>
      <c r="B15" s="50" t="s">
        <v>794</v>
      </c>
      <c r="C15" s="51">
        <v>989.9</v>
      </c>
      <c r="D15" s="51">
        <v>2143.9</v>
      </c>
      <c r="E15" s="51">
        <v>2090.6</v>
      </c>
      <c r="F15" s="51"/>
      <c r="G15" s="51"/>
      <c r="H15" s="51"/>
      <c r="I15" s="51"/>
      <c r="J15" s="51">
        <v>60.3</v>
      </c>
      <c r="K15" s="51"/>
      <c r="L15" s="51">
        <v>33.700000000000003</v>
      </c>
      <c r="M15" s="51">
        <v>10.7</v>
      </c>
      <c r="N15" s="51">
        <v>0</v>
      </c>
      <c r="O15" s="51">
        <v>745</v>
      </c>
      <c r="P15" s="51">
        <f t="shared" si="0"/>
        <v>6074.0999999999995</v>
      </c>
      <c r="Q15" s="193"/>
      <c r="R15" s="1"/>
      <c r="S15" s="1"/>
      <c r="T15" s="1"/>
      <c r="U15" s="209"/>
      <c r="V15" s="52" t="s">
        <v>945</v>
      </c>
      <c r="W15" s="53" t="s">
        <v>938</v>
      </c>
      <c r="X15" s="53">
        <v>298.39999999999998</v>
      </c>
    </row>
    <row r="16" spans="1:24" x14ac:dyDescent="0.3">
      <c r="A16" s="1"/>
      <c r="B16" s="54" t="s">
        <v>795</v>
      </c>
      <c r="C16" s="55">
        <v>987.4</v>
      </c>
      <c r="D16" s="55">
        <v>2156.1999999999998</v>
      </c>
      <c r="E16" s="55">
        <v>2089.3000000000002</v>
      </c>
      <c r="F16" s="55"/>
      <c r="G16" s="55"/>
      <c r="H16" s="55"/>
      <c r="I16" s="55"/>
      <c r="J16" s="55">
        <v>60.4</v>
      </c>
      <c r="K16" s="55"/>
      <c r="L16" s="55">
        <v>30.3</v>
      </c>
      <c r="M16" s="55">
        <v>10.7</v>
      </c>
      <c r="N16" s="55">
        <v>0</v>
      </c>
      <c r="O16" s="55">
        <v>737.2</v>
      </c>
      <c r="P16" s="55">
        <f t="shared" si="0"/>
        <v>6071.4999999999991</v>
      </c>
      <c r="Q16" s="193"/>
      <c r="R16" s="1"/>
      <c r="S16" s="1"/>
      <c r="T16" s="1"/>
      <c r="U16" s="209"/>
      <c r="V16" s="52" t="s">
        <v>946</v>
      </c>
      <c r="W16" s="53" t="s">
        <v>938</v>
      </c>
      <c r="X16" s="53">
        <v>1881.1</v>
      </c>
    </row>
    <row r="17" spans="1:24" x14ac:dyDescent="0.3">
      <c r="A17" s="1"/>
      <c r="B17" s="54" t="s">
        <v>796</v>
      </c>
      <c r="C17" s="55">
        <v>975.9</v>
      </c>
      <c r="D17" s="55">
        <v>2103</v>
      </c>
      <c r="E17" s="55">
        <v>2089.9</v>
      </c>
      <c r="F17" s="55"/>
      <c r="G17" s="55"/>
      <c r="H17" s="55"/>
      <c r="I17" s="55"/>
      <c r="J17" s="55">
        <v>61.1</v>
      </c>
      <c r="K17" s="55"/>
      <c r="L17" s="55">
        <v>33.799999999999997</v>
      </c>
      <c r="M17" s="55">
        <v>10.7</v>
      </c>
      <c r="N17" s="55">
        <v>0</v>
      </c>
      <c r="O17" s="55">
        <v>756.1</v>
      </c>
      <c r="P17" s="55">
        <f t="shared" si="0"/>
        <v>6030.5000000000009</v>
      </c>
      <c r="Q17" s="193"/>
      <c r="R17" s="1"/>
      <c r="S17" s="1"/>
      <c r="T17" s="1"/>
      <c r="U17" s="209" t="s">
        <v>604</v>
      </c>
      <c r="V17" s="52" t="s">
        <v>947</v>
      </c>
      <c r="W17" s="53">
        <v>259.2</v>
      </c>
      <c r="X17" s="53" t="s">
        <v>938</v>
      </c>
    </row>
    <row r="18" spans="1:24" x14ac:dyDescent="0.3">
      <c r="A18" s="1"/>
      <c r="B18" s="54" t="s">
        <v>797</v>
      </c>
      <c r="C18" s="55">
        <v>993.8</v>
      </c>
      <c r="D18" s="55">
        <v>2067.6</v>
      </c>
      <c r="E18" s="55">
        <v>2078.4</v>
      </c>
      <c r="F18" s="55"/>
      <c r="G18" s="55"/>
      <c r="H18" s="55"/>
      <c r="I18" s="55"/>
      <c r="J18" s="55">
        <v>61.3</v>
      </c>
      <c r="K18" s="55"/>
      <c r="L18" s="55">
        <v>33.799999999999997</v>
      </c>
      <c r="M18" s="55">
        <v>10.7</v>
      </c>
      <c r="N18" s="55">
        <v>0.2</v>
      </c>
      <c r="O18" s="55">
        <v>744</v>
      </c>
      <c r="P18" s="55">
        <f t="shared" si="0"/>
        <v>5989.7999999999993</v>
      </c>
      <c r="Q18" s="193"/>
      <c r="R18" s="1"/>
      <c r="S18" s="1"/>
      <c r="T18" s="1"/>
      <c r="U18" s="209"/>
      <c r="V18" s="52" t="s">
        <v>948</v>
      </c>
      <c r="W18" s="53">
        <v>159.94999999999999</v>
      </c>
      <c r="X18" s="53" t="s">
        <v>938</v>
      </c>
    </row>
    <row r="19" spans="1:24" x14ac:dyDescent="0.3">
      <c r="A19" s="1"/>
      <c r="B19" s="54" t="s">
        <v>798</v>
      </c>
      <c r="C19" s="55">
        <v>992.6</v>
      </c>
      <c r="D19" s="55">
        <v>2094.4</v>
      </c>
      <c r="E19" s="55">
        <v>2086.8000000000002</v>
      </c>
      <c r="F19" s="55"/>
      <c r="G19" s="55"/>
      <c r="H19" s="55"/>
      <c r="I19" s="55"/>
      <c r="J19" s="55">
        <v>61.9</v>
      </c>
      <c r="K19" s="55"/>
      <c r="L19" s="55">
        <v>30.6</v>
      </c>
      <c r="M19" s="55">
        <v>10.7</v>
      </c>
      <c r="N19" s="55">
        <v>19.2</v>
      </c>
      <c r="O19" s="55">
        <v>733</v>
      </c>
      <c r="P19" s="55">
        <f t="shared" si="0"/>
        <v>6029.2</v>
      </c>
      <c r="Q19" s="193"/>
      <c r="R19" s="1"/>
      <c r="S19" s="1"/>
      <c r="T19" s="1"/>
      <c r="U19" s="209"/>
      <c r="V19" s="52" t="s">
        <v>949</v>
      </c>
      <c r="W19" s="53">
        <v>228.1</v>
      </c>
      <c r="X19" s="53" t="s">
        <v>938</v>
      </c>
    </row>
    <row r="20" spans="1:24" x14ac:dyDescent="0.3">
      <c r="A20" s="1"/>
      <c r="B20" s="54" t="s">
        <v>799</v>
      </c>
      <c r="C20" s="55">
        <v>999.6</v>
      </c>
      <c r="D20" s="55">
        <v>2085.6999999999998</v>
      </c>
      <c r="E20" s="55">
        <v>1991.1</v>
      </c>
      <c r="F20" s="55"/>
      <c r="G20" s="55"/>
      <c r="H20" s="55"/>
      <c r="I20" s="55"/>
      <c r="J20" s="55">
        <v>61.6</v>
      </c>
      <c r="K20" s="55"/>
      <c r="L20" s="55">
        <v>30.8</v>
      </c>
      <c r="M20" s="55">
        <v>10.7</v>
      </c>
      <c r="N20" s="55">
        <v>83.5</v>
      </c>
      <c r="O20" s="55">
        <v>727.2</v>
      </c>
      <c r="P20" s="55">
        <f t="shared" si="0"/>
        <v>5990.2</v>
      </c>
      <c r="Q20" s="193"/>
      <c r="R20" s="1"/>
      <c r="S20" s="1"/>
      <c r="T20" s="1"/>
      <c r="U20" s="209"/>
      <c r="V20" s="52" t="s">
        <v>950</v>
      </c>
      <c r="W20" s="53">
        <v>110.9</v>
      </c>
      <c r="X20" s="53" t="s">
        <v>938</v>
      </c>
    </row>
    <row r="21" spans="1:24" x14ac:dyDescent="0.3">
      <c r="A21" s="1"/>
      <c r="B21" s="54" t="s">
        <v>800</v>
      </c>
      <c r="C21" s="55">
        <v>1000.1</v>
      </c>
      <c r="D21" s="55">
        <v>2049.4</v>
      </c>
      <c r="E21" s="55">
        <v>1987.7</v>
      </c>
      <c r="F21" s="55"/>
      <c r="G21" s="55"/>
      <c r="H21" s="55"/>
      <c r="I21" s="55"/>
      <c r="J21" s="55">
        <v>61.2</v>
      </c>
      <c r="K21" s="55"/>
      <c r="L21" s="55">
        <v>31.6</v>
      </c>
      <c r="M21" s="55">
        <v>10.7</v>
      </c>
      <c r="N21" s="55">
        <v>228.2</v>
      </c>
      <c r="O21" s="55">
        <v>691.9</v>
      </c>
      <c r="P21" s="55">
        <f t="shared" si="0"/>
        <v>6060.7999999999993</v>
      </c>
      <c r="Q21" s="193"/>
      <c r="R21" s="1"/>
      <c r="S21" s="1"/>
      <c r="T21" s="1"/>
      <c r="U21" s="209" t="s">
        <v>568</v>
      </c>
      <c r="V21" s="52" t="s">
        <v>951</v>
      </c>
      <c r="W21" s="53">
        <v>3915.75</v>
      </c>
      <c r="X21" s="53" t="s">
        <v>938</v>
      </c>
    </row>
    <row r="22" spans="1:24" x14ac:dyDescent="0.3">
      <c r="A22" s="1"/>
      <c r="B22" s="56" t="s">
        <v>801</v>
      </c>
      <c r="C22" s="57">
        <v>995.5</v>
      </c>
      <c r="D22" s="57">
        <v>1986</v>
      </c>
      <c r="E22" s="57">
        <v>1988.5</v>
      </c>
      <c r="F22" s="57"/>
      <c r="G22" s="57"/>
      <c r="H22" s="57"/>
      <c r="I22" s="57"/>
      <c r="J22" s="57">
        <v>61.8</v>
      </c>
      <c r="K22" s="57"/>
      <c r="L22" s="57">
        <v>33.200000000000003</v>
      </c>
      <c r="M22" s="57">
        <v>10.7</v>
      </c>
      <c r="N22" s="57">
        <v>453.9</v>
      </c>
      <c r="O22" s="57">
        <v>696.6</v>
      </c>
      <c r="P22" s="57">
        <f t="shared" si="0"/>
        <v>6226.2</v>
      </c>
      <c r="Q22" s="193"/>
      <c r="R22" s="1"/>
      <c r="S22" s="1"/>
      <c r="T22" s="1"/>
      <c r="U22" s="209" t="s">
        <v>273</v>
      </c>
      <c r="V22" s="52" t="s">
        <v>952</v>
      </c>
      <c r="W22" s="53" t="s">
        <v>938</v>
      </c>
      <c r="X22" s="53">
        <v>174.55</v>
      </c>
    </row>
    <row r="23" spans="1:24" x14ac:dyDescent="0.3">
      <c r="A23" s="1"/>
      <c r="B23" s="50" t="s">
        <v>802</v>
      </c>
      <c r="C23" s="51">
        <v>996.3</v>
      </c>
      <c r="D23" s="51">
        <v>2040.2</v>
      </c>
      <c r="E23" s="51">
        <v>1976.8</v>
      </c>
      <c r="F23" s="51"/>
      <c r="G23" s="51"/>
      <c r="H23" s="51"/>
      <c r="I23" s="51"/>
      <c r="J23" s="51">
        <v>62.1</v>
      </c>
      <c r="K23" s="51"/>
      <c r="L23" s="51">
        <v>30.8</v>
      </c>
      <c r="M23" s="51">
        <v>10.7</v>
      </c>
      <c r="N23" s="51">
        <v>508.8</v>
      </c>
      <c r="O23" s="51">
        <v>719.5</v>
      </c>
      <c r="P23" s="51">
        <f t="shared" si="0"/>
        <v>6345.2000000000007</v>
      </c>
      <c r="Q23" s="193"/>
      <c r="R23" s="1"/>
      <c r="S23" s="1"/>
      <c r="T23" s="1"/>
      <c r="U23" s="209"/>
      <c r="V23" s="52" t="s">
        <v>953</v>
      </c>
      <c r="W23" s="53" t="s">
        <v>938</v>
      </c>
      <c r="X23" s="53">
        <v>128.19999999999999</v>
      </c>
    </row>
    <row r="24" spans="1:24" x14ac:dyDescent="0.3">
      <c r="A24" s="1"/>
      <c r="B24" s="54" t="s">
        <v>803</v>
      </c>
      <c r="C24" s="55">
        <v>997.8</v>
      </c>
      <c r="D24" s="55">
        <v>2296.3000000000002</v>
      </c>
      <c r="E24" s="55">
        <v>1938</v>
      </c>
      <c r="F24" s="55"/>
      <c r="G24" s="55"/>
      <c r="H24" s="55"/>
      <c r="I24" s="55"/>
      <c r="J24" s="55">
        <v>61.300000000000004</v>
      </c>
      <c r="K24" s="55"/>
      <c r="L24" s="55">
        <v>32.799999999999997</v>
      </c>
      <c r="M24" s="55">
        <v>10.7</v>
      </c>
      <c r="N24" s="55">
        <v>526.9</v>
      </c>
      <c r="O24" s="55">
        <v>710.6</v>
      </c>
      <c r="P24" s="55">
        <f t="shared" si="0"/>
        <v>6574.4000000000005</v>
      </c>
      <c r="Q24" s="193"/>
      <c r="R24" s="1"/>
      <c r="S24" s="1"/>
      <c r="T24" s="1"/>
      <c r="U24" s="209" t="s">
        <v>600</v>
      </c>
      <c r="V24" s="52" t="s">
        <v>954</v>
      </c>
      <c r="W24" s="53">
        <v>78.599999999999994</v>
      </c>
      <c r="X24" s="53" t="s">
        <v>938</v>
      </c>
    </row>
    <row r="25" spans="1:24" x14ac:dyDescent="0.3">
      <c r="A25" s="1"/>
      <c r="B25" s="54" t="s">
        <v>804</v>
      </c>
      <c r="C25" s="55">
        <v>1034.9000000000001</v>
      </c>
      <c r="D25" s="55">
        <v>2272.3000000000002</v>
      </c>
      <c r="E25" s="55">
        <v>1953</v>
      </c>
      <c r="F25" s="55"/>
      <c r="G25" s="55"/>
      <c r="H25" s="55"/>
      <c r="I25" s="55"/>
      <c r="J25" s="55">
        <v>61.900000000000006</v>
      </c>
      <c r="K25" s="55"/>
      <c r="L25" s="55">
        <v>32.4</v>
      </c>
      <c r="M25" s="55">
        <v>10.7</v>
      </c>
      <c r="N25" s="55">
        <v>583.20000000000005</v>
      </c>
      <c r="O25" s="55">
        <v>721.7</v>
      </c>
      <c r="P25" s="55">
        <f t="shared" si="0"/>
        <v>6670.0999999999995</v>
      </c>
      <c r="Q25" s="193"/>
      <c r="R25" s="1"/>
      <c r="S25" s="1"/>
      <c r="T25" s="1"/>
      <c r="U25" s="209" t="s">
        <v>277</v>
      </c>
      <c r="V25" s="52" t="s">
        <v>955</v>
      </c>
      <c r="W25" s="53" t="s">
        <v>938</v>
      </c>
      <c r="X25" s="53">
        <v>14359.95</v>
      </c>
    </row>
    <row r="26" spans="1:24" x14ac:dyDescent="0.3">
      <c r="A26" s="1"/>
      <c r="B26" s="54" t="s">
        <v>805</v>
      </c>
      <c r="C26" s="55">
        <v>1021.1</v>
      </c>
      <c r="D26" s="55">
        <v>2307</v>
      </c>
      <c r="E26" s="55">
        <v>2013.5</v>
      </c>
      <c r="F26" s="55"/>
      <c r="G26" s="55"/>
      <c r="H26" s="55"/>
      <c r="I26" s="55"/>
      <c r="J26" s="55">
        <v>61.8</v>
      </c>
      <c r="K26" s="55"/>
      <c r="L26" s="55">
        <v>32</v>
      </c>
      <c r="M26" s="55">
        <v>10.7</v>
      </c>
      <c r="N26" s="55">
        <v>560.9</v>
      </c>
      <c r="O26" s="55">
        <v>742.5</v>
      </c>
      <c r="P26" s="55">
        <f t="shared" si="0"/>
        <v>6749.5</v>
      </c>
      <c r="Q26" s="193"/>
      <c r="R26" s="1"/>
      <c r="S26" s="1"/>
      <c r="T26" s="1"/>
      <c r="U26" s="209"/>
      <c r="V26" s="52" t="s">
        <v>956</v>
      </c>
      <c r="W26" s="53">
        <v>4777.5</v>
      </c>
      <c r="X26" s="53" t="s">
        <v>938</v>
      </c>
    </row>
    <row r="27" spans="1:24" x14ac:dyDescent="0.3">
      <c r="A27" s="1"/>
      <c r="B27" s="54" t="s">
        <v>806</v>
      </c>
      <c r="C27" s="55">
        <v>1045.0999999999999</v>
      </c>
      <c r="D27" s="55">
        <v>2234.6</v>
      </c>
      <c r="E27" s="55">
        <v>2116.4</v>
      </c>
      <c r="F27" s="55"/>
      <c r="G27" s="55"/>
      <c r="H27" s="55"/>
      <c r="I27" s="55"/>
      <c r="J27" s="55">
        <v>62.2</v>
      </c>
      <c r="K27" s="55"/>
      <c r="L27" s="55">
        <v>32.9</v>
      </c>
      <c r="M27" s="55">
        <v>10.7</v>
      </c>
      <c r="N27" s="55">
        <v>541.29999999999995</v>
      </c>
      <c r="O27" s="55">
        <v>741.8</v>
      </c>
      <c r="P27" s="55">
        <f t="shared" si="0"/>
        <v>6785</v>
      </c>
      <c r="Q27" s="193"/>
      <c r="R27" s="1"/>
      <c r="S27" s="1"/>
      <c r="T27" s="1"/>
      <c r="U27" s="209" t="s">
        <v>588</v>
      </c>
      <c r="V27" s="52" t="s">
        <v>957</v>
      </c>
      <c r="W27" s="53">
        <v>99.5</v>
      </c>
      <c r="X27" s="53" t="s">
        <v>938</v>
      </c>
    </row>
    <row r="28" spans="1:24" x14ac:dyDescent="0.3">
      <c r="A28" s="1"/>
      <c r="B28" s="54" t="s">
        <v>807</v>
      </c>
      <c r="C28" s="55">
        <v>1047</v>
      </c>
      <c r="D28" s="55">
        <v>2202.5</v>
      </c>
      <c r="E28" s="55">
        <v>2195.6999999999998</v>
      </c>
      <c r="F28" s="55"/>
      <c r="G28" s="55"/>
      <c r="H28" s="55"/>
      <c r="I28" s="55"/>
      <c r="J28" s="55">
        <v>54.3</v>
      </c>
      <c r="K28" s="55"/>
      <c r="L28" s="55">
        <v>32</v>
      </c>
      <c r="M28" s="55">
        <v>10.7</v>
      </c>
      <c r="N28" s="55">
        <v>584.9</v>
      </c>
      <c r="O28" s="55">
        <v>750.3</v>
      </c>
      <c r="P28" s="55">
        <f t="shared" si="0"/>
        <v>6877.4</v>
      </c>
      <c r="Q28" s="193"/>
      <c r="R28" s="1"/>
      <c r="S28" s="1"/>
      <c r="T28" s="1"/>
      <c r="U28" s="209" t="s">
        <v>605</v>
      </c>
      <c r="V28" s="52" t="s">
        <v>958</v>
      </c>
      <c r="W28" s="53">
        <v>474.85</v>
      </c>
      <c r="X28" s="53" t="s">
        <v>938</v>
      </c>
    </row>
    <row r="29" spans="1:24" x14ac:dyDescent="0.3">
      <c r="A29" s="1"/>
      <c r="B29" s="54" t="s">
        <v>808</v>
      </c>
      <c r="C29" s="55">
        <v>1029.9000000000001</v>
      </c>
      <c r="D29" s="55">
        <v>2333.9</v>
      </c>
      <c r="E29" s="55">
        <v>2003.2</v>
      </c>
      <c r="F29" s="55"/>
      <c r="G29" s="55"/>
      <c r="H29" s="55"/>
      <c r="I29" s="55"/>
      <c r="J29" s="55">
        <v>48.099999999999994</v>
      </c>
      <c r="K29" s="55"/>
      <c r="L29" s="55">
        <v>32.299999999999997</v>
      </c>
      <c r="M29" s="55">
        <v>10.7</v>
      </c>
      <c r="N29" s="55">
        <v>569.1</v>
      </c>
      <c r="O29" s="55">
        <v>746.8</v>
      </c>
      <c r="P29" s="55">
        <f t="shared" si="0"/>
        <v>6774.0000000000009</v>
      </c>
      <c r="Q29" s="193"/>
      <c r="R29" s="1"/>
      <c r="S29" s="1"/>
      <c r="T29" s="1"/>
      <c r="U29" s="209" t="s">
        <v>589</v>
      </c>
      <c r="V29" s="52" t="s">
        <v>959</v>
      </c>
      <c r="W29" s="53">
        <v>486.9</v>
      </c>
      <c r="X29" s="53" t="s">
        <v>938</v>
      </c>
    </row>
    <row r="30" spans="1:24" x14ac:dyDescent="0.3">
      <c r="A30" s="1"/>
      <c r="B30" s="56" t="s">
        <v>809</v>
      </c>
      <c r="C30" s="57">
        <v>1054.9000000000001</v>
      </c>
      <c r="D30" s="57">
        <v>2435.5</v>
      </c>
      <c r="E30" s="57">
        <v>2011</v>
      </c>
      <c r="F30" s="57"/>
      <c r="G30" s="57"/>
      <c r="H30" s="57"/>
      <c r="I30" s="57"/>
      <c r="J30" s="57">
        <v>46.7</v>
      </c>
      <c r="K30" s="57"/>
      <c r="L30" s="57">
        <v>32.6</v>
      </c>
      <c r="M30" s="57">
        <v>10.7</v>
      </c>
      <c r="N30" s="57">
        <v>577.1</v>
      </c>
      <c r="O30" s="57">
        <v>747.3</v>
      </c>
      <c r="P30" s="57">
        <f t="shared" si="0"/>
        <v>6915.8</v>
      </c>
      <c r="Q30" s="193"/>
      <c r="R30" s="1"/>
      <c r="S30" s="1"/>
      <c r="T30" s="1"/>
      <c r="U30" s="209" t="s">
        <v>571</v>
      </c>
      <c r="V30" s="52" t="s">
        <v>960</v>
      </c>
      <c r="W30" s="53" t="s">
        <v>938</v>
      </c>
      <c r="X30" s="53">
        <v>5294.25</v>
      </c>
    </row>
    <row r="31" spans="1:24" x14ac:dyDescent="0.3">
      <c r="A31" s="1"/>
      <c r="B31" s="50" t="s">
        <v>810</v>
      </c>
      <c r="C31" s="51">
        <v>1047.7</v>
      </c>
      <c r="D31" s="51">
        <v>2300.4</v>
      </c>
      <c r="E31" s="51">
        <v>2005.3</v>
      </c>
      <c r="F31" s="51"/>
      <c r="G31" s="51"/>
      <c r="H31" s="51"/>
      <c r="I31" s="51"/>
      <c r="J31" s="51">
        <v>46.1</v>
      </c>
      <c r="K31" s="51"/>
      <c r="L31" s="51">
        <v>33.299999999999997</v>
      </c>
      <c r="M31" s="51">
        <v>10.7</v>
      </c>
      <c r="N31" s="51">
        <v>568.20000000000005</v>
      </c>
      <c r="O31" s="51">
        <v>742.6</v>
      </c>
      <c r="P31" s="51">
        <f t="shared" si="0"/>
        <v>6754.3000000000011</v>
      </c>
      <c r="Q31" s="193"/>
      <c r="R31" s="1"/>
      <c r="S31" s="1"/>
      <c r="T31" s="1"/>
      <c r="U31" s="209"/>
      <c r="V31" s="52" t="s">
        <v>961</v>
      </c>
      <c r="W31" s="53">
        <v>156</v>
      </c>
      <c r="X31" s="53" t="s">
        <v>938</v>
      </c>
    </row>
    <row r="32" spans="1:24" x14ac:dyDescent="0.3">
      <c r="A32" s="1"/>
      <c r="B32" s="54" t="s">
        <v>811</v>
      </c>
      <c r="C32" s="55">
        <v>1039.0999999999999</v>
      </c>
      <c r="D32" s="55">
        <v>2406.1999999999998</v>
      </c>
      <c r="E32" s="55">
        <v>2012.1</v>
      </c>
      <c r="F32" s="55"/>
      <c r="G32" s="55"/>
      <c r="H32" s="55"/>
      <c r="I32" s="55"/>
      <c r="J32" s="55">
        <v>46.3</v>
      </c>
      <c r="K32" s="55"/>
      <c r="L32" s="55">
        <v>32</v>
      </c>
      <c r="M32" s="55">
        <v>10.7</v>
      </c>
      <c r="N32" s="55">
        <v>594.29999999999995</v>
      </c>
      <c r="O32" s="55">
        <v>751.6</v>
      </c>
      <c r="P32" s="55">
        <f t="shared" si="0"/>
        <v>6892.3</v>
      </c>
      <c r="Q32" s="193"/>
      <c r="R32" s="1"/>
      <c r="S32" s="1"/>
      <c r="T32" s="1"/>
      <c r="U32" s="209" t="s">
        <v>590</v>
      </c>
      <c r="V32" s="52" t="s">
        <v>962</v>
      </c>
      <c r="W32" s="53">
        <v>475.95</v>
      </c>
      <c r="X32" s="53" t="s">
        <v>938</v>
      </c>
    </row>
    <row r="33" spans="1:24" x14ac:dyDescent="0.3">
      <c r="A33" s="1"/>
      <c r="B33" s="54" t="s">
        <v>812</v>
      </c>
      <c r="C33" s="55">
        <v>1053.8</v>
      </c>
      <c r="D33" s="55">
        <v>2305.3000000000002</v>
      </c>
      <c r="E33" s="55">
        <v>2015.7</v>
      </c>
      <c r="F33" s="55"/>
      <c r="G33" s="55"/>
      <c r="H33" s="55"/>
      <c r="I33" s="55"/>
      <c r="J33" s="55">
        <v>46.2</v>
      </c>
      <c r="K33" s="55"/>
      <c r="L33" s="55">
        <v>32.200000000000003</v>
      </c>
      <c r="M33" s="55">
        <v>10.7</v>
      </c>
      <c r="N33" s="55">
        <v>595.70000000000005</v>
      </c>
      <c r="O33" s="55">
        <v>760.7</v>
      </c>
      <c r="P33" s="55">
        <f t="shared" si="0"/>
        <v>6820.2999999999993</v>
      </c>
      <c r="Q33" s="193"/>
      <c r="R33" s="1"/>
      <c r="S33" s="1"/>
      <c r="T33" s="1"/>
      <c r="U33" s="209" t="s">
        <v>591</v>
      </c>
      <c r="V33" s="52" t="s">
        <v>963</v>
      </c>
      <c r="W33" s="53">
        <v>270.60000000000002</v>
      </c>
      <c r="X33" s="53" t="s">
        <v>938</v>
      </c>
    </row>
    <row r="34" spans="1:24" x14ac:dyDescent="0.3">
      <c r="A34" s="1"/>
      <c r="B34" s="54" t="s">
        <v>813</v>
      </c>
      <c r="C34" s="55">
        <v>1040.2</v>
      </c>
      <c r="D34" s="55">
        <v>2277.5</v>
      </c>
      <c r="E34" s="55">
        <v>2011.9</v>
      </c>
      <c r="F34" s="55"/>
      <c r="G34" s="55"/>
      <c r="H34" s="55"/>
      <c r="I34" s="55"/>
      <c r="J34" s="55">
        <v>46.3</v>
      </c>
      <c r="K34" s="55"/>
      <c r="L34" s="55">
        <v>32.799999999999997</v>
      </c>
      <c r="M34" s="55">
        <v>10.7</v>
      </c>
      <c r="N34" s="55">
        <v>599.4</v>
      </c>
      <c r="O34" s="55">
        <v>768.1</v>
      </c>
      <c r="P34" s="55">
        <f t="shared" si="0"/>
        <v>6786.9000000000005</v>
      </c>
      <c r="Q34" s="193"/>
      <c r="R34" s="1"/>
      <c r="S34" s="1"/>
      <c r="T34" s="1"/>
      <c r="U34" s="209" t="s">
        <v>74</v>
      </c>
      <c r="V34" s="52" t="s">
        <v>964</v>
      </c>
      <c r="W34" s="53" t="s">
        <v>938</v>
      </c>
      <c r="X34" s="53">
        <v>1575.75</v>
      </c>
    </row>
    <row r="35" spans="1:24" x14ac:dyDescent="0.3">
      <c r="A35" s="1"/>
      <c r="B35" s="54" t="s">
        <v>814</v>
      </c>
      <c r="C35" s="55">
        <v>1063.9000000000001</v>
      </c>
      <c r="D35" s="55">
        <v>2252.3000000000002</v>
      </c>
      <c r="E35" s="55">
        <v>2013.8</v>
      </c>
      <c r="F35" s="55"/>
      <c r="G35" s="55"/>
      <c r="H35" s="55"/>
      <c r="I35" s="55"/>
      <c r="J35" s="55">
        <v>46.3</v>
      </c>
      <c r="K35" s="55"/>
      <c r="L35" s="55">
        <v>31.2</v>
      </c>
      <c r="M35" s="55">
        <v>10.7</v>
      </c>
      <c r="N35" s="55">
        <v>590.9</v>
      </c>
      <c r="O35" s="55">
        <v>765.6</v>
      </c>
      <c r="P35" s="55">
        <f t="shared" si="0"/>
        <v>6774.7</v>
      </c>
      <c r="Q35" s="193"/>
      <c r="R35" s="1"/>
      <c r="S35" s="1"/>
      <c r="T35" s="1"/>
      <c r="U35" s="209" t="s">
        <v>607</v>
      </c>
      <c r="V35" s="52" t="s">
        <v>965</v>
      </c>
      <c r="W35" s="53">
        <v>258.2</v>
      </c>
      <c r="X35" s="53" t="s">
        <v>938</v>
      </c>
    </row>
    <row r="36" spans="1:24" x14ac:dyDescent="0.3">
      <c r="A36" s="1"/>
      <c r="B36" s="54" t="s">
        <v>815</v>
      </c>
      <c r="C36" s="55">
        <v>1032.8</v>
      </c>
      <c r="D36" s="55">
        <v>2245.6999999999998</v>
      </c>
      <c r="E36" s="55">
        <v>2009.9</v>
      </c>
      <c r="F36" s="55"/>
      <c r="G36" s="55"/>
      <c r="H36" s="55"/>
      <c r="I36" s="55"/>
      <c r="J36" s="55">
        <v>46.2</v>
      </c>
      <c r="K36" s="55"/>
      <c r="L36" s="55">
        <v>32.4</v>
      </c>
      <c r="M36" s="55">
        <v>10.7</v>
      </c>
      <c r="N36" s="55">
        <v>579.5</v>
      </c>
      <c r="O36" s="55">
        <v>764.6</v>
      </c>
      <c r="P36" s="55">
        <f t="shared" si="0"/>
        <v>6721.7999999999993</v>
      </c>
      <c r="Q36" s="193"/>
      <c r="R36" s="1"/>
      <c r="S36" s="1"/>
      <c r="T36" s="1"/>
      <c r="U36" s="209"/>
      <c r="V36" s="52" t="s">
        <v>966</v>
      </c>
      <c r="W36" s="53">
        <v>74.400000000000006</v>
      </c>
      <c r="X36" s="53" t="s">
        <v>938</v>
      </c>
    </row>
    <row r="37" spans="1:24" x14ac:dyDescent="0.3">
      <c r="A37" s="1"/>
      <c r="B37" s="54" t="s">
        <v>816</v>
      </c>
      <c r="C37" s="55">
        <v>1043.5</v>
      </c>
      <c r="D37" s="55">
        <v>2354.4</v>
      </c>
      <c r="E37" s="55">
        <v>2031.1</v>
      </c>
      <c r="F37" s="55"/>
      <c r="G37" s="55"/>
      <c r="H37" s="55"/>
      <c r="I37" s="55"/>
      <c r="J37" s="55">
        <v>46.2</v>
      </c>
      <c r="K37" s="55"/>
      <c r="L37" s="55">
        <v>33.200000000000003</v>
      </c>
      <c r="M37" s="55">
        <v>10.7</v>
      </c>
      <c r="N37" s="55">
        <v>544.6</v>
      </c>
      <c r="O37" s="55">
        <v>760.9</v>
      </c>
      <c r="P37" s="55">
        <f t="shared" si="0"/>
        <v>6824.5999999999995</v>
      </c>
      <c r="Q37" s="193"/>
      <c r="R37" s="1"/>
      <c r="S37" s="1"/>
      <c r="T37" s="1"/>
      <c r="U37" s="209" t="s">
        <v>608</v>
      </c>
      <c r="V37" s="52" t="s">
        <v>967</v>
      </c>
      <c r="W37" s="53">
        <v>203.25</v>
      </c>
      <c r="X37" s="53" t="s">
        <v>938</v>
      </c>
    </row>
    <row r="38" spans="1:24" x14ac:dyDescent="0.3">
      <c r="A38" s="1"/>
      <c r="B38" s="56" t="s">
        <v>817</v>
      </c>
      <c r="C38" s="57">
        <v>1036.5999999999999</v>
      </c>
      <c r="D38" s="57">
        <v>2283.4</v>
      </c>
      <c r="E38" s="57">
        <v>2164.1999999999998</v>
      </c>
      <c r="F38" s="57"/>
      <c r="G38" s="57"/>
      <c r="H38" s="57"/>
      <c r="I38" s="57"/>
      <c r="J38" s="57">
        <v>46.300000000000004</v>
      </c>
      <c r="K38" s="57"/>
      <c r="L38" s="57">
        <v>33.4</v>
      </c>
      <c r="M38" s="57">
        <v>10.7</v>
      </c>
      <c r="N38" s="57">
        <v>384.2</v>
      </c>
      <c r="O38" s="57">
        <v>759.9</v>
      </c>
      <c r="P38" s="57">
        <f t="shared" si="0"/>
        <v>6718.6999999999989</v>
      </c>
      <c r="Q38" s="193"/>
      <c r="R38" s="1"/>
      <c r="S38" s="1"/>
      <c r="T38" s="1"/>
      <c r="U38" s="209"/>
      <c r="V38" s="52" t="s">
        <v>968</v>
      </c>
      <c r="W38" s="53">
        <v>221.3</v>
      </c>
      <c r="X38" s="53" t="s">
        <v>938</v>
      </c>
    </row>
    <row r="39" spans="1:24" x14ac:dyDescent="0.3">
      <c r="A39" s="1"/>
      <c r="B39" s="50" t="s">
        <v>818</v>
      </c>
      <c r="C39" s="51">
        <v>1043.5999999999999</v>
      </c>
      <c r="D39" s="51">
        <v>2358.6999999999998</v>
      </c>
      <c r="E39" s="51">
        <v>2278.1</v>
      </c>
      <c r="F39" s="51"/>
      <c r="G39" s="51"/>
      <c r="H39" s="51"/>
      <c r="I39" s="51"/>
      <c r="J39" s="51">
        <v>46.2</v>
      </c>
      <c r="K39" s="51"/>
      <c r="L39" s="51">
        <v>31.8</v>
      </c>
      <c r="M39" s="51">
        <v>10.7</v>
      </c>
      <c r="N39" s="51">
        <v>163</v>
      </c>
      <c r="O39" s="51">
        <v>759.1</v>
      </c>
      <c r="P39" s="51">
        <f t="shared" si="0"/>
        <v>6691.2</v>
      </c>
      <c r="Q39" s="193"/>
      <c r="R39" s="1"/>
      <c r="S39" s="1"/>
      <c r="T39" s="1"/>
      <c r="U39" s="209"/>
      <c r="V39" s="52" t="s">
        <v>969</v>
      </c>
      <c r="W39" s="53">
        <v>221.8</v>
      </c>
      <c r="X39" s="53" t="s">
        <v>938</v>
      </c>
    </row>
    <row r="40" spans="1:24" x14ac:dyDescent="0.3">
      <c r="A40" s="1"/>
      <c r="B40" s="54" t="s">
        <v>819</v>
      </c>
      <c r="C40" s="55">
        <v>1048.0999999999999</v>
      </c>
      <c r="D40" s="55">
        <v>2546.4</v>
      </c>
      <c r="E40" s="55">
        <v>2272.6</v>
      </c>
      <c r="F40" s="55"/>
      <c r="G40" s="55"/>
      <c r="H40" s="55"/>
      <c r="I40" s="55"/>
      <c r="J40" s="55">
        <v>49.9</v>
      </c>
      <c r="K40" s="55"/>
      <c r="L40" s="55">
        <v>32.700000000000003</v>
      </c>
      <c r="M40" s="55">
        <v>10.7</v>
      </c>
      <c r="N40" s="55">
        <v>41</v>
      </c>
      <c r="O40" s="55">
        <v>762.7</v>
      </c>
      <c r="P40" s="55">
        <f t="shared" si="0"/>
        <v>6764.0999999999995</v>
      </c>
      <c r="Q40" s="193"/>
      <c r="R40" s="1"/>
      <c r="S40" s="1"/>
      <c r="T40" s="1"/>
      <c r="U40" s="209"/>
      <c r="V40" s="52" t="s">
        <v>970</v>
      </c>
      <c r="W40" s="53">
        <v>210.55</v>
      </c>
      <c r="X40" s="53" t="s">
        <v>938</v>
      </c>
    </row>
    <row r="41" spans="1:24" x14ac:dyDescent="0.3">
      <c r="A41" s="1"/>
      <c r="B41" s="54" t="s">
        <v>820</v>
      </c>
      <c r="C41" s="55">
        <v>1049.8</v>
      </c>
      <c r="D41" s="55">
        <v>2565.5</v>
      </c>
      <c r="E41" s="55">
        <v>2390</v>
      </c>
      <c r="F41" s="55"/>
      <c r="G41" s="55"/>
      <c r="H41" s="55"/>
      <c r="I41" s="55"/>
      <c r="J41" s="55">
        <v>55.7</v>
      </c>
      <c r="K41" s="55"/>
      <c r="L41" s="55">
        <v>32.6</v>
      </c>
      <c r="M41" s="55">
        <v>10.7</v>
      </c>
      <c r="N41" s="55">
        <v>0.1</v>
      </c>
      <c r="O41" s="55">
        <v>757.7</v>
      </c>
      <c r="P41" s="55">
        <f t="shared" si="0"/>
        <v>6862.1</v>
      </c>
      <c r="Q41" s="193"/>
      <c r="R41" s="1"/>
      <c r="S41" s="1"/>
      <c r="T41" s="1"/>
      <c r="U41" s="209" t="s">
        <v>592</v>
      </c>
      <c r="V41" s="52" t="s">
        <v>971</v>
      </c>
      <c r="W41" s="53">
        <v>84.6</v>
      </c>
      <c r="X41" s="53" t="s">
        <v>938</v>
      </c>
    </row>
    <row r="42" spans="1:24" x14ac:dyDescent="0.3">
      <c r="A42" s="1"/>
      <c r="B42" s="54" t="s">
        <v>821</v>
      </c>
      <c r="C42" s="55">
        <v>1031.5</v>
      </c>
      <c r="D42" s="55">
        <v>2771.1</v>
      </c>
      <c r="E42" s="55">
        <v>2378.5</v>
      </c>
      <c r="F42" s="55"/>
      <c r="G42" s="55"/>
      <c r="H42" s="55"/>
      <c r="I42" s="55"/>
      <c r="J42" s="55">
        <v>59.5</v>
      </c>
      <c r="K42" s="55"/>
      <c r="L42" s="55">
        <v>31.5</v>
      </c>
      <c r="M42" s="55">
        <v>10.7</v>
      </c>
      <c r="N42" s="55">
        <v>0</v>
      </c>
      <c r="O42" s="55">
        <v>766.8</v>
      </c>
      <c r="P42" s="55">
        <f t="shared" si="0"/>
        <v>7049.6</v>
      </c>
      <c r="Q42" s="193"/>
      <c r="R42" s="1"/>
      <c r="S42" s="1"/>
      <c r="T42" s="1"/>
      <c r="U42" s="209" t="s">
        <v>574</v>
      </c>
      <c r="V42" s="52" t="s">
        <v>972</v>
      </c>
      <c r="W42" s="53">
        <v>450.6</v>
      </c>
      <c r="X42" s="53" t="s">
        <v>938</v>
      </c>
    </row>
    <row r="43" spans="1:24" x14ac:dyDescent="0.3">
      <c r="A43" s="1"/>
      <c r="B43" s="54" t="s">
        <v>822</v>
      </c>
      <c r="C43" s="55">
        <v>1045.4000000000001</v>
      </c>
      <c r="D43" s="55">
        <v>2871.5</v>
      </c>
      <c r="E43" s="55">
        <v>2447.3000000000002</v>
      </c>
      <c r="F43" s="55"/>
      <c r="G43" s="55"/>
      <c r="H43" s="55"/>
      <c r="I43" s="55"/>
      <c r="J43" s="55">
        <v>60.2</v>
      </c>
      <c r="K43" s="55"/>
      <c r="L43" s="55">
        <v>34.1</v>
      </c>
      <c r="M43" s="55">
        <v>10.7</v>
      </c>
      <c r="N43" s="55">
        <v>0</v>
      </c>
      <c r="O43" s="55">
        <v>768.2</v>
      </c>
      <c r="P43" s="55">
        <f t="shared" si="0"/>
        <v>7237.4000000000005</v>
      </c>
      <c r="Q43" s="193"/>
      <c r="R43" s="1"/>
      <c r="S43" s="1"/>
      <c r="T43" s="1"/>
      <c r="U43" s="209" t="s">
        <v>593</v>
      </c>
      <c r="V43" s="52" t="s">
        <v>973</v>
      </c>
      <c r="W43" s="53">
        <v>444</v>
      </c>
      <c r="X43" s="53" t="s">
        <v>938</v>
      </c>
    </row>
    <row r="44" spans="1:24" x14ac:dyDescent="0.3">
      <c r="A44" s="1"/>
      <c r="B44" s="54" t="s">
        <v>823</v>
      </c>
      <c r="C44" s="55">
        <v>1037.8</v>
      </c>
      <c r="D44" s="55">
        <v>2827.1</v>
      </c>
      <c r="E44" s="55">
        <v>2465.1999999999998</v>
      </c>
      <c r="F44" s="55"/>
      <c r="G44" s="55"/>
      <c r="H44" s="55"/>
      <c r="I44" s="55"/>
      <c r="J44" s="55">
        <v>58.699999999999996</v>
      </c>
      <c r="K44" s="55"/>
      <c r="L44" s="55">
        <v>32.200000000000003</v>
      </c>
      <c r="M44" s="55">
        <v>10.7</v>
      </c>
      <c r="N44" s="55">
        <v>0</v>
      </c>
      <c r="O44" s="55">
        <v>754</v>
      </c>
      <c r="P44" s="55">
        <f t="shared" si="0"/>
        <v>7185.6999999999989</v>
      </c>
      <c r="Q44" s="193"/>
      <c r="R44" s="1"/>
      <c r="S44" s="1"/>
      <c r="T44" s="1"/>
      <c r="U44" s="209" t="s">
        <v>567</v>
      </c>
      <c r="V44" s="52" t="s">
        <v>974</v>
      </c>
      <c r="W44" s="53" t="s">
        <v>938</v>
      </c>
      <c r="X44" s="53">
        <v>3053.6</v>
      </c>
    </row>
    <row r="45" spans="1:24" x14ac:dyDescent="0.3">
      <c r="A45" s="1"/>
      <c r="B45" s="54" t="s">
        <v>824</v>
      </c>
      <c r="C45" s="55">
        <v>1037.7</v>
      </c>
      <c r="D45" s="55">
        <v>2870.7</v>
      </c>
      <c r="E45" s="55">
        <v>2386.8000000000002</v>
      </c>
      <c r="F45" s="55"/>
      <c r="G45" s="55"/>
      <c r="H45" s="55"/>
      <c r="I45" s="55"/>
      <c r="J45" s="55">
        <v>59.7</v>
      </c>
      <c r="K45" s="55"/>
      <c r="L45" s="55">
        <v>31.8</v>
      </c>
      <c r="M45" s="55">
        <v>10.7</v>
      </c>
      <c r="N45" s="55">
        <v>0</v>
      </c>
      <c r="O45" s="55">
        <v>765.4</v>
      </c>
      <c r="P45" s="55">
        <f t="shared" si="0"/>
        <v>7162.7999999999993</v>
      </c>
      <c r="Q45" s="193"/>
      <c r="R45" s="1"/>
      <c r="S45" s="1"/>
      <c r="T45" s="1"/>
      <c r="U45" s="209" t="s">
        <v>576</v>
      </c>
      <c r="V45" s="52" t="s">
        <v>975</v>
      </c>
      <c r="W45" s="53">
        <v>2132.85</v>
      </c>
      <c r="X45" s="53" t="s">
        <v>938</v>
      </c>
    </row>
    <row r="46" spans="1:24" x14ac:dyDescent="0.3">
      <c r="A46" s="1"/>
      <c r="B46" s="56" t="s">
        <v>825</v>
      </c>
      <c r="C46" s="57">
        <v>1042.5999999999999</v>
      </c>
      <c r="D46" s="57">
        <v>2958.5</v>
      </c>
      <c r="E46" s="57">
        <v>2284.3000000000002</v>
      </c>
      <c r="F46" s="57"/>
      <c r="G46" s="57"/>
      <c r="H46" s="57"/>
      <c r="I46" s="57"/>
      <c r="J46" s="57">
        <v>59.4</v>
      </c>
      <c r="K46" s="57"/>
      <c r="L46" s="57">
        <v>31.9</v>
      </c>
      <c r="M46" s="57">
        <v>10.7</v>
      </c>
      <c r="N46" s="57">
        <v>0</v>
      </c>
      <c r="O46" s="57">
        <v>761.2</v>
      </c>
      <c r="P46" s="57">
        <f t="shared" si="0"/>
        <v>7148.5999999999985</v>
      </c>
      <c r="Q46" s="193"/>
      <c r="R46" s="1"/>
      <c r="S46" s="1"/>
      <c r="T46" s="1"/>
      <c r="U46" s="209" t="s">
        <v>580</v>
      </c>
      <c r="V46" s="52" t="s">
        <v>976</v>
      </c>
      <c r="W46" s="53">
        <v>94.3</v>
      </c>
      <c r="X46" s="53" t="s">
        <v>938</v>
      </c>
    </row>
    <row r="47" spans="1:24" x14ac:dyDescent="0.3">
      <c r="A47" s="1"/>
      <c r="B47" s="50" t="s">
        <v>826</v>
      </c>
      <c r="C47" s="51">
        <v>1045.8</v>
      </c>
      <c r="D47" s="51">
        <v>2945.3</v>
      </c>
      <c r="E47" s="51">
        <v>2285.8000000000002</v>
      </c>
      <c r="F47" s="51"/>
      <c r="G47" s="51"/>
      <c r="H47" s="51"/>
      <c r="I47" s="51"/>
      <c r="J47" s="51">
        <v>59.199999999999996</v>
      </c>
      <c r="K47" s="51"/>
      <c r="L47" s="51">
        <v>33.1</v>
      </c>
      <c r="M47" s="51">
        <v>10.7</v>
      </c>
      <c r="N47" s="51">
        <v>0</v>
      </c>
      <c r="O47" s="51">
        <v>757</v>
      </c>
      <c r="P47" s="51">
        <f t="shared" si="0"/>
        <v>7136.9000000000005</v>
      </c>
      <c r="Q47" s="193"/>
      <c r="R47" s="1"/>
      <c r="S47" s="1"/>
      <c r="T47" s="1"/>
      <c r="U47" s="209" t="s">
        <v>92</v>
      </c>
      <c r="V47" s="52" t="s">
        <v>977</v>
      </c>
      <c r="W47" s="53" t="s">
        <v>938</v>
      </c>
      <c r="X47" s="53">
        <v>7532.85</v>
      </c>
    </row>
    <row r="48" spans="1:24" x14ac:dyDescent="0.3">
      <c r="A48" s="1"/>
      <c r="B48" s="54" t="s">
        <v>827</v>
      </c>
      <c r="C48" s="55">
        <v>1049.4000000000001</v>
      </c>
      <c r="D48" s="55">
        <v>3065.7</v>
      </c>
      <c r="E48" s="55">
        <v>2118.9</v>
      </c>
      <c r="F48" s="55"/>
      <c r="G48" s="55"/>
      <c r="H48" s="55"/>
      <c r="I48" s="55"/>
      <c r="J48" s="55">
        <v>59.1</v>
      </c>
      <c r="K48" s="55"/>
      <c r="L48" s="55">
        <v>33.200000000000003</v>
      </c>
      <c r="M48" s="55">
        <v>10.7</v>
      </c>
      <c r="N48" s="55">
        <v>0</v>
      </c>
      <c r="O48" s="55">
        <v>761.1</v>
      </c>
      <c r="P48" s="55">
        <f t="shared" si="0"/>
        <v>7098.1</v>
      </c>
      <c r="Q48" s="193"/>
      <c r="R48" s="1"/>
      <c r="S48" s="1"/>
      <c r="T48" s="1"/>
      <c r="U48" s="209"/>
      <c r="V48" s="52" t="s">
        <v>978</v>
      </c>
      <c r="W48" s="53">
        <v>112.1</v>
      </c>
      <c r="X48" s="53" t="s">
        <v>938</v>
      </c>
    </row>
    <row r="49" spans="1:24" x14ac:dyDescent="0.3">
      <c r="A49" s="1"/>
      <c r="B49" s="54" t="s">
        <v>828</v>
      </c>
      <c r="C49" s="55">
        <v>1035.5</v>
      </c>
      <c r="D49" s="55">
        <v>3059.9</v>
      </c>
      <c r="E49" s="55">
        <v>2094.4</v>
      </c>
      <c r="F49" s="55"/>
      <c r="G49" s="55"/>
      <c r="H49" s="55"/>
      <c r="I49" s="55"/>
      <c r="J49" s="55">
        <v>60.2</v>
      </c>
      <c r="K49" s="55"/>
      <c r="L49" s="55">
        <v>33.1</v>
      </c>
      <c r="M49" s="55">
        <v>10.7</v>
      </c>
      <c r="N49" s="55">
        <v>0</v>
      </c>
      <c r="O49" s="55">
        <v>729.2</v>
      </c>
      <c r="P49" s="55">
        <f t="shared" si="0"/>
        <v>7023</v>
      </c>
      <c r="Q49" s="193"/>
      <c r="R49" s="1"/>
      <c r="S49" s="1"/>
      <c r="T49" s="1"/>
      <c r="U49" s="209" t="s">
        <v>572</v>
      </c>
      <c r="V49" s="52" t="s">
        <v>979</v>
      </c>
      <c r="W49" s="53" t="s">
        <v>938</v>
      </c>
      <c r="X49" s="53">
        <v>1186.45</v>
      </c>
    </row>
    <row r="50" spans="1:24" x14ac:dyDescent="0.3">
      <c r="A50" s="1"/>
      <c r="B50" s="54" t="s">
        <v>829</v>
      </c>
      <c r="C50" s="55">
        <v>1051.7</v>
      </c>
      <c r="D50" s="55">
        <v>3144.1</v>
      </c>
      <c r="E50" s="55">
        <v>1891.8</v>
      </c>
      <c r="F50" s="55"/>
      <c r="G50" s="55"/>
      <c r="H50" s="55"/>
      <c r="I50" s="55"/>
      <c r="J50" s="55">
        <v>59.3</v>
      </c>
      <c r="K50" s="55"/>
      <c r="L50" s="55">
        <v>32.799999999999997</v>
      </c>
      <c r="M50" s="55">
        <v>10.7</v>
      </c>
      <c r="N50" s="55">
        <v>0</v>
      </c>
      <c r="O50" s="55">
        <v>716.8</v>
      </c>
      <c r="P50" s="55">
        <f t="shared" si="0"/>
        <v>6907.2000000000007</v>
      </c>
      <c r="Q50" s="193"/>
      <c r="R50" s="1"/>
      <c r="S50" s="1"/>
      <c r="T50" s="1"/>
      <c r="U50" s="209" t="s">
        <v>104</v>
      </c>
      <c r="V50" s="52" t="s">
        <v>980</v>
      </c>
      <c r="W50" s="53">
        <v>114.3</v>
      </c>
      <c r="X50" s="53" t="s">
        <v>938</v>
      </c>
    </row>
    <row r="51" spans="1:24" x14ac:dyDescent="0.3">
      <c r="A51" s="1"/>
      <c r="B51" s="54" t="s">
        <v>830</v>
      </c>
      <c r="C51" s="55">
        <v>1045.8</v>
      </c>
      <c r="D51" s="55">
        <v>3000.4</v>
      </c>
      <c r="E51" s="55">
        <v>1892.3</v>
      </c>
      <c r="F51" s="55"/>
      <c r="G51" s="55"/>
      <c r="H51" s="55"/>
      <c r="I51" s="55"/>
      <c r="J51" s="55">
        <v>59.4</v>
      </c>
      <c r="K51" s="55"/>
      <c r="L51" s="55">
        <v>33.6</v>
      </c>
      <c r="M51" s="55">
        <v>10.7</v>
      </c>
      <c r="N51" s="55">
        <v>0</v>
      </c>
      <c r="O51" s="55">
        <v>704.2</v>
      </c>
      <c r="P51" s="55">
        <f t="shared" si="0"/>
        <v>6746.4</v>
      </c>
      <c r="Q51" s="193"/>
      <c r="R51" s="1"/>
      <c r="S51" s="1"/>
      <c r="T51" s="1"/>
      <c r="U51" s="209"/>
      <c r="V51" s="52" t="s">
        <v>981</v>
      </c>
      <c r="W51" s="53" t="s">
        <v>938</v>
      </c>
      <c r="X51" s="53">
        <v>3360.75</v>
      </c>
    </row>
    <row r="52" spans="1:24" x14ac:dyDescent="0.3">
      <c r="A52" s="1"/>
      <c r="B52" s="54" t="s">
        <v>831</v>
      </c>
      <c r="C52" s="55">
        <v>1048.4000000000001</v>
      </c>
      <c r="D52" s="55">
        <v>2824.4</v>
      </c>
      <c r="E52" s="55">
        <v>1893.6</v>
      </c>
      <c r="F52" s="55"/>
      <c r="G52" s="55"/>
      <c r="H52" s="55"/>
      <c r="I52" s="55"/>
      <c r="J52" s="55">
        <v>59.4</v>
      </c>
      <c r="K52" s="55"/>
      <c r="L52" s="55">
        <v>33</v>
      </c>
      <c r="M52" s="55">
        <v>10.7</v>
      </c>
      <c r="N52" s="55">
        <v>0</v>
      </c>
      <c r="O52" s="55">
        <v>699.9</v>
      </c>
      <c r="P52" s="55">
        <f t="shared" si="0"/>
        <v>6569.3999999999987</v>
      </c>
      <c r="Q52" s="193"/>
      <c r="R52" s="1"/>
      <c r="S52" s="1"/>
      <c r="T52" s="1"/>
      <c r="U52" s="209"/>
      <c r="V52" s="52" t="s">
        <v>110</v>
      </c>
      <c r="W52" s="53" t="s">
        <v>938</v>
      </c>
      <c r="X52" s="53">
        <v>1806.95</v>
      </c>
    </row>
    <row r="53" spans="1:24" x14ac:dyDescent="0.3">
      <c r="A53" s="1"/>
      <c r="B53" s="54" t="s">
        <v>832</v>
      </c>
      <c r="C53" s="55">
        <v>1039.0999999999999</v>
      </c>
      <c r="D53" s="55">
        <v>2765.9</v>
      </c>
      <c r="E53" s="55">
        <v>1785.7</v>
      </c>
      <c r="F53" s="55"/>
      <c r="G53" s="55"/>
      <c r="H53" s="55"/>
      <c r="I53" s="55"/>
      <c r="J53" s="55">
        <v>59.4</v>
      </c>
      <c r="K53" s="55"/>
      <c r="L53" s="55">
        <v>32.9</v>
      </c>
      <c r="M53" s="55">
        <v>10.7</v>
      </c>
      <c r="N53" s="55">
        <v>0</v>
      </c>
      <c r="O53" s="55">
        <v>681.6</v>
      </c>
      <c r="P53" s="55">
        <f t="shared" si="0"/>
        <v>6375.2999999999993</v>
      </c>
      <c r="Q53" s="193"/>
      <c r="R53" s="1"/>
      <c r="S53" s="1"/>
      <c r="T53" s="1"/>
      <c r="U53" s="209"/>
      <c r="V53" s="52" t="s">
        <v>982</v>
      </c>
      <c r="W53" s="53">
        <v>237.75</v>
      </c>
      <c r="X53" s="53" t="s">
        <v>938</v>
      </c>
    </row>
    <row r="54" spans="1:24" x14ac:dyDescent="0.3">
      <c r="A54" s="1"/>
      <c r="B54" s="56" t="s">
        <v>51</v>
      </c>
      <c r="C54" s="57">
        <v>1047.0999999999999</v>
      </c>
      <c r="D54" s="57">
        <v>2835.9</v>
      </c>
      <c r="E54" s="57">
        <v>1642.9</v>
      </c>
      <c r="F54" s="57"/>
      <c r="G54" s="57"/>
      <c r="H54" s="57"/>
      <c r="I54" s="57"/>
      <c r="J54" s="57">
        <v>59.4</v>
      </c>
      <c r="K54" s="57"/>
      <c r="L54" s="57">
        <v>33.9</v>
      </c>
      <c r="M54" s="57">
        <v>10.7</v>
      </c>
      <c r="N54" s="57">
        <v>0</v>
      </c>
      <c r="O54" s="57">
        <v>692.2</v>
      </c>
      <c r="P54" s="57">
        <f t="shared" si="0"/>
        <v>6322.0999999999985</v>
      </c>
      <c r="Q54" s="193"/>
      <c r="R54" s="1"/>
      <c r="S54" s="1"/>
      <c r="T54" s="1"/>
      <c r="U54" s="209" t="s">
        <v>112</v>
      </c>
      <c r="V54" s="52" t="s">
        <v>983</v>
      </c>
      <c r="W54" s="53" t="s">
        <v>938</v>
      </c>
      <c r="X54" s="53">
        <v>1695.9</v>
      </c>
    </row>
    <row r="55" spans="1:24" x14ac:dyDescent="0.3">
      <c r="A55" s="1"/>
      <c r="B55" s="58" t="s">
        <v>984</v>
      </c>
      <c r="C55" s="59">
        <f>+SUM(C7:C54)/2</f>
        <v>24587.550000000003</v>
      </c>
      <c r="D55" s="59">
        <f t="shared" ref="D55:P55" si="1">+SUM(D7:D54)/2</f>
        <v>57822.549999999988</v>
      </c>
      <c r="E55" s="59">
        <f t="shared" si="1"/>
        <v>51079.400000000009</v>
      </c>
      <c r="F55" s="59">
        <f t="shared" si="1"/>
        <v>0</v>
      </c>
      <c r="G55" s="59">
        <f t="shared" si="1"/>
        <v>0</v>
      </c>
      <c r="H55" s="59">
        <f t="shared" si="1"/>
        <v>0</v>
      </c>
      <c r="I55" s="59">
        <f t="shared" si="1"/>
        <v>0</v>
      </c>
      <c r="J55" s="59">
        <f t="shared" si="1"/>
        <v>1368.6499999999999</v>
      </c>
      <c r="K55" s="59">
        <f t="shared" si="1"/>
        <v>0</v>
      </c>
      <c r="L55" s="59">
        <f t="shared" si="1"/>
        <v>783.44999999999993</v>
      </c>
      <c r="M55" s="59">
        <f t="shared" si="1"/>
        <v>256.79999999999984</v>
      </c>
      <c r="N55" s="59">
        <f t="shared" si="1"/>
        <v>4949.05</v>
      </c>
      <c r="O55" s="59">
        <f t="shared" si="1"/>
        <v>17321.049999999996</v>
      </c>
      <c r="P55" s="59">
        <f t="shared" si="1"/>
        <v>158168.5</v>
      </c>
      <c r="Q55" s="1"/>
      <c r="R55" s="1"/>
      <c r="S55" s="1"/>
      <c r="T55" s="1"/>
      <c r="U55" s="209"/>
      <c r="V55" s="52" t="s">
        <v>985</v>
      </c>
      <c r="W55" s="53">
        <v>14.4</v>
      </c>
      <c r="X55" s="53" t="s">
        <v>938</v>
      </c>
    </row>
    <row r="56" spans="1:24" x14ac:dyDescent="0.3">
      <c r="A56" s="1"/>
      <c r="B56" s="58" t="s">
        <v>986</v>
      </c>
      <c r="C56" s="192">
        <f>100*C55/$P$55</f>
        <v>15.545162279467785</v>
      </c>
      <c r="D56" s="192">
        <f t="shared" ref="D56:P56" si="2">100*D55/$P$55</f>
        <v>36.557563610959193</v>
      </c>
      <c r="E56" s="192">
        <f t="shared" si="2"/>
        <v>32.294293743697395</v>
      </c>
      <c r="F56" s="192">
        <f t="shared" si="2"/>
        <v>0</v>
      </c>
      <c r="G56" s="192">
        <f t="shared" si="2"/>
        <v>0</v>
      </c>
      <c r="H56" s="192">
        <f t="shared" si="2"/>
        <v>0</v>
      </c>
      <c r="I56" s="192">
        <f t="shared" si="2"/>
        <v>0</v>
      </c>
      <c r="J56" s="192">
        <f t="shared" si="2"/>
        <v>0.86531136098527839</v>
      </c>
      <c r="K56" s="192">
        <f t="shared" si="2"/>
        <v>0</v>
      </c>
      <c r="L56" s="192">
        <f t="shared" si="2"/>
        <v>0.49532618694619979</v>
      </c>
      <c r="M56" s="192">
        <f t="shared" si="2"/>
        <v>0.16235849742521416</v>
      </c>
      <c r="N56" s="192">
        <f t="shared" si="2"/>
        <v>3.128973215273585</v>
      </c>
      <c r="O56" s="192">
        <f t="shared" si="2"/>
        <v>10.951011105245353</v>
      </c>
      <c r="P56" s="59">
        <f t="shared" si="2"/>
        <v>100</v>
      </c>
      <c r="Q56" s="1"/>
      <c r="R56" s="1"/>
      <c r="S56" s="1"/>
      <c r="T56" s="1"/>
      <c r="U56" s="209"/>
      <c r="V56" s="52" t="s">
        <v>987</v>
      </c>
      <c r="W56" s="53">
        <v>722.65</v>
      </c>
      <c r="X56" s="53" t="s">
        <v>938</v>
      </c>
    </row>
    <row r="57" spans="1:24" x14ac:dyDescent="0.3">
      <c r="A57" s="1"/>
      <c r="B57" s="1"/>
      <c r="C57" s="1"/>
      <c r="D57" s="1"/>
      <c r="E57" s="1"/>
      <c r="F57" s="1"/>
      <c r="G57" s="1"/>
      <c r="H57" s="1"/>
      <c r="I57" s="1"/>
      <c r="J57" s="1"/>
      <c r="K57" s="1"/>
      <c r="L57" s="1"/>
      <c r="M57" s="1"/>
      <c r="N57" s="1"/>
      <c r="O57" s="1"/>
      <c r="P57" s="1"/>
      <c r="Q57" s="1"/>
      <c r="R57" s="1"/>
      <c r="S57" s="1"/>
      <c r="T57" s="1"/>
      <c r="U57" s="209"/>
      <c r="V57" s="52" t="s">
        <v>988</v>
      </c>
      <c r="W57" s="53" t="s">
        <v>938</v>
      </c>
      <c r="X57" s="53">
        <v>2150.8000000000002</v>
      </c>
    </row>
    <row r="58" spans="1:24" x14ac:dyDescent="0.3">
      <c r="A58" s="1"/>
      <c r="B58" s="1"/>
      <c r="C58" s="1"/>
      <c r="D58" s="1"/>
      <c r="E58" s="1"/>
      <c r="F58" s="1"/>
      <c r="G58" s="1"/>
      <c r="H58" s="1"/>
      <c r="I58" s="1"/>
      <c r="J58" s="1"/>
      <c r="K58" s="1"/>
      <c r="L58" s="1"/>
      <c r="M58" s="1"/>
      <c r="N58" s="1"/>
      <c r="O58" s="1"/>
      <c r="P58" s="1"/>
      <c r="Q58" s="1"/>
      <c r="R58" s="1"/>
      <c r="S58" s="1"/>
      <c r="T58" s="1"/>
      <c r="U58" s="209"/>
      <c r="V58" s="52" t="s">
        <v>989</v>
      </c>
      <c r="W58" s="53" t="s">
        <v>938</v>
      </c>
      <c r="X58" s="53">
        <v>2547.6</v>
      </c>
    </row>
    <row r="59" spans="1:24" x14ac:dyDescent="0.3">
      <c r="A59" s="1"/>
      <c r="B59" s="1"/>
      <c r="C59" s="1"/>
      <c r="D59" s="1"/>
      <c r="E59" s="1"/>
      <c r="F59" s="1"/>
      <c r="G59" s="1"/>
      <c r="H59" s="1"/>
      <c r="I59" s="1"/>
      <c r="J59" s="1"/>
      <c r="K59" s="1"/>
      <c r="L59" s="1"/>
      <c r="M59" s="1"/>
      <c r="N59" s="1"/>
      <c r="O59" s="1"/>
      <c r="P59" s="1"/>
      <c r="Q59" s="1"/>
      <c r="R59" s="1"/>
      <c r="S59" s="1"/>
      <c r="T59" s="1"/>
      <c r="U59" s="209"/>
      <c r="V59" s="52" t="s">
        <v>990</v>
      </c>
      <c r="W59" s="53">
        <v>1534.7</v>
      </c>
      <c r="X59" s="53" t="s">
        <v>938</v>
      </c>
    </row>
    <row r="60" spans="1:24" x14ac:dyDescent="0.3">
      <c r="A60" s="1"/>
      <c r="B60" s="1"/>
      <c r="C60" s="1"/>
      <c r="D60" s="1"/>
      <c r="E60" s="1"/>
      <c r="F60" s="1"/>
      <c r="G60" s="1"/>
      <c r="H60" s="1"/>
      <c r="I60" s="1"/>
      <c r="J60" s="1"/>
      <c r="K60" s="1"/>
      <c r="L60" s="1"/>
      <c r="M60" s="1"/>
      <c r="N60" s="1"/>
      <c r="O60" s="1"/>
      <c r="P60" s="1"/>
      <c r="Q60" s="1"/>
      <c r="R60" s="1"/>
      <c r="S60" s="1"/>
      <c r="T60" s="1"/>
      <c r="U60" s="209" t="s">
        <v>586</v>
      </c>
      <c r="V60" s="52" t="s">
        <v>991</v>
      </c>
      <c r="W60" s="53">
        <v>382.05</v>
      </c>
      <c r="X60" s="53" t="s">
        <v>938</v>
      </c>
    </row>
    <row r="61" spans="1:24" x14ac:dyDescent="0.3">
      <c r="A61" s="1"/>
      <c r="B61" s="1"/>
      <c r="C61" s="1"/>
      <c r="D61" s="1"/>
      <c r="E61" s="1"/>
      <c r="F61" s="1"/>
      <c r="G61" s="1"/>
      <c r="H61" s="1"/>
      <c r="I61" s="1"/>
      <c r="J61" s="1"/>
      <c r="K61" s="1"/>
      <c r="L61" s="1"/>
      <c r="M61" s="1"/>
      <c r="N61" s="1"/>
      <c r="O61" s="1"/>
      <c r="P61" s="1"/>
      <c r="Q61" s="1"/>
      <c r="R61" s="1"/>
      <c r="S61" s="1"/>
      <c r="T61" s="1"/>
      <c r="U61" s="209" t="s">
        <v>569</v>
      </c>
      <c r="V61" s="52" t="s">
        <v>992</v>
      </c>
      <c r="W61" s="53" t="s">
        <v>938</v>
      </c>
      <c r="X61" s="53">
        <v>2049.1999999999998</v>
      </c>
    </row>
    <row r="62" spans="1:24" x14ac:dyDescent="0.3">
      <c r="A62" s="1"/>
      <c r="B62" s="1"/>
      <c r="C62" s="1"/>
      <c r="D62" s="1"/>
      <c r="E62" s="1"/>
      <c r="F62" s="1"/>
      <c r="G62" s="1"/>
      <c r="H62" s="1"/>
      <c r="I62" s="1"/>
      <c r="J62" s="1"/>
      <c r="K62" s="1"/>
      <c r="L62" s="1"/>
      <c r="M62" s="1"/>
      <c r="N62" s="1"/>
      <c r="O62" s="1"/>
      <c r="P62" s="1"/>
      <c r="Q62" s="1"/>
      <c r="R62" s="1"/>
      <c r="S62" s="1"/>
      <c r="T62" s="1"/>
      <c r="U62" s="209"/>
      <c r="V62" s="52" t="s">
        <v>993</v>
      </c>
      <c r="W62" s="53">
        <v>14.4</v>
      </c>
      <c r="X62" s="53" t="s">
        <v>938</v>
      </c>
    </row>
    <row r="63" spans="1:24" x14ac:dyDescent="0.3">
      <c r="A63" s="1"/>
      <c r="B63" s="1"/>
      <c r="C63" s="1"/>
      <c r="D63" s="1"/>
      <c r="E63" s="1"/>
      <c r="F63" s="1"/>
      <c r="G63" s="1"/>
      <c r="H63" s="1"/>
      <c r="I63" s="1"/>
      <c r="J63" s="1"/>
      <c r="K63" s="1"/>
      <c r="L63" s="1"/>
      <c r="M63" s="1"/>
      <c r="N63" s="1"/>
      <c r="O63" s="1"/>
      <c r="P63" s="1"/>
      <c r="Q63" s="1"/>
      <c r="R63" s="1"/>
      <c r="S63" s="1"/>
      <c r="T63" s="1"/>
      <c r="U63" s="209" t="s">
        <v>994</v>
      </c>
      <c r="V63" s="52" t="s">
        <v>995</v>
      </c>
      <c r="W63" s="53">
        <v>476.85</v>
      </c>
      <c r="X63" s="53" t="s">
        <v>938</v>
      </c>
    </row>
    <row r="64" spans="1:24" x14ac:dyDescent="0.3">
      <c r="A64" s="1"/>
      <c r="B64" s="1"/>
      <c r="C64" s="1"/>
      <c r="D64" s="1"/>
      <c r="E64" s="1"/>
      <c r="F64" s="1"/>
      <c r="G64" s="1"/>
      <c r="H64" s="1"/>
      <c r="I64" s="1"/>
      <c r="J64" s="1"/>
      <c r="K64" s="1"/>
      <c r="L64" s="1"/>
      <c r="M64" s="1"/>
      <c r="N64" s="1"/>
      <c r="O64" s="1"/>
      <c r="P64" s="1"/>
      <c r="Q64" s="1"/>
      <c r="R64" s="1"/>
      <c r="S64" s="1"/>
      <c r="T64" s="1"/>
      <c r="U64" s="209"/>
      <c r="V64" s="52" t="s">
        <v>996</v>
      </c>
      <c r="W64" s="53">
        <v>131.30000000000001</v>
      </c>
      <c r="X64" s="53" t="s">
        <v>938</v>
      </c>
    </row>
    <row r="65" spans="1:24" x14ac:dyDescent="0.3">
      <c r="A65" s="1"/>
      <c r="B65" s="1"/>
      <c r="C65" s="1"/>
      <c r="D65" s="1"/>
      <c r="E65" s="1"/>
      <c r="F65" s="1"/>
      <c r="G65" s="1"/>
      <c r="H65" s="1"/>
      <c r="I65" s="1"/>
      <c r="J65" s="1"/>
      <c r="K65" s="1"/>
      <c r="L65" s="1"/>
      <c r="M65" s="1"/>
      <c r="N65" s="1"/>
      <c r="O65" s="1"/>
      <c r="P65" s="1"/>
      <c r="Q65" s="1"/>
      <c r="R65" s="1"/>
      <c r="S65" s="1"/>
      <c r="T65" s="1"/>
      <c r="U65" s="209" t="s">
        <v>128</v>
      </c>
      <c r="V65" s="52" t="s">
        <v>129</v>
      </c>
      <c r="W65" s="53">
        <v>1043.8</v>
      </c>
      <c r="X65" s="53" t="s">
        <v>938</v>
      </c>
    </row>
    <row r="66" spans="1:24" x14ac:dyDescent="0.3">
      <c r="A66" s="1"/>
      <c r="B66" s="1"/>
      <c r="C66" s="1"/>
      <c r="D66" s="1"/>
      <c r="E66" s="1"/>
      <c r="F66" s="1"/>
      <c r="G66" s="1"/>
      <c r="H66" s="1"/>
      <c r="I66" s="1"/>
      <c r="J66" s="1"/>
      <c r="K66" s="1"/>
      <c r="L66" s="1"/>
      <c r="M66" s="1"/>
      <c r="N66" s="1"/>
      <c r="O66" s="1"/>
      <c r="P66" s="1"/>
      <c r="Q66" s="1"/>
      <c r="R66" s="1"/>
      <c r="S66" s="1"/>
      <c r="T66" s="1"/>
      <c r="U66" s="209"/>
      <c r="V66" s="52" t="s">
        <v>131</v>
      </c>
      <c r="W66" s="53" t="s">
        <v>938</v>
      </c>
      <c r="X66" s="53">
        <v>2453.9499999999998</v>
      </c>
    </row>
    <row r="67" spans="1:24" x14ac:dyDescent="0.3">
      <c r="A67" s="1"/>
      <c r="B67" s="1"/>
      <c r="C67" s="1"/>
      <c r="D67" s="1"/>
      <c r="E67" s="1"/>
      <c r="F67" s="1"/>
      <c r="G67" s="1"/>
      <c r="H67" s="1"/>
      <c r="I67" s="1"/>
      <c r="J67" s="1"/>
      <c r="K67" s="1"/>
      <c r="L67" s="1"/>
      <c r="M67" s="1"/>
      <c r="N67" s="1"/>
      <c r="O67" s="1"/>
      <c r="P67" s="1"/>
      <c r="Q67" s="1"/>
      <c r="R67" s="1"/>
      <c r="S67" s="1"/>
      <c r="T67" s="1"/>
      <c r="U67" s="209"/>
      <c r="V67" s="52" t="s">
        <v>997</v>
      </c>
      <c r="W67" s="53" t="s">
        <v>938</v>
      </c>
      <c r="X67" s="53">
        <v>261.64999999999998</v>
      </c>
    </row>
    <row r="68" spans="1:24" x14ac:dyDescent="0.3">
      <c r="A68" s="1"/>
      <c r="B68" s="1"/>
      <c r="C68" s="1"/>
      <c r="D68" s="1"/>
      <c r="E68" s="1"/>
      <c r="F68" s="1"/>
      <c r="G68" s="1"/>
      <c r="H68" s="1"/>
      <c r="I68" s="1"/>
      <c r="J68" s="1"/>
      <c r="K68" s="1"/>
      <c r="L68" s="1"/>
      <c r="M68" s="1"/>
      <c r="N68" s="1"/>
      <c r="O68" s="1"/>
      <c r="P68" s="1"/>
      <c r="Q68" s="1"/>
      <c r="R68" s="1"/>
      <c r="S68" s="1"/>
      <c r="T68" s="1"/>
      <c r="U68" s="209"/>
      <c r="V68" s="52" t="s">
        <v>998</v>
      </c>
      <c r="W68" s="53" t="s">
        <v>938</v>
      </c>
      <c r="X68" s="53">
        <v>611.54999999999995</v>
      </c>
    </row>
    <row r="69" spans="1:24" x14ac:dyDescent="0.3">
      <c r="A69" s="1"/>
      <c r="B69" s="1"/>
      <c r="C69" s="1"/>
      <c r="D69" s="1"/>
      <c r="E69" s="1"/>
      <c r="F69" s="1"/>
      <c r="G69" s="1"/>
      <c r="H69" s="1"/>
      <c r="I69" s="1"/>
      <c r="J69" s="1"/>
      <c r="K69" s="1"/>
      <c r="L69" s="1"/>
      <c r="M69" s="1"/>
      <c r="N69" s="1"/>
      <c r="O69" s="1"/>
      <c r="P69" s="1"/>
      <c r="Q69" s="1"/>
      <c r="R69" s="1"/>
      <c r="S69" s="1"/>
      <c r="T69" s="1"/>
      <c r="U69" s="209"/>
      <c r="V69" s="52" t="s">
        <v>999</v>
      </c>
      <c r="W69" s="53">
        <v>198.35</v>
      </c>
      <c r="X69" s="53" t="s">
        <v>938</v>
      </c>
    </row>
    <row r="70" spans="1:24" x14ac:dyDescent="0.3">
      <c r="A70" s="1"/>
      <c r="B70" s="1"/>
      <c r="C70" s="1"/>
      <c r="D70" s="1"/>
      <c r="E70" s="1"/>
      <c r="F70" s="1"/>
      <c r="G70" s="1"/>
      <c r="H70" s="1"/>
      <c r="I70" s="1"/>
      <c r="J70" s="1"/>
      <c r="K70" s="1"/>
      <c r="L70" s="1"/>
      <c r="M70" s="1"/>
      <c r="N70" s="1"/>
      <c r="O70" s="1"/>
      <c r="P70" s="1"/>
      <c r="Q70" s="1"/>
      <c r="R70" s="1"/>
      <c r="S70" s="1"/>
      <c r="T70" s="1"/>
      <c r="U70" s="209"/>
      <c r="V70" s="52" t="s">
        <v>1000</v>
      </c>
      <c r="W70" s="53">
        <v>60.5</v>
      </c>
      <c r="X70" s="53" t="s">
        <v>938</v>
      </c>
    </row>
    <row r="71" spans="1:24" x14ac:dyDescent="0.3">
      <c r="A71" s="1"/>
      <c r="B71" s="1"/>
      <c r="C71" s="1"/>
      <c r="D71" s="1"/>
      <c r="E71" s="1"/>
      <c r="F71" s="1"/>
      <c r="G71" s="1"/>
      <c r="H71" s="1"/>
      <c r="I71" s="1"/>
      <c r="J71" s="1"/>
      <c r="K71" s="1"/>
      <c r="L71" s="1"/>
      <c r="M71" s="1"/>
      <c r="N71" s="1"/>
      <c r="O71" s="1"/>
      <c r="P71" s="1"/>
      <c r="Q71" s="1"/>
      <c r="R71" s="1"/>
      <c r="S71" s="1"/>
      <c r="T71" s="1"/>
      <c r="U71" s="209"/>
      <c r="V71" s="52" t="s">
        <v>1001</v>
      </c>
      <c r="W71" s="53">
        <v>2204.9499999999998</v>
      </c>
      <c r="X71" s="53" t="s">
        <v>938</v>
      </c>
    </row>
    <row r="72" spans="1:24" x14ac:dyDescent="0.3">
      <c r="A72" s="1"/>
      <c r="B72" s="1"/>
      <c r="C72" s="1"/>
      <c r="D72" s="1"/>
      <c r="E72" s="1"/>
      <c r="F72" s="1"/>
      <c r="G72" s="1"/>
      <c r="H72" s="1"/>
      <c r="I72" s="1"/>
      <c r="J72" s="1"/>
      <c r="K72" s="1"/>
      <c r="L72" s="1"/>
      <c r="M72" s="1"/>
      <c r="N72" s="1"/>
      <c r="O72" s="1"/>
      <c r="P72" s="1"/>
      <c r="Q72" s="1"/>
      <c r="R72" s="1"/>
      <c r="S72" s="1"/>
      <c r="T72" s="1"/>
      <c r="U72" s="60" t="s">
        <v>984</v>
      </c>
      <c r="V72" s="61"/>
      <c r="W72" s="62">
        <v>24587.55</v>
      </c>
      <c r="X72" s="62">
        <v>57822.55</v>
      </c>
    </row>
  </sheetData>
  <mergeCells count="36">
    <mergeCell ref="B3:M3"/>
    <mergeCell ref="U7"/>
    <mergeCell ref="U8"/>
    <mergeCell ref="U9"/>
    <mergeCell ref="U10"/>
    <mergeCell ref="U11"/>
    <mergeCell ref="U12:U13"/>
    <mergeCell ref="U14:U16"/>
    <mergeCell ref="U17:U20"/>
    <mergeCell ref="U21"/>
    <mergeCell ref="U22:U23"/>
    <mergeCell ref="U24"/>
    <mergeCell ref="U25:U26"/>
    <mergeCell ref="U27"/>
    <mergeCell ref="U28"/>
    <mergeCell ref="U29"/>
    <mergeCell ref="U30:U31"/>
    <mergeCell ref="U32"/>
    <mergeCell ref="U33"/>
    <mergeCell ref="U34"/>
    <mergeCell ref="U35:U36"/>
    <mergeCell ref="U37:U40"/>
    <mergeCell ref="U41"/>
    <mergeCell ref="U42"/>
    <mergeCell ref="U43"/>
    <mergeCell ref="U44"/>
    <mergeCell ref="U45"/>
    <mergeCell ref="U46"/>
    <mergeCell ref="U47:U48"/>
    <mergeCell ref="U49"/>
    <mergeCell ref="U65:U71"/>
    <mergeCell ref="U50:U53"/>
    <mergeCell ref="U54:U59"/>
    <mergeCell ref="U60"/>
    <mergeCell ref="U61:U62"/>
    <mergeCell ref="U63:U6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activeCell="F29" sqref="F29"/>
    </sheetView>
  </sheetViews>
  <sheetFormatPr baseColWidth="10" defaultColWidth="8.88671875" defaultRowHeight="14.4" x14ac:dyDescent="0.3"/>
  <cols>
    <col min="1" max="1" width="2" customWidth="1"/>
    <col min="2" max="2" width="15" customWidth="1"/>
    <col min="3" max="68" width="20" customWidth="1"/>
  </cols>
  <sheetData>
    <row r="1" spans="1:6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1" x14ac:dyDescent="0.4">
      <c r="A5" s="1"/>
      <c r="B5" s="211" t="s">
        <v>1002</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row>
    <row r="6" spans="1:68" ht="43.95" customHeight="1" x14ac:dyDescent="0.3">
      <c r="A6" s="1"/>
      <c r="B6" s="210" t="s">
        <v>557</v>
      </c>
      <c r="C6" s="210" t="s">
        <v>617</v>
      </c>
      <c r="D6" s="210" t="s">
        <v>155</v>
      </c>
      <c r="E6" s="210" t="s">
        <v>618</v>
      </c>
      <c r="F6" s="210" t="s">
        <v>601</v>
      </c>
      <c r="G6" s="210" t="s">
        <v>602</v>
      </c>
      <c r="H6" s="210" t="s">
        <v>603</v>
      </c>
      <c r="I6" s="210" t="s">
        <v>614</v>
      </c>
      <c r="J6" s="210" t="s">
        <v>581</v>
      </c>
      <c r="K6" s="210" t="s">
        <v>604</v>
      </c>
      <c r="L6" s="210"/>
      <c r="M6" s="210"/>
      <c r="N6" s="210"/>
      <c r="O6" s="210"/>
      <c r="P6" s="210" t="s">
        <v>600</v>
      </c>
      <c r="Q6" s="210" t="s">
        <v>588</v>
      </c>
      <c r="R6" s="210" t="s">
        <v>605</v>
      </c>
      <c r="S6" s="210" t="s">
        <v>589</v>
      </c>
      <c r="T6" s="210" t="s">
        <v>590</v>
      </c>
      <c r="U6" s="210" t="s">
        <v>591</v>
      </c>
      <c r="V6" s="210" t="s">
        <v>606</v>
      </c>
      <c r="W6" s="210"/>
      <c r="X6" s="210" t="s">
        <v>582</v>
      </c>
      <c r="Y6" s="210" t="s">
        <v>74</v>
      </c>
      <c r="Z6" s="210"/>
      <c r="AA6" s="210"/>
      <c r="AB6" s="210"/>
      <c r="AC6" s="210"/>
      <c r="AD6" s="210" t="s">
        <v>607</v>
      </c>
      <c r="AE6" s="210"/>
      <c r="AF6" s="210" t="s">
        <v>608</v>
      </c>
      <c r="AG6" s="210"/>
      <c r="AH6" s="210"/>
      <c r="AI6" s="210"/>
      <c r="AJ6" s="210" t="s">
        <v>583</v>
      </c>
      <c r="AK6" s="210" t="s">
        <v>609</v>
      </c>
      <c r="AL6" s="210" t="s">
        <v>584</v>
      </c>
      <c r="AM6" s="210" t="s">
        <v>592</v>
      </c>
      <c r="AN6" s="210" t="s">
        <v>593</v>
      </c>
      <c r="AO6" s="210" t="s">
        <v>1003</v>
      </c>
      <c r="AP6" s="210" t="s">
        <v>610</v>
      </c>
      <c r="AQ6" s="210" t="s">
        <v>585</v>
      </c>
      <c r="AR6" s="210" t="s">
        <v>587</v>
      </c>
      <c r="AS6" s="210" t="s">
        <v>611</v>
      </c>
      <c r="AT6" s="210" t="s">
        <v>594</v>
      </c>
      <c r="AU6" s="210" t="s">
        <v>104</v>
      </c>
      <c r="AV6" s="210"/>
      <c r="AW6" s="210" t="s">
        <v>112</v>
      </c>
      <c r="AX6" s="210"/>
      <c r="AY6" s="210"/>
      <c r="AZ6" s="210"/>
      <c r="BA6" s="210"/>
      <c r="BB6" s="210" t="s">
        <v>595</v>
      </c>
      <c r="BC6" s="210" t="s">
        <v>596</v>
      </c>
      <c r="BD6" s="210" t="s">
        <v>597</v>
      </c>
      <c r="BE6" s="210" t="s">
        <v>586</v>
      </c>
      <c r="BF6" s="210" t="s">
        <v>598</v>
      </c>
      <c r="BG6" s="210"/>
      <c r="BH6" s="210"/>
      <c r="BI6" s="210"/>
      <c r="BJ6" s="210" t="s">
        <v>612</v>
      </c>
      <c r="BK6" s="210" t="s">
        <v>569</v>
      </c>
      <c r="BL6" s="210" t="s">
        <v>616</v>
      </c>
      <c r="BM6" s="210" t="s">
        <v>613</v>
      </c>
      <c r="BN6" s="210"/>
      <c r="BO6" s="210" t="s">
        <v>599</v>
      </c>
      <c r="BP6" s="63" t="s">
        <v>1004</v>
      </c>
    </row>
    <row r="7" spans="1:68" x14ac:dyDescent="0.3">
      <c r="A7" s="1"/>
      <c r="B7" s="210"/>
      <c r="C7" s="63" t="s">
        <v>1005</v>
      </c>
      <c r="D7" s="63" t="s">
        <v>1006</v>
      </c>
      <c r="E7" s="63" t="s">
        <v>1007</v>
      </c>
      <c r="F7" s="63" t="s">
        <v>1008</v>
      </c>
      <c r="G7" s="63" t="s">
        <v>939</v>
      </c>
      <c r="H7" s="63" t="s">
        <v>940</v>
      </c>
      <c r="I7" s="63" t="s">
        <v>1009</v>
      </c>
      <c r="J7" s="63" t="s">
        <v>938</v>
      </c>
      <c r="K7" s="63" t="s">
        <v>947</v>
      </c>
      <c r="L7" s="63" t="s">
        <v>1010</v>
      </c>
      <c r="M7" s="63" t="s">
        <v>948</v>
      </c>
      <c r="N7" s="63" t="s">
        <v>949</v>
      </c>
      <c r="O7" s="63" t="s">
        <v>1011</v>
      </c>
      <c r="P7" s="63" t="s">
        <v>954</v>
      </c>
      <c r="Q7" s="63" t="s">
        <v>957</v>
      </c>
      <c r="R7" s="63" t="s">
        <v>958</v>
      </c>
      <c r="S7" s="63" t="s">
        <v>959</v>
      </c>
      <c r="T7" s="63" t="s">
        <v>962</v>
      </c>
      <c r="U7" s="63" t="s">
        <v>963</v>
      </c>
      <c r="V7" s="63" t="s">
        <v>938</v>
      </c>
      <c r="W7" s="63" t="s">
        <v>938</v>
      </c>
      <c r="X7" s="63" t="s">
        <v>938</v>
      </c>
      <c r="Y7" s="63" t="s">
        <v>938</v>
      </c>
      <c r="Z7" s="63" t="s">
        <v>938</v>
      </c>
      <c r="AA7" s="63" t="s">
        <v>938</v>
      </c>
      <c r="AB7" s="63" t="s">
        <v>938</v>
      </c>
      <c r="AC7" s="63" t="s">
        <v>938</v>
      </c>
      <c r="AD7" s="63" t="s">
        <v>965</v>
      </c>
      <c r="AE7" s="63" t="s">
        <v>966</v>
      </c>
      <c r="AF7" s="63" t="s">
        <v>1012</v>
      </c>
      <c r="AG7" s="63" t="s">
        <v>1013</v>
      </c>
      <c r="AH7" s="63" t="s">
        <v>1014</v>
      </c>
      <c r="AI7" s="63" t="s">
        <v>970</v>
      </c>
      <c r="AJ7" s="63" t="s">
        <v>938</v>
      </c>
      <c r="AK7" s="63" t="s">
        <v>938</v>
      </c>
      <c r="AL7" s="63" t="s">
        <v>938</v>
      </c>
      <c r="AM7" s="63" t="s">
        <v>1015</v>
      </c>
      <c r="AN7" s="63" t="s">
        <v>973</v>
      </c>
      <c r="AO7" s="63" t="s">
        <v>1016</v>
      </c>
      <c r="AP7" s="63" t="s">
        <v>938</v>
      </c>
      <c r="AQ7" s="63" t="s">
        <v>938</v>
      </c>
      <c r="AR7" s="63" t="s">
        <v>1017</v>
      </c>
      <c r="AS7" s="63" t="s">
        <v>938</v>
      </c>
      <c r="AT7" s="63" t="s">
        <v>938</v>
      </c>
      <c r="AU7" s="63" t="s">
        <v>1018</v>
      </c>
      <c r="AV7" s="63" t="s">
        <v>1019</v>
      </c>
      <c r="AW7" s="63" t="s">
        <v>938</v>
      </c>
      <c r="AX7" s="63" t="s">
        <v>938</v>
      </c>
      <c r="AY7" s="63" t="s">
        <v>938</v>
      </c>
      <c r="AZ7" s="63" t="s">
        <v>938</v>
      </c>
      <c r="BA7" s="63" t="s">
        <v>985</v>
      </c>
      <c r="BB7" s="63" t="s">
        <v>938</v>
      </c>
      <c r="BC7" s="63" t="s">
        <v>938</v>
      </c>
      <c r="BD7" s="63" t="s">
        <v>938</v>
      </c>
      <c r="BE7" s="63" t="s">
        <v>1020</v>
      </c>
      <c r="BF7" s="63" t="s">
        <v>1021</v>
      </c>
      <c r="BG7" s="63" t="s">
        <v>1022</v>
      </c>
      <c r="BH7" s="63" t="s">
        <v>399</v>
      </c>
      <c r="BI7" s="63" t="s">
        <v>1023</v>
      </c>
      <c r="BJ7" s="63" t="s">
        <v>938</v>
      </c>
      <c r="BK7" s="63" t="s">
        <v>1024</v>
      </c>
      <c r="BL7" s="63" t="s">
        <v>1025</v>
      </c>
      <c r="BM7" s="63" t="s">
        <v>995</v>
      </c>
      <c r="BN7" s="63" t="s">
        <v>1026</v>
      </c>
      <c r="BO7" s="63" t="s">
        <v>938</v>
      </c>
      <c r="BP7" s="63" t="s">
        <v>777</v>
      </c>
    </row>
    <row r="8" spans="1:68" x14ac:dyDescent="0.3">
      <c r="A8" s="1"/>
      <c r="B8" s="50" t="s">
        <v>1027</v>
      </c>
      <c r="C8" s="64">
        <v>17.7</v>
      </c>
      <c r="D8" s="64"/>
      <c r="E8" s="64">
        <v>6.4</v>
      </c>
      <c r="F8" s="64">
        <v>10.3</v>
      </c>
      <c r="G8" s="64">
        <v>1.9</v>
      </c>
      <c r="H8" s="64">
        <v>0.4</v>
      </c>
      <c r="I8" s="64">
        <v>9.1999999999999993</v>
      </c>
      <c r="J8" s="64"/>
      <c r="K8" s="64">
        <v>10.6</v>
      </c>
      <c r="L8" s="64"/>
      <c r="M8" s="64">
        <v>6.6</v>
      </c>
      <c r="N8" s="64">
        <v>8.6999999999999993</v>
      </c>
      <c r="O8" s="64">
        <v>4.8</v>
      </c>
      <c r="P8" s="64">
        <v>3.3</v>
      </c>
      <c r="Q8" s="64">
        <v>4.2</v>
      </c>
      <c r="R8" s="64">
        <v>19.8</v>
      </c>
      <c r="S8" s="64">
        <v>20.399999999999999</v>
      </c>
      <c r="T8" s="64">
        <v>20</v>
      </c>
      <c r="U8" s="64">
        <v>10</v>
      </c>
      <c r="V8" s="64">
        <v>28.7</v>
      </c>
      <c r="W8" s="64">
        <v>54.6</v>
      </c>
      <c r="X8" s="64">
        <v>71</v>
      </c>
      <c r="Y8" s="64">
        <v>46.8</v>
      </c>
      <c r="Z8" s="64">
        <v>72.5</v>
      </c>
      <c r="AA8" s="64"/>
      <c r="AB8" s="64">
        <v>3.7</v>
      </c>
      <c r="AC8" s="64">
        <v>1.7</v>
      </c>
      <c r="AD8" s="64">
        <v>10.6</v>
      </c>
      <c r="AE8" s="64">
        <v>3.1</v>
      </c>
      <c r="AF8" s="64">
        <v>8.8000000000000007</v>
      </c>
      <c r="AG8" s="64">
        <v>9.6</v>
      </c>
      <c r="AH8" s="64">
        <v>9.6</v>
      </c>
      <c r="AI8" s="64">
        <v>8.3000000000000007</v>
      </c>
      <c r="AJ8" s="64"/>
      <c r="AK8" s="64">
        <v>8.1999999999999993</v>
      </c>
      <c r="AL8" s="64">
        <v>12.1</v>
      </c>
      <c r="AM8" s="64">
        <v>3.6</v>
      </c>
      <c r="AN8" s="64">
        <v>18.5</v>
      </c>
      <c r="AO8" s="64"/>
      <c r="AP8" s="64"/>
      <c r="AQ8" s="64"/>
      <c r="AR8" s="64"/>
      <c r="AS8" s="64"/>
      <c r="AT8" s="64"/>
      <c r="AU8" s="64">
        <v>4.0999999999999996</v>
      </c>
      <c r="AV8" s="64">
        <v>9.8000000000000007</v>
      </c>
      <c r="AW8" s="64">
        <v>50.4</v>
      </c>
      <c r="AX8" s="64"/>
      <c r="AY8" s="64">
        <v>56.5</v>
      </c>
      <c r="AZ8" s="64"/>
      <c r="BA8" s="64">
        <v>0.6</v>
      </c>
      <c r="BB8" s="64"/>
      <c r="BC8" s="64">
        <v>24.2</v>
      </c>
      <c r="BD8" s="64">
        <v>57.4</v>
      </c>
      <c r="BE8" s="64">
        <v>15.7</v>
      </c>
      <c r="BF8" s="64">
        <v>4.5</v>
      </c>
      <c r="BG8" s="64">
        <v>3</v>
      </c>
      <c r="BH8" s="64">
        <v>1</v>
      </c>
      <c r="BI8" s="64">
        <v>2.2000000000000002</v>
      </c>
      <c r="BJ8" s="64"/>
      <c r="BK8" s="64">
        <v>0.6</v>
      </c>
      <c r="BL8" s="64"/>
      <c r="BM8" s="64">
        <v>19.899999999999999</v>
      </c>
      <c r="BN8" s="64"/>
      <c r="BO8" s="64"/>
      <c r="BP8" s="65">
        <v>775.6</v>
      </c>
    </row>
    <row r="9" spans="1:68" x14ac:dyDescent="0.3">
      <c r="A9" s="1"/>
      <c r="B9" s="54" t="s">
        <v>1028</v>
      </c>
      <c r="C9" s="66">
        <v>18.100000000000001</v>
      </c>
      <c r="D9" s="66"/>
      <c r="E9" s="66">
        <v>6</v>
      </c>
      <c r="F9" s="66">
        <v>10.3</v>
      </c>
      <c r="G9" s="66">
        <v>1.9</v>
      </c>
      <c r="H9" s="66">
        <v>0.4</v>
      </c>
      <c r="I9" s="66">
        <v>9.1999999999999993</v>
      </c>
      <c r="J9" s="66"/>
      <c r="K9" s="66">
        <v>10.5</v>
      </c>
      <c r="L9" s="66"/>
      <c r="M9" s="66">
        <v>6.5</v>
      </c>
      <c r="N9" s="66">
        <v>8.5</v>
      </c>
      <c r="O9" s="66">
        <v>4.8</v>
      </c>
      <c r="P9" s="66">
        <v>3.3</v>
      </c>
      <c r="Q9" s="66">
        <v>4.4000000000000004</v>
      </c>
      <c r="R9" s="66">
        <v>19.7</v>
      </c>
      <c r="S9" s="66">
        <v>20.2</v>
      </c>
      <c r="T9" s="66">
        <v>20</v>
      </c>
      <c r="U9" s="66">
        <v>10</v>
      </c>
      <c r="V9" s="66">
        <v>28.4</v>
      </c>
      <c r="W9" s="66">
        <v>51.1</v>
      </c>
      <c r="X9" s="66">
        <v>77.900000000000006</v>
      </c>
      <c r="Y9" s="66">
        <v>53.7</v>
      </c>
      <c r="Z9" s="66">
        <v>76.3</v>
      </c>
      <c r="AA9" s="66"/>
      <c r="AB9" s="66">
        <v>4.4000000000000004</v>
      </c>
      <c r="AC9" s="66">
        <v>2.5</v>
      </c>
      <c r="AD9" s="66">
        <v>10.6</v>
      </c>
      <c r="AE9" s="66">
        <v>3.1</v>
      </c>
      <c r="AF9" s="66">
        <v>8.8000000000000007</v>
      </c>
      <c r="AG9" s="66">
        <v>9.6</v>
      </c>
      <c r="AH9" s="66">
        <v>9.6</v>
      </c>
      <c r="AI9" s="66">
        <v>8.3000000000000007</v>
      </c>
      <c r="AJ9" s="66"/>
      <c r="AK9" s="66">
        <v>7</v>
      </c>
      <c r="AL9" s="66">
        <v>12.4</v>
      </c>
      <c r="AM9" s="66">
        <v>3.6</v>
      </c>
      <c r="AN9" s="66">
        <v>18.5</v>
      </c>
      <c r="AO9" s="66"/>
      <c r="AP9" s="66"/>
      <c r="AQ9" s="66"/>
      <c r="AR9" s="66"/>
      <c r="AS9" s="66"/>
      <c r="AT9" s="66"/>
      <c r="AU9" s="66">
        <v>2.5</v>
      </c>
      <c r="AV9" s="66">
        <v>9.9</v>
      </c>
      <c r="AW9" s="66">
        <v>56.9</v>
      </c>
      <c r="AX9" s="66"/>
      <c r="AY9" s="66">
        <v>61.7</v>
      </c>
      <c r="AZ9" s="66"/>
      <c r="BA9" s="66">
        <v>0.6</v>
      </c>
      <c r="BB9" s="66"/>
      <c r="BC9" s="66">
        <v>25.3</v>
      </c>
      <c r="BD9" s="66">
        <v>61.5</v>
      </c>
      <c r="BE9" s="66">
        <v>15.6</v>
      </c>
      <c r="BF9" s="66">
        <v>4.5</v>
      </c>
      <c r="BG9" s="66">
        <v>3</v>
      </c>
      <c r="BH9" s="66">
        <v>1</v>
      </c>
      <c r="BI9" s="66">
        <v>2.2000000000000002</v>
      </c>
      <c r="BJ9" s="66"/>
      <c r="BK9" s="66">
        <v>0.6</v>
      </c>
      <c r="BL9" s="66"/>
      <c r="BM9" s="66">
        <v>19.8</v>
      </c>
      <c r="BN9" s="66"/>
      <c r="BO9" s="66"/>
      <c r="BP9" s="67">
        <v>804.7</v>
      </c>
    </row>
    <row r="10" spans="1:68" x14ac:dyDescent="0.3">
      <c r="A10" s="1"/>
      <c r="B10" s="54" t="s">
        <v>1029</v>
      </c>
      <c r="C10" s="66">
        <v>17.8</v>
      </c>
      <c r="D10" s="66"/>
      <c r="E10" s="66">
        <v>5.9</v>
      </c>
      <c r="F10" s="66">
        <v>10.3</v>
      </c>
      <c r="G10" s="66">
        <v>1.8</v>
      </c>
      <c r="H10" s="66">
        <v>0.4</v>
      </c>
      <c r="I10" s="66">
        <v>9.1999999999999993</v>
      </c>
      <c r="J10" s="66"/>
      <c r="K10" s="66">
        <v>10.6</v>
      </c>
      <c r="L10" s="66"/>
      <c r="M10" s="66">
        <v>6.5</v>
      </c>
      <c r="N10" s="66">
        <v>8.5</v>
      </c>
      <c r="O10" s="66">
        <v>4.8</v>
      </c>
      <c r="P10" s="66">
        <v>3.3</v>
      </c>
      <c r="Q10" s="66">
        <v>4.2</v>
      </c>
      <c r="R10" s="66">
        <v>19.7</v>
      </c>
      <c r="S10" s="66">
        <v>20.3</v>
      </c>
      <c r="T10" s="66">
        <v>20</v>
      </c>
      <c r="U10" s="66">
        <v>10</v>
      </c>
      <c r="V10" s="66">
        <v>24.7</v>
      </c>
      <c r="W10" s="66">
        <v>44.9</v>
      </c>
      <c r="X10" s="66">
        <v>81.099999999999994</v>
      </c>
      <c r="Y10" s="66">
        <v>43.3</v>
      </c>
      <c r="Z10" s="66">
        <v>55.7</v>
      </c>
      <c r="AA10" s="66"/>
      <c r="AB10" s="66">
        <v>4.3</v>
      </c>
      <c r="AC10" s="66">
        <v>2.6</v>
      </c>
      <c r="AD10" s="66">
        <v>10.6</v>
      </c>
      <c r="AE10" s="66">
        <v>3.1</v>
      </c>
      <c r="AF10" s="66">
        <v>8.8000000000000007</v>
      </c>
      <c r="AG10" s="66">
        <v>9.6</v>
      </c>
      <c r="AH10" s="66">
        <v>9.6</v>
      </c>
      <c r="AI10" s="66">
        <v>8.3000000000000007</v>
      </c>
      <c r="AJ10" s="66"/>
      <c r="AK10" s="66">
        <v>8.3000000000000007</v>
      </c>
      <c r="AL10" s="66">
        <v>13.1</v>
      </c>
      <c r="AM10" s="66">
        <v>3.6</v>
      </c>
      <c r="AN10" s="66">
        <v>18.5</v>
      </c>
      <c r="AO10" s="66"/>
      <c r="AP10" s="66"/>
      <c r="AQ10" s="66"/>
      <c r="AR10" s="66"/>
      <c r="AS10" s="66"/>
      <c r="AT10" s="66"/>
      <c r="AU10" s="66">
        <v>2.6</v>
      </c>
      <c r="AV10" s="66">
        <v>9.9</v>
      </c>
      <c r="AW10" s="66">
        <v>93</v>
      </c>
      <c r="AX10" s="66"/>
      <c r="AY10" s="66">
        <v>82</v>
      </c>
      <c r="AZ10" s="66"/>
      <c r="BA10" s="66">
        <v>0.6</v>
      </c>
      <c r="BB10" s="66"/>
      <c r="BC10" s="66">
        <v>29.4</v>
      </c>
      <c r="BD10" s="66">
        <v>71.5</v>
      </c>
      <c r="BE10" s="66">
        <v>15.7</v>
      </c>
      <c r="BF10" s="66">
        <v>4.5</v>
      </c>
      <c r="BG10" s="66">
        <v>3</v>
      </c>
      <c r="BH10" s="66">
        <v>1</v>
      </c>
      <c r="BI10" s="66">
        <v>2.2000000000000002</v>
      </c>
      <c r="BJ10" s="66"/>
      <c r="BK10" s="66">
        <v>0.6</v>
      </c>
      <c r="BL10" s="66"/>
      <c r="BM10" s="66">
        <v>19.8</v>
      </c>
      <c r="BN10" s="66"/>
      <c r="BO10" s="66"/>
      <c r="BP10" s="67">
        <v>839.2</v>
      </c>
    </row>
    <row r="11" spans="1:68" x14ac:dyDescent="0.3">
      <c r="A11" s="1"/>
      <c r="B11" s="54" t="s">
        <v>1030</v>
      </c>
      <c r="C11" s="66">
        <v>17.600000000000001</v>
      </c>
      <c r="D11" s="66"/>
      <c r="E11" s="66">
        <v>7</v>
      </c>
      <c r="F11" s="66">
        <v>10.3</v>
      </c>
      <c r="G11" s="66">
        <v>1.8</v>
      </c>
      <c r="H11" s="66">
        <v>0.4</v>
      </c>
      <c r="I11" s="66">
        <v>9.1999999999999993</v>
      </c>
      <c r="J11" s="66"/>
      <c r="K11" s="66">
        <v>10.6</v>
      </c>
      <c r="L11" s="66"/>
      <c r="M11" s="66">
        <v>6.4</v>
      </c>
      <c r="N11" s="66">
        <v>8</v>
      </c>
      <c r="O11" s="66">
        <v>4.8</v>
      </c>
      <c r="P11" s="66">
        <v>3.3</v>
      </c>
      <c r="Q11" s="66">
        <v>4</v>
      </c>
      <c r="R11" s="66">
        <v>19.7</v>
      </c>
      <c r="S11" s="66">
        <v>20.2</v>
      </c>
      <c r="T11" s="66">
        <v>20</v>
      </c>
      <c r="U11" s="66">
        <v>10</v>
      </c>
      <c r="V11" s="66">
        <v>27.7</v>
      </c>
      <c r="W11" s="66">
        <v>32.299999999999997</v>
      </c>
      <c r="X11" s="66">
        <v>105.9</v>
      </c>
      <c r="Y11" s="66">
        <v>48.6</v>
      </c>
      <c r="Z11" s="66">
        <v>63.9</v>
      </c>
      <c r="AA11" s="66"/>
      <c r="AB11" s="66">
        <v>5.3</v>
      </c>
      <c r="AC11" s="66">
        <v>2.5</v>
      </c>
      <c r="AD11" s="66">
        <v>10.6</v>
      </c>
      <c r="AE11" s="66">
        <v>3.1</v>
      </c>
      <c r="AF11" s="66">
        <v>8.8000000000000007</v>
      </c>
      <c r="AG11" s="66">
        <v>9.6</v>
      </c>
      <c r="AH11" s="66">
        <v>9.6</v>
      </c>
      <c r="AI11" s="66">
        <v>8.1999999999999993</v>
      </c>
      <c r="AJ11" s="66"/>
      <c r="AK11" s="66">
        <v>6.8</v>
      </c>
      <c r="AL11" s="66">
        <v>11.4</v>
      </c>
      <c r="AM11" s="66">
        <v>3.6</v>
      </c>
      <c r="AN11" s="66">
        <v>18.5</v>
      </c>
      <c r="AO11" s="66"/>
      <c r="AP11" s="66"/>
      <c r="AQ11" s="66"/>
      <c r="AR11" s="66"/>
      <c r="AS11" s="66"/>
      <c r="AT11" s="66"/>
      <c r="AU11" s="66">
        <v>2.6</v>
      </c>
      <c r="AV11" s="66">
        <v>9.9</v>
      </c>
      <c r="AW11" s="66">
        <v>109.4</v>
      </c>
      <c r="AX11" s="66"/>
      <c r="AY11" s="66">
        <v>108.2</v>
      </c>
      <c r="AZ11" s="66"/>
      <c r="BA11" s="66">
        <v>0.6</v>
      </c>
      <c r="BB11" s="66"/>
      <c r="BC11" s="66">
        <v>29</v>
      </c>
      <c r="BD11" s="66">
        <v>76.599999999999994</v>
      </c>
      <c r="BE11" s="66">
        <v>15.8</v>
      </c>
      <c r="BF11" s="66">
        <v>4.5</v>
      </c>
      <c r="BG11" s="66">
        <v>3</v>
      </c>
      <c r="BH11" s="66">
        <v>1</v>
      </c>
      <c r="BI11" s="66">
        <v>2.2000000000000002</v>
      </c>
      <c r="BJ11" s="66"/>
      <c r="BK11" s="66">
        <v>0.6</v>
      </c>
      <c r="BL11" s="66"/>
      <c r="BM11" s="66">
        <v>19.8</v>
      </c>
      <c r="BN11" s="66"/>
      <c r="BO11" s="66"/>
      <c r="BP11" s="67">
        <v>912.9</v>
      </c>
    </row>
    <row r="12" spans="1:68" x14ac:dyDescent="0.3">
      <c r="A12" s="1"/>
      <c r="B12" s="54" t="s">
        <v>1031</v>
      </c>
      <c r="C12" s="66">
        <v>16.5</v>
      </c>
      <c r="D12" s="66"/>
      <c r="E12" s="66">
        <v>6.6</v>
      </c>
      <c r="F12" s="66">
        <v>10.4</v>
      </c>
      <c r="G12" s="66">
        <v>1.8</v>
      </c>
      <c r="H12" s="66">
        <v>0.4</v>
      </c>
      <c r="I12" s="66">
        <v>9.1</v>
      </c>
      <c r="J12" s="66"/>
      <c r="K12" s="66">
        <v>10.6</v>
      </c>
      <c r="L12" s="66"/>
      <c r="M12" s="66">
        <v>6.6</v>
      </c>
      <c r="N12" s="66">
        <v>8.5</v>
      </c>
      <c r="O12" s="66">
        <v>4.8</v>
      </c>
      <c r="P12" s="66">
        <v>3.3</v>
      </c>
      <c r="Q12" s="66">
        <v>4.0999999999999996</v>
      </c>
      <c r="R12" s="66">
        <v>19.8</v>
      </c>
      <c r="S12" s="66">
        <v>20.2</v>
      </c>
      <c r="T12" s="66">
        <v>20</v>
      </c>
      <c r="U12" s="66">
        <v>10</v>
      </c>
      <c r="V12" s="66">
        <v>30.1</v>
      </c>
      <c r="W12" s="66">
        <v>26</v>
      </c>
      <c r="X12" s="66">
        <v>111.5</v>
      </c>
      <c r="Y12" s="66">
        <v>64.7</v>
      </c>
      <c r="Z12" s="66">
        <v>76</v>
      </c>
      <c r="AA12" s="66"/>
      <c r="AB12" s="66">
        <v>9.1999999999999993</v>
      </c>
      <c r="AC12" s="66">
        <v>4.5999999999999996</v>
      </c>
      <c r="AD12" s="66">
        <v>10.6</v>
      </c>
      <c r="AE12" s="66">
        <v>3.1</v>
      </c>
      <c r="AF12" s="66">
        <v>8.8000000000000007</v>
      </c>
      <c r="AG12" s="66">
        <v>9.6</v>
      </c>
      <c r="AH12" s="66">
        <v>9.6</v>
      </c>
      <c r="AI12" s="66">
        <v>8.3000000000000007</v>
      </c>
      <c r="AJ12" s="66"/>
      <c r="AK12" s="66">
        <v>9.1</v>
      </c>
      <c r="AL12" s="66">
        <v>12.6</v>
      </c>
      <c r="AM12" s="66">
        <v>3.6</v>
      </c>
      <c r="AN12" s="66">
        <v>18.5</v>
      </c>
      <c r="AO12" s="66"/>
      <c r="AP12" s="66"/>
      <c r="AQ12" s="66"/>
      <c r="AR12" s="66"/>
      <c r="AS12" s="66"/>
      <c r="AT12" s="66"/>
      <c r="AU12" s="66">
        <v>2.6</v>
      </c>
      <c r="AV12" s="66">
        <v>9.9</v>
      </c>
      <c r="AW12" s="66">
        <v>118</v>
      </c>
      <c r="AX12" s="66"/>
      <c r="AY12" s="66">
        <v>115.1</v>
      </c>
      <c r="AZ12" s="66"/>
      <c r="BA12" s="66">
        <v>0.6</v>
      </c>
      <c r="BB12" s="66"/>
      <c r="BC12" s="66">
        <v>30.7</v>
      </c>
      <c r="BD12" s="66">
        <v>77.900000000000006</v>
      </c>
      <c r="BE12" s="66">
        <v>16</v>
      </c>
      <c r="BF12" s="66">
        <v>4.5</v>
      </c>
      <c r="BG12" s="66">
        <v>3</v>
      </c>
      <c r="BH12" s="66">
        <v>1</v>
      </c>
      <c r="BI12" s="66">
        <v>2.2000000000000002</v>
      </c>
      <c r="BJ12" s="66"/>
      <c r="BK12" s="66">
        <v>0.6</v>
      </c>
      <c r="BL12" s="66"/>
      <c r="BM12" s="66">
        <v>19.899999999999999</v>
      </c>
      <c r="BN12" s="66"/>
      <c r="BO12" s="66"/>
      <c r="BP12" s="67">
        <v>970.6</v>
      </c>
    </row>
    <row r="13" spans="1:68" x14ac:dyDescent="0.3">
      <c r="A13" s="1"/>
      <c r="B13" s="54" t="s">
        <v>1032</v>
      </c>
      <c r="C13" s="66">
        <v>16.8</v>
      </c>
      <c r="D13" s="66"/>
      <c r="E13" s="66">
        <v>6.8</v>
      </c>
      <c r="F13" s="66">
        <v>10.3</v>
      </c>
      <c r="G13" s="66">
        <v>1.8</v>
      </c>
      <c r="H13" s="66">
        <v>0.4</v>
      </c>
      <c r="I13" s="66">
        <v>9.5</v>
      </c>
      <c r="J13" s="66"/>
      <c r="K13" s="66">
        <v>10.6</v>
      </c>
      <c r="L13" s="66"/>
      <c r="M13" s="66">
        <v>6.6</v>
      </c>
      <c r="N13" s="66">
        <v>8.6999999999999993</v>
      </c>
      <c r="O13" s="66">
        <v>4.8</v>
      </c>
      <c r="P13" s="66">
        <v>3.3</v>
      </c>
      <c r="Q13" s="66">
        <v>4.0999999999999996</v>
      </c>
      <c r="R13" s="66">
        <v>19.7</v>
      </c>
      <c r="S13" s="66">
        <v>20.3</v>
      </c>
      <c r="T13" s="66">
        <v>20</v>
      </c>
      <c r="U13" s="66">
        <v>10</v>
      </c>
      <c r="V13" s="66">
        <v>30.3</v>
      </c>
      <c r="W13" s="66">
        <v>23.6</v>
      </c>
      <c r="X13" s="66">
        <v>112.7</v>
      </c>
      <c r="Y13" s="66">
        <v>59.3</v>
      </c>
      <c r="Z13" s="66">
        <v>76.099999999999994</v>
      </c>
      <c r="AA13" s="66"/>
      <c r="AB13" s="66">
        <v>8.4</v>
      </c>
      <c r="AC13" s="66">
        <v>5</v>
      </c>
      <c r="AD13" s="66">
        <v>10.6</v>
      </c>
      <c r="AE13" s="66">
        <v>3.1</v>
      </c>
      <c r="AF13" s="66">
        <v>8.8000000000000007</v>
      </c>
      <c r="AG13" s="66">
        <v>9.6</v>
      </c>
      <c r="AH13" s="66">
        <v>9.6</v>
      </c>
      <c r="AI13" s="66">
        <v>8.3000000000000007</v>
      </c>
      <c r="AJ13" s="66"/>
      <c r="AK13" s="66">
        <v>6.9</v>
      </c>
      <c r="AL13" s="66">
        <v>10.9</v>
      </c>
      <c r="AM13" s="66">
        <v>3.6</v>
      </c>
      <c r="AN13" s="66">
        <v>18.5</v>
      </c>
      <c r="AO13" s="66"/>
      <c r="AP13" s="66"/>
      <c r="AQ13" s="66"/>
      <c r="AR13" s="66"/>
      <c r="AS13" s="66"/>
      <c r="AT13" s="66"/>
      <c r="AU13" s="66">
        <v>2.6</v>
      </c>
      <c r="AV13" s="66">
        <v>9.8000000000000007</v>
      </c>
      <c r="AW13" s="66">
        <v>137.9</v>
      </c>
      <c r="AX13" s="66"/>
      <c r="AY13" s="66">
        <v>123.1</v>
      </c>
      <c r="AZ13" s="66"/>
      <c r="BA13" s="66">
        <v>0.6</v>
      </c>
      <c r="BB13" s="66"/>
      <c r="BC13" s="66">
        <v>31.7</v>
      </c>
      <c r="BD13" s="66">
        <v>86.6</v>
      </c>
      <c r="BE13" s="66">
        <v>16</v>
      </c>
      <c r="BF13" s="66">
        <v>4.5</v>
      </c>
      <c r="BG13" s="66">
        <v>3</v>
      </c>
      <c r="BH13" s="66">
        <v>1</v>
      </c>
      <c r="BI13" s="66">
        <v>2.2000000000000002</v>
      </c>
      <c r="BJ13" s="66"/>
      <c r="BK13" s="66">
        <v>0.6</v>
      </c>
      <c r="BL13" s="66"/>
      <c r="BM13" s="66">
        <v>19.8</v>
      </c>
      <c r="BN13" s="66"/>
      <c r="BO13" s="66"/>
      <c r="BP13" s="67">
        <v>998.4</v>
      </c>
    </row>
    <row r="14" spans="1:68" x14ac:dyDescent="0.3">
      <c r="A14" s="1"/>
      <c r="B14" s="54" t="s">
        <v>1033</v>
      </c>
      <c r="C14" s="66">
        <v>17.399999999999999</v>
      </c>
      <c r="D14" s="66"/>
      <c r="E14" s="66">
        <v>7.5</v>
      </c>
      <c r="F14" s="66">
        <v>10.3</v>
      </c>
      <c r="G14" s="66">
        <v>1.8</v>
      </c>
      <c r="H14" s="66">
        <v>0.4</v>
      </c>
      <c r="I14" s="66">
        <v>9.5</v>
      </c>
      <c r="J14" s="66"/>
      <c r="K14" s="66">
        <v>10.6</v>
      </c>
      <c r="L14" s="66"/>
      <c r="M14" s="66">
        <v>6.8</v>
      </c>
      <c r="N14" s="66">
        <v>8.6999999999999993</v>
      </c>
      <c r="O14" s="66">
        <v>4.8</v>
      </c>
      <c r="P14" s="66">
        <v>3.3</v>
      </c>
      <c r="Q14" s="66">
        <v>4.0999999999999996</v>
      </c>
      <c r="R14" s="66">
        <v>19.7</v>
      </c>
      <c r="S14" s="66">
        <v>20.2</v>
      </c>
      <c r="T14" s="66">
        <v>20</v>
      </c>
      <c r="U14" s="66">
        <v>10</v>
      </c>
      <c r="V14" s="66">
        <v>30.2</v>
      </c>
      <c r="W14" s="66">
        <v>28.9</v>
      </c>
      <c r="X14" s="66">
        <v>113.4</v>
      </c>
      <c r="Y14" s="66">
        <v>55.3</v>
      </c>
      <c r="Z14" s="66">
        <v>82</v>
      </c>
      <c r="AA14" s="66"/>
      <c r="AB14" s="66">
        <v>7.8</v>
      </c>
      <c r="AC14" s="66">
        <v>5.3</v>
      </c>
      <c r="AD14" s="66">
        <v>10.6</v>
      </c>
      <c r="AE14" s="66">
        <v>3.1</v>
      </c>
      <c r="AF14" s="66">
        <v>8.8000000000000007</v>
      </c>
      <c r="AG14" s="66">
        <v>9.6</v>
      </c>
      <c r="AH14" s="66">
        <v>9.6</v>
      </c>
      <c r="AI14" s="66">
        <v>8.1999999999999993</v>
      </c>
      <c r="AJ14" s="66"/>
      <c r="AK14" s="66">
        <v>5.9</v>
      </c>
      <c r="AL14" s="66">
        <v>10.199999999999999</v>
      </c>
      <c r="AM14" s="66">
        <v>3.6</v>
      </c>
      <c r="AN14" s="66">
        <v>18.5</v>
      </c>
      <c r="AO14" s="66"/>
      <c r="AP14" s="66"/>
      <c r="AQ14" s="66"/>
      <c r="AR14" s="66"/>
      <c r="AS14" s="66"/>
      <c r="AT14" s="66"/>
      <c r="AU14" s="66">
        <v>2.6</v>
      </c>
      <c r="AV14" s="66">
        <v>9.9</v>
      </c>
      <c r="AW14" s="66">
        <v>140.69999999999999</v>
      </c>
      <c r="AX14" s="66"/>
      <c r="AY14" s="66">
        <v>122</v>
      </c>
      <c r="AZ14" s="66"/>
      <c r="BA14" s="66">
        <v>0.6</v>
      </c>
      <c r="BB14" s="66"/>
      <c r="BC14" s="66">
        <v>31.8</v>
      </c>
      <c r="BD14" s="66">
        <v>85.2</v>
      </c>
      <c r="BE14" s="66">
        <v>15.8</v>
      </c>
      <c r="BF14" s="66">
        <v>4.5</v>
      </c>
      <c r="BG14" s="66">
        <v>3</v>
      </c>
      <c r="BH14" s="66">
        <v>1</v>
      </c>
      <c r="BI14" s="66">
        <v>2.2000000000000002</v>
      </c>
      <c r="BJ14" s="66"/>
      <c r="BK14" s="66">
        <v>0.6</v>
      </c>
      <c r="BL14" s="66"/>
      <c r="BM14" s="66">
        <v>19.8</v>
      </c>
      <c r="BN14" s="66"/>
      <c r="BO14" s="66"/>
      <c r="BP14" s="67">
        <v>1005.8</v>
      </c>
    </row>
    <row r="15" spans="1:68" x14ac:dyDescent="0.3">
      <c r="A15" s="1"/>
      <c r="B15" s="56" t="s">
        <v>1034</v>
      </c>
      <c r="C15" s="68">
        <v>17.5</v>
      </c>
      <c r="D15" s="68"/>
      <c r="E15" s="68">
        <v>6.7</v>
      </c>
      <c r="F15" s="68">
        <v>10.4</v>
      </c>
      <c r="G15" s="68">
        <v>1.8</v>
      </c>
      <c r="H15" s="68">
        <v>0.4</v>
      </c>
      <c r="I15" s="68">
        <v>9.4</v>
      </c>
      <c r="J15" s="68"/>
      <c r="K15" s="68">
        <v>10.8</v>
      </c>
      <c r="L15" s="68"/>
      <c r="M15" s="68">
        <v>6.9</v>
      </c>
      <c r="N15" s="68">
        <v>9.8000000000000007</v>
      </c>
      <c r="O15" s="68">
        <v>4.8</v>
      </c>
      <c r="P15" s="68">
        <v>3.3</v>
      </c>
      <c r="Q15" s="68">
        <v>4.0999999999999996</v>
      </c>
      <c r="R15" s="68">
        <v>19.8</v>
      </c>
      <c r="S15" s="68">
        <v>20.6</v>
      </c>
      <c r="T15" s="68">
        <v>20</v>
      </c>
      <c r="U15" s="68">
        <v>10</v>
      </c>
      <c r="V15" s="68">
        <v>30.1</v>
      </c>
      <c r="W15" s="68">
        <v>27.9</v>
      </c>
      <c r="X15" s="68">
        <v>112.5</v>
      </c>
      <c r="Y15" s="68">
        <v>70.900000000000006</v>
      </c>
      <c r="Z15" s="68">
        <v>77.900000000000006</v>
      </c>
      <c r="AA15" s="68"/>
      <c r="AB15" s="68">
        <v>12.7</v>
      </c>
      <c r="AC15" s="68">
        <v>5.5</v>
      </c>
      <c r="AD15" s="68">
        <v>10.6</v>
      </c>
      <c r="AE15" s="68">
        <v>3.1</v>
      </c>
      <c r="AF15" s="68">
        <v>8.8000000000000007</v>
      </c>
      <c r="AG15" s="68">
        <v>9.6</v>
      </c>
      <c r="AH15" s="68">
        <v>9.6</v>
      </c>
      <c r="AI15" s="68">
        <v>8.1999999999999993</v>
      </c>
      <c r="AJ15" s="68"/>
      <c r="AK15" s="68">
        <v>6.6</v>
      </c>
      <c r="AL15" s="68">
        <v>11.6</v>
      </c>
      <c r="AM15" s="68">
        <v>3.6</v>
      </c>
      <c r="AN15" s="68">
        <v>18.5</v>
      </c>
      <c r="AO15" s="68"/>
      <c r="AP15" s="68"/>
      <c r="AQ15" s="68"/>
      <c r="AR15" s="68"/>
      <c r="AS15" s="68"/>
      <c r="AT15" s="68"/>
      <c r="AU15" s="68">
        <v>2.9</v>
      </c>
      <c r="AV15" s="68">
        <v>9.9</v>
      </c>
      <c r="AW15" s="68">
        <v>126.2</v>
      </c>
      <c r="AX15" s="68"/>
      <c r="AY15" s="68">
        <v>122.5</v>
      </c>
      <c r="AZ15" s="68"/>
      <c r="BA15" s="68">
        <v>0.6</v>
      </c>
      <c r="BB15" s="68"/>
      <c r="BC15" s="68">
        <v>29.6</v>
      </c>
      <c r="BD15" s="68">
        <v>80.400000000000006</v>
      </c>
      <c r="BE15" s="68">
        <v>16</v>
      </c>
      <c r="BF15" s="68">
        <v>4.5</v>
      </c>
      <c r="BG15" s="68">
        <v>3</v>
      </c>
      <c r="BH15" s="68">
        <v>1</v>
      </c>
      <c r="BI15" s="68">
        <v>2.2000000000000002</v>
      </c>
      <c r="BJ15" s="68"/>
      <c r="BK15" s="68">
        <v>0.6</v>
      </c>
      <c r="BL15" s="68"/>
      <c r="BM15" s="68">
        <v>19.899999999999999</v>
      </c>
      <c r="BN15" s="68"/>
      <c r="BO15" s="68"/>
      <c r="BP15" s="69">
        <v>1003.3</v>
      </c>
    </row>
    <row r="16" spans="1:68" x14ac:dyDescent="0.3">
      <c r="A16" s="1"/>
      <c r="B16" s="50" t="s">
        <v>1035</v>
      </c>
      <c r="C16" s="64">
        <v>16.600000000000001</v>
      </c>
      <c r="D16" s="64"/>
      <c r="E16" s="64">
        <v>7.6</v>
      </c>
      <c r="F16" s="64">
        <v>10.3</v>
      </c>
      <c r="G16" s="64">
        <v>1.8</v>
      </c>
      <c r="H16" s="64">
        <v>0.4</v>
      </c>
      <c r="I16" s="64">
        <v>9.5</v>
      </c>
      <c r="J16" s="64"/>
      <c r="K16" s="64">
        <v>10.8</v>
      </c>
      <c r="L16" s="64"/>
      <c r="M16" s="64">
        <v>6.7</v>
      </c>
      <c r="N16" s="64">
        <v>10.199999999999999</v>
      </c>
      <c r="O16" s="64">
        <v>4.8</v>
      </c>
      <c r="P16" s="64">
        <v>3.3</v>
      </c>
      <c r="Q16" s="64">
        <v>4.0999999999999996</v>
      </c>
      <c r="R16" s="64">
        <v>19.8</v>
      </c>
      <c r="S16" s="64">
        <v>20.2</v>
      </c>
      <c r="T16" s="64">
        <v>20</v>
      </c>
      <c r="U16" s="64">
        <v>10</v>
      </c>
      <c r="V16" s="64">
        <v>30</v>
      </c>
      <c r="W16" s="64">
        <v>25.9</v>
      </c>
      <c r="X16" s="64">
        <v>118.3</v>
      </c>
      <c r="Y16" s="64">
        <v>68.2</v>
      </c>
      <c r="Z16" s="64">
        <v>79</v>
      </c>
      <c r="AA16" s="64"/>
      <c r="AB16" s="64">
        <v>11.9</v>
      </c>
      <c r="AC16" s="64">
        <v>6.5</v>
      </c>
      <c r="AD16" s="64">
        <v>10.6</v>
      </c>
      <c r="AE16" s="64">
        <v>3.1</v>
      </c>
      <c r="AF16" s="64">
        <v>8.6</v>
      </c>
      <c r="AG16" s="64">
        <v>9.1999999999999993</v>
      </c>
      <c r="AH16" s="64">
        <v>9.6</v>
      </c>
      <c r="AI16" s="64">
        <v>8.4</v>
      </c>
      <c r="AJ16" s="64"/>
      <c r="AK16" s="64">
        <v>6.3</v>
      </c>
      <c r="AL16" s="64">
        <v>11.2</v>
      </c>
      <c r="AM16" s="64">
        <v>3.6</v>
      </c>
      <c r="AN16" s="64">
        <v>18.5</v>
      </c>
      <c r="AO16" s="64"/>
      <c r="AP16" s="64"/>
      <c r="AQ16" s="64"/>
      <c r="AR16" s="64"/>
      <c r="AS16" s="64"/>
      <c r="AT16" s="64"/>
      <c r="AU16" s="64">
        <v>2.8</v>
      </c>
      <c r="AV16" s="64">
        <v>9.9</v>
      </c>
      <c r="AW16" s="64">
        <v>145.9</v>
      </c>
      <c r="AX16" s="64"/>
      <c r="AY16" s="64">
        <v>124.7</v>
      </c>
      <c r="AZ16" s="64"/>
      <c r="BA16" s="64">
        <v>0.6</v>
      </c>
      <c r="BB16" s="64"/>
      <c r="BC16" s="64">
        <v>31.7</v>
      </c>
      <c r="BD16" s="64">
        <v>85.4</v>
      </c>
      <c r="BE16" s="64">
        <v>16.2</v>
      </c>
      <c r="BF16" s="64">
        <v>4.5</v>
      </c>
      <c r="BG16" s="64">
        <v>3</v>
      </c>
      <c r="BH16" s="64">
        <v>1</v>
      </c>
      <c r="BI16" s="64">
        <v>2.2000000000000002</v>
      </c>
      <c r="BJ16" s="64"/>
      <c r="BK16" s="64">
        <v>0.6</v>
      </c>
      <c r="BL16" s="64"/>
      <c r="BM16" s="64">
        <v>19.899999999999999</v>
      </c>
      <c r="BN16" s="64"/>
      <c r="BO16" s="64"/>
      <c r="BP16" s="65">
        <v>1033.4000000000001</v>
      </c>
    </row>
    <row r="17" spans="1:68" x14ac:dyDescent="0.3">
      <c r="A17" s="1"/>
      <c r="B17" s="54" t="s">
        <v>1036</v>
      </c>
      <c r="C17" s="66">
        <v>17.5</v>
      </c>
      <c r="D17" s="66"/>
      <c r="E17" s="66">
        <v>3.6</v>
      </c>
      <c r="F17" s="66">
        <v>10.3</v>
      </c>
      <c r="G17" s="66">
        <v>1.8</v>
      </c>
      <c r="H17" s="66">
        <v>0.4</v>
      </c>
      <c r="I17" s="66">
        <v>9.1999999999999993</v>
      </c>
      <c r="J17" s="66"/>
      <c r="K17" s="66">
        <v>10.9</v>
      </c>
      <c r="L17" s="66"/>
      <c r="M17" s="66">
        <v>6.7</v>
      </c>
      <c r="N17" s="66">
        <v>10.4</v>
      </c>
      <c r="O17" s="66">
        <v>4.8</v>
      </c>
      <c r="P17" s="66">
        <v>3.3</v>
      </c>
      <c r="Q17" s="66">
        <v>4.0999999999999996</v>
      </c>
      <c r="R17" s="66">
        <v>19.8</v>
      </c>
      <c r="S17" s="66">
        <v>20.399999999999999</v>
      </c>
      <c r="T17" s="66">
        <v>20</v>
      </c>
      <c r="U17" s="66">
        <v>10</v>
      </c>
      <c r="V17" s="66">
        <v>29.9</v>
      </c>
      <c r="W17" s="66">
        <v>21.8</v>
      </c>
      <c r="X17" s="66">
        <v>104.6</v>
      </c>
      <c r="Y17" s="66">
        <v>68</v>
      </c>
      <c r="Z17" s="66">
        <v>78.099999999999994</v>
      </c>
      <c r="AA17" s="66"/>
      <c r="AB17" s="66">
        <v>14.4</v>
      </c>
      <c r="AC17" s="66">
        <v>6.6</v>
      </c>
      <c r="AD17" s="66">
        <v>10.6</v>
      </c>
      <c r="AE17" s="66">
        <v>3.1</v>
      </c>
      <c r="AF17" s="66">
        <v>8.6</v>
      </c>
      <c r="AG17" s="66">
        <v>9.1999999999999993</v>
      </c>
      <c r="AH17" s="66">
        <v>9.1999999999999993</v>
      </c>
      <c r="AI17" s="66">
        <v>8.4</v>
      </c>
      <c r="AJ17" s="66"/>
      <c r="AK17" s="66">
        <v>6</v>
      </c>
      <c r="AL17" s="66">
        <v>11.4</v>
      </c>
      <c r="AM17" s="66">
        <v>3.6</v>
      </c>
      <c r="AN17" s="66">
        <v>18.5</v>
      </c>
      <c r="AO17" s="66"/>
      <c r="AP17" s="66"/>
      <c r="AQ17" s="66"/>
      <c r="AR17" s="66"/>
      <c r="AS17" s="66"/>
      <c r="AT17" s="66"/>
      <c r="AU17" s="66">
        <v>2.8</v>
      </c>
      <c r="AV17" s="66">
        <v>10</v>
      </c>
      <c r="AW17" s="66">
        <v>153.5</v>
      </c>
      <c r="AX17" s="66"/>
      <c r="AY17" s="66">
        <v>131.30000000000001</v>
      </c>
      <c r="AZ17" s="66"/>
      <c r="BA17" s="66">
        <v>0.6</v>
      </c>
      <c r="BB17" s="66"/>
      <c r="BC17" s="66">
        <v>28.7</v>
      </c>
      <c r="BD17" s="66">
        <v>82.9</v>
      </c>
      <c r="BE17" s="66">
        <v>16.2</v>
      </c>
      <c r="BF17" s="66">
        <v>4.5</v>
      </c>
      <c r="BG17" s="66">
        <v>3</v>
      </c>
      <c r="BH17" s="66">
        <v>1</v>
      </c>
      <c r="BI17" s="66">
        <v>2.2000000000000002</v>
      </c>
      <c r="BJ17" s="66"/>
      <c r="BK17" s="66">
        <v>0.6</v>
      </c>
      <c r="BL17" s="66"/>
      <c r="BM17" s="66">
        <v>19.899999999999999</v>
      </c>
      <c r="BN17" s="66"/>
      <c r="BO17" s="66"/>
      <c r="BP17" s="67">
        <v>1022.4</v>
      </c>
    </row>
    <row r="18" spans="1:68" x14ac:dyDescent="0.3">
      <c r="A18" s="1"/>
      <c r="B18" s="54" t="s">
        <v>1037</v>
      </c>
      <c r="C18" s="66">
        <v>17.8</v>
      </c>
      <c r="D18" s="66"/>
      <c r="E18" s="66">
        <v>6.5</v>
      </c>
      <c r="F18" s="66">
        <v>10.3</v>
      </c>
      <c r="G18" s="66">
        <v>1.8</v>
      </c>
      <c r="H18" s="66">
        <v>0.4</v>
      </c>
      <c r="I18" s="66">
        <v>9.5</v>
      </c>
      <c r="J18" s="66"/>
      <c r="K18" s="66">
        <v>11.1</v>
      </c>
      <c r="L18" s="66"/>
      <c r="M18" s="66">
        <v>6.7</v>
      </c>
      <c r="N18" s="66">
        <v>9.9</v>
      </c>
      <c r="O18" s="66">
        <v>4.8</v>
      </c>
      <c r="P18" s="66">
        <v>3.3</v>
      </c>
      <c r="Q18" s="66">
        <v>4</v>
      </c>
      <c r="R18" s="66">
        <v>19.8</v>
      </c>
      <c r="S18" s="66">
        <v>20.3</v>
      </c>
      <c r="T18" s="66">
        <v>20</v>
      </c>
      <c r="U18" s="66">
        <v>10</v>
      </c>
      <c r="V18" s="66">
        <v>30.2</v>
      </c>
      <c r="W18" s="66">
        <v>28.8</v>
      </c>
      <c r="X18" s="66">
        <v>116</v>
      </c>
      <c r="Y18" s="66">
        <v>71.599999999999994</v>
      </c>
      <c r="Z18" s="66">
        <v>79</v>
      </c>
      <c r="AA18" s="66"/>
      <c r="AB18" s="66">
        <v>10.7</v>
      </c>
      <c r="AC18" s="66">
        <v>6.1</v>
      </c>
      <c r="AD18" s="66">
        <v>10.8</v>
      </c>
      <c r="AE18" s="66">
        <v>3.1</v>
      </c>
      <c r="AF18" s="66">
        <v>8.6</v>
      </c>
      <c r="AG18" s="66">
        <v>9.1999999999999993</v>
      </c>
      <c r="AH18" s="66">
        <v>9.1999999999999993</v>
      </c>
      <c r="AI18" s="66">
        <v>8.6</v>
      </c>
      <c r="AJ18" s="66"/>
      <c r="AK18" s="66">
        <v>7</v>
      </c>
      <c r="AL18" s="66">
        <v>11.1</v>
      </c>
      <c r="AM18" s="66">
        <v>3.6</v>
      </c>
      <c r="AN18" s="66">
        <v>18.5</v>
      </c>
      <c r="AO18" s="66"/>
      <c r="AP18" s="66"/>
      <c r="AQ18" s="66"/>
      <c r="AR18" s="66"/>
      <c r="AS18" s="66"/>
      <c r="AT18" s="66"/>
      <c r="AU18" s="66">
        <v>2.7</v>
      </c>
      <c r="AV18" s="66">
        <v>10</v>
      </c>
      <c r="AW18" s="66">
        <v>152.1</v>
      </c>
      <c r="AX18" s="66"/>
      <c r="AY18" s="66">
        <v>131.4</v>
      </c>
      <c r="AZ18" s="66"/>
      <c r="BA18" s="66">
        <v>0.6</v>
      </c>
      <c r="BB18" s="66"/>
      <c r="BC18" s="66">
        <v>28.9</v>
      </c>
      <c r="BD18" s="66">
        <v>83.2</v>
      </c>
      <c r="BE18" s="66">
        <v>16.2</v>
      </c>
      <c r="BF18" s="66">
        <v>4.5</v>
      </c>
      <c r="BG18" s="66">
        <v>3</v>
      </c>
      <c r="BH18" s="66">
        <v>1</v>
      </c>
      <c r="BI18" s="66">
        <v>2.2000000000000002</v>
      </c>
      <c r="BJ18" s="66"/>
      <c r="BK18" s="66">
        <v>0.6</v>
      </c>
      <c r="BL18" s="66"/>
      <c r="BM18" s="66">
        <v>19.899999999999999</v>
      </c>
      <c r="BN18" s="66"/>
      <c r="BO18" s="66"/>
      <c r="BP18" s="67">
        <v>1044.5999999999999</v>
      </c>
    </row>
    <row r="19" spans="1:68" x14ac:dyDescent="0.3">
      <c r="A19" s="1"/>
      <c r="B19" s="54" t="s">
        <v>1038</v>
      </c>
      <c r="C19" s="66">
        <v>17.8</v>
      </c>
      <c r="D19" s="66"/>
      <c r="E19" s="66">
        <v>6.8</v>
      </c>
      <c r="F19" s="66">
        <v>10.3</v>
      </c>
      <c r="G19" s="66">
        <v>1.8</v>
      </c>
      <c r="H19" s="66">
        <v>0.4</v>
      </c>
      <c r="I19" s="66">
        <v>9.1999999999999993</v>
      </c>
      <c r="J19" s="66"/>
      <c r="K19" s="66">
        <v>11.2</v>
      </c>
      <c r="L19" s="66"/>
      <c r="M19" s="66">
        <v>6.8</v>
      </c>
      <c r="N19" s="66">
        <v>10.1</v>
      </c>
      <c r="O19" s="66">
        <v>4.5999999999999996</v>
      </c>
      <c r="P19" s="66">
        <v>3.3</v>
      </c>
      <c r="Q19" s="66">
        <v>4.3</v>
      </c>
      <c r="R19" s="66">
        <v>19.8</v>
      </c>
      <c r="S19" s="66">
        <v>20.399999999999999</v>
      </c>
      <c r="T19" s="66">
        <v>20</v>
      </c>
      <c r="U19" s="66">
        <v>10</v>
      </c>
      <c r="V19" s="66">
        <v>30.3</v>
      </c>
      <c r="W19" s="66">
        <v>23.6</v>
      </c>
      <c r="X19" s="66">
        <v>113.1</v>
      </c>
      <c r="Y19" s="66">
        <v>72.5</v>
      </c>
      <c r="Z19" s="66">
        <v>74.599999999999994</v>
      </c>
      <c r="AA19" s="66"/>
      <c r="AB19" s="66">
        <v>12.5</v>
      </c>
      <c r="AC19" s="66">
        <v>6.2</v>
      </c>
      <c r="AD19" s="66">
        <v>10.8</v>
      </c>
      <c r="AE19" s="66">
        <v>3.1</v>
      </c>
      <c r="AF19" s="66">
        <v>8.6</v>
      </c>
      <c r="AG19" s="66">
        <v>9.1999999999999993</v>
      </c>
      <c r="AH19" s="66">
        <v>9.1999999999999993</v>
      </c>
      <c r="AI19" s="66">
        <v>8.6</v>
      </c>
      <c r="AJ19" s="66"/>
      <c r="AK19" s="66">
        <v>7.1</v>
      </c>
      <c r="AL19" s="66">
        <v>12.2</v>
      </c>
      <c r="AM19" s="66">
        <v>3.6</v>
      </c>
      <c r="AN19" s="66">
        <v>18.5</v>
      </c>
      <c r="AO19" s="66"/>
      <c r="AP19" s="66"/>
      <c r="AQ19" s="66"/>
      <c r="AR19" s="66"/>
      <c r="AS19" s="66"/>
      <c r="AT19" s="66">
        <v>0.1</v>
      </c>
      <c r="AU19" s="66">
        <v>2.8</v>
      </c>
      <c r="AV19" s="66">
        <v>10</v>
      </c>
      <c r="AW19" s="66">
        <v>152</v>
      </c>
      <c r="AX19" s="66"/>
      <c r="AY19" s="66">
        <v>127.8</v>
      </c>
      <c r="AZ19" s="66">
        <v>0.1</v>
      </c>
      <c r="BA19" s="66">
        <v>0.6</v>
      </c>
      <c r="BB19" s="66"/>
      <c r="BC19" s="66">
        <v>28.9</v>
      </c>
      <c r="BD19" s="66">
        <v>83.2</v>
      </c>
      <c r="BE19" s="66">
        <v>16.399999999999999</v>
      </c>
      <c r="BF19" s="66">
        <v>4.5</v>
      </c>
      <c r="BG19" s="66">
        <v>3</v>
      </c>
      <c r="BH19" s="66">
        <v>1</v>
      </c>
      <c r="BI19" s="66">
        <v>2.2000000000000002</v>
      </c>
      <c r="BJ19" s="66"/>
      <c r="BK19" s="66">
        <v>0.6</v>
      </c>
      <c r="BL19" s="66"/>
      <c r="BM19" s="66">
        <v>19.899999999999999</v>
      </c>
      <c r="BN19" s="66"/>
      <c r="BO19" s="66"/>
      <c r="BP19" s="67">
        <v>1033.5999999999999</v>
      </c>
    </row>
    <row r="20" spans="1:68" x14ac:dyDescent="0.3">
      <c r="A20" s="1"/>
      <c r="B20" s="54" t="s">
        <v>1039</v>
      </c>
      <c r="C20" s="66">
        <v>17</v>
      </c>
      <c r="D20" s="66"/>
      <c r="E20" s="66">
        <v>6.7</v>
      </c>
      <c r="F20" s="66">
        <v>10.3</v>
      </c>
      <c r="G20" s="66">
        <v>1.9</v>
      </c>
      <c r="H20" s="66">
        <v>0.4</v>
      </c>
      <c r="I20" s="66">
        <v>6.9</v>
      </c>
      <c r="J20" s="66"/>
      <c r="K20" s="66">
        <v>11</v>
      </c>
      <c r="L20" s="66"/>
      <c r="M20" s="66">
        <v>6.8</v>
      </c>
      <c r="N20" s="66">
        <v>9.6</v>
      </c>
      <c r="O20" s="66">
        <v>4.5999999999999996</v>
      </c>
      <c r="P20" s="66">
        <v>3.3</v>
      </c>
      <c r="Q20" s="66">
        <v>4.3</v>
      </c>
      <c r="R20" s="66">
        <v>19.8</v>
      </c>
      <c r="S20" s="66">
        <v>20.2</v>
      </c>
      <c r="T20" s="66">
        <v>20</v>
      </c>
      <c r="U20" s="66">
        <v>10</v>
      </c>
      <c r="V20" s="66">
        <v>29.8</v>
      </c>
      <c r="W20" s="66">
        <v>20.2</v>
      </c>
      <c r="X20" s="66">
        <v>112.5</v>
      </c>
      <c r="Y20" s="66">
        <v>72.7</v>
      </c>
      <c r="Z20" s="66">
        <v>75.2</v>
      </c>
      <c r="AA20" s="66">
        <v>0.9</v>
      </c>
      <c r="AB20" s="66">
        <v>12.8</v>
      </c>
      <c r="AC20" s="66">
        <v>6</v>
      </c>
      <c r="AD20" s="66">
        <v>10.8</v>
      </c>
      <c r="AE20" s="66">
        <v>3.1</v>
      </c>
      <c r="AF20" s="66">
        <v>8.6</v>
      </c>
      <c r="AG20" s="66">
        <v>9.1999999999999993</v>
      </c>
      <c r="AH20" s="66">
        <v>9.1999999999999993</v>
      </c>
      <c r="AI20" s="66">
        <v>8.6999999999999993</v>
      </c>
      <c r="AJ20" s="66">
        <v>2.4</v>
      </c>
      <c r="AK20" s="66">
        <v>8</v>
      </c>
      <c r="AL20" s="66">
        <v>12.7</v>
      </c>
      <c r="AM20" s="66">
        <v>3.5</v>
      </c>
      <c r="AN20" s="66">
        <v>18.5</v>
      </c>
      <c r="AO20" s="66"/>
      <c r="AP20" s="66">
        <v>6.8</v>
      </c>
      <c r="AQ20" s="66"/>
      <c r="AR20" s="66"/>
      <c r="AS20" s="66"/>
      <c r="AT20" s="66">
        <v>0.7</v>
      </c>
      <c r="AU20" s="66">
        <v>2.8</v>
      </c>
      <c r="AV20" s="66">
        <v>10</v>
      </c>
      <c r="AW20" s="66">
        <v>138.80000000000001</v>
      </c>
      <c r="AX20" s="66">
        <v>4.0999999999999996</v>
      </c>
      <c r="AY20" s="66">
        <v>131.9</v>
      </c>
      <c r="AZ20" s="66">
        <v>3.2</v>
      </c>
      <c r="BA20" s="66">
        <v>0.6</v>
      </c>
      <c r="BB20" s="66">
        <v>1</v>
      </c>
      <c r="BC20" s="66">
        <v>29</v>
      </c>
      <c r="BD20" s="66">
        <v>83.4</v>
      </c>
      <c r="BE20" s="66">
        <v>16.8</v>
      </c>
      <c r="BF20" s="66">
        <v>4.5</v>
      </c>
      <c r="BG20" s="66">
        <v>3</v>
      </c>
      <c r="BH20" s="66">
        <v>1</v>
      </c>
      <c r="BI20" s="66">
        <v>2.2000000000000002</v>
      </c>
      <c r="BJ20" s="66">
        <v>0.1</v>
      </c>
      <c r="BK20" s="66">
        <v>0.6</v>
      </c>
      <c r="BL20" s="66"/>
      <c r="BM20" s="66">
        <v>19.8</v>
      </c>
      <c r="BN20" s="66"/>
      <c r="BO20" s="66"/>
      <c r="BP20" s="67">
        <v>1037.9000000000001</v>
      </c>
    </row>
    <row r="21" spans="1:68" x14ac:dyDescent="0.3">
      <c r="A21" s="1"/>
      <c r="B21" s="54" t="s">
        <v>1040</v>
      </c>
      <c r="C21" s="66">
        <v>16.7</v>
      </c>
      <c r="D21" s="66"/>
      <c r="E21" s="66">
        <v>7.1</v>
      </c>
      <c r="F21" s="66">
        <v>10.3</v>
      </c>
      <c r="G21" s="66">
        <v>1.8</v>
      </c>
      <c r="H21" s="66">
        <v>0.4</v>
      </c>
      <c r="I21" s="66">
        <v>7</v>
      </c>
      <c r="J21" s="66"/>
      <c r="K21" s="66">
        <v>11.1</v>
      </c>
      <c r="L21" s="66"/>
      <c r="M21" s="66">
        <v>6.9</v>
      </c>
      <c r="N21" s="66">
        <v>9.8000000000000007</v>
      </c>
      <c r="O21" s="66">
        <v>4.5999999999999996</v>
      </c>
      <c r="P21" s="66">
        <v>3.3</v>
      </c>
      <c r="Q21" s="66">
        <v>4.3</v>
      </c>
      <c r="R21" s="66">
        <v>19.8</v>
      </c>
      <c r="S21" s="66">
        <v>20.3</v>
      </c>
      <c r="T21" s="66">
        <v>20</v>
      </c>
      <c r="U21" s="66">
        <v>10</v>
      </c>
      <c r="V21" s="66">
        <v>26.2</v>
      </c>
      <c r="W21" s="66">
        <v>18.899999999999999</v>
      </c>
      <c r="X21" s="66">
        <v>116.5</v>
      </c>
      <c r="Y21" s="66">
        <v>72.599999999999994</v>
      </c>
      <c r="Z21" s="66">
        <v>75.8</v>
      </c>
      <c r="AA21" s="66">
        <v>4.4000000000000004</v>
      </c>
      <c r="AB21" s="66">
        <v>12.1</v>
      </c>
      <c r="AC21" s="66">
        <v>6.5</v>
      </c>
      <c r="AD21" s="66">
        <v>10.8</v>
      </c>
      <c r="AE21" s="66">
        <v>3.1</v>
      </c>
      <c r="AF21" s="66">
        <v>8.4</v>
      </c>
      <c r="AG21" s="66">
        <v>9.1999999999999993</v>
      </c>
      <c r="AH21" s="66">
        <v>9.1999999999999993</v>
      </c>
      <c r="AI21" s="66">
        <v>8.6</v>
      </c>
      <c r="AJ21" s="66">
        <v>10.3</v>
      </c>
      <c r="AK21" s="66">
        <v>5</v>
      </c>
      <c r="AL21" s="66">
        <v>10.6</v>
      </c>
      <c r="AM21" s="66">
        <v>3.5</v>
      </c>
      <c r="AN21" s="66">
        <v>18.5</v>
      </c>
      <c r="AO21" s="66"/>
      <c r="AP21" s="66">
        <v>32.1</v>
      </c>
      <c r="AQ21" s="66"/>
      <c r="AR21" s="66"/>
      <c r="AS21" s="66">
        <v>1.3</v>
      </c>
      <c r="AT21" s="66">
        <v>3.7</v>
      </c>
      <c r="AU21" s="66">
        <v>5.3</v>
      </c>
      <c r="AV21" s="66">
        <v>9.9</v>
      </c>
      <c r="AW21" s="66">
        <v>137.5</v>
      </c>
      <c r="AX21" s="66">
        <v>14</v>
      </c>
      <c r="AY21" s="66">
        <v>132.69999999999999</v>
      </c>
      <c r="AZ21" s="66">
        <v>11.2</v>
      </c>
      <c r="BA21" s="66">
        <v>0.6</v>
      </c>
      <c r="BB21" s="66">
        <v>4.4000000000000004</v>
      </c>
      <c r="BC21" s="66">
        <v>29</v>
      </c>
      <c r="BD21" s="66">
        <v>83.8</v>
      </c>
      <c r="BE21" s="66">
        <v>16.600000000000001</v>
      </c>
      <c r="BF21" s="66">
        <v>4.5</v>
      </c>
      <c r="BG21" s="66">
        <v>3</v>
      </c>
      <c r="BH21" s="66">
        <v>1</v>
      </c>
      <c r="BI21" s="66">
        <v>2.2000000000000002</v>
      </c>
      <c r="BJ21" s="66">
        <v>1.5</v>
      </c>
      <c r="BK21" s="66">
        <v>0.6</v>
      </c>
      <c r="BL21" s="66"/>
      <c r="BM21" s="66">
        <v>19.899999999999999</v>
      </c>
      <c r="BN21" s="66"/>
      <c r="BO21" s="66">
        <v>0.6</v>
      </c>
      <c r="BP21" s="67">
        <v>1099</v>
      </c>
    </row>
    <row r="22" spans="1:68" x14ac:dyDescent="0.3">
      <c r="A22" s="1"/>
      <c r="B22" s="54" t="s">
        <v>1041</v>
      </c>
      <c r="C22" s="66">
        <v>17.100000000000001</v>
      </c>
      <c r="D22" s="66"/>
      <c r="E22" s="66">
        <v>6.4</v>
      </c>
      <c r="F22" s="66">
        <v>10.3</v>
      </c>
      <c r="G22" s="66">
        <v>1.8</v>
      </c>
      <c r="H22" s="66">
        <v>0.4</v>
      </c>
      <c r="I22" s="66">
        <v>8.1</v>
      </c>
      <c r="J22" s="66">
        <v>0.1</v>
      </c>
      <c r="K22" s="66">
        <v>11.1</v>
      </c>
      <c r="L22" s="66"/>
      <c r="M22" s="66">
        <v>7</v>
      </c>
      <c r="N22" s="66">
        <v>10.199999999999999</v>
      </c>
      <c r="O22" s="66">
        <v>4.5</v>
      </c>
      <c r="P22" s="66">
        <v>3.3</v>
      </c>
      <c r="Q22" s="66">
        <v>4.2</v>
      </c>
      <c r="R22" s="66">
        <v>19.899999999999999</v>
      </c>
      <c r="S22" s="66">
        <v>20.5</v>
      </c>
      <c r="T22" s="66">
        <v>20</v>
      </c>
      <c r="U22" s="66">
        <v>10</v>
      </c>
      <c r="V22" s="66">
        <v>25.2</v>
      </c>
      <c r="W22" s="66">
        <v>22.5</v>
      </c>
      <c r="X22" s="66">
        <v>113.1</v>
      </c>
      <c r="Y22" s="66">
        <v>73</v>
      </c>
      <c r="Z22" s="66">
        <v>75</v>
      </c>
      <c r="AA22" s="66">
        <v>11.3</v>
      </c>
      <c r="AB22" s="66">
        <v>12.5</v>
      </c>
      <c r="AC22" s="66">
        <v>6.3</v>
      </c>
      <c r="AD22" s="66">
        <v>10.8</v>
      </c>
      <c r="AE22" s="66">
        <v>3.1</v>
      </c>
      <c r="AF22" s="66">
        <v>8.4</v>
      </c>
      <c r="AG22" s="66">
        <v>9.1999999999999993</v>
      </c>
      <c r="AH22" s="66">
        <v>9.1999999999999993</v>
      </c>
      <c r="AI22" s="66">
        <v>8.6999999999999993</v>
      </c>
      <c r="AJ22" s="66">
        <v>26.3</v>
      </c>
      <c r="AK22" s="66">
        <v>5.0999999999999996</v>
      </c>
      <c r="AL22" s="66">
        <v>9</v>
      </c>
      <c r="AM22" s="66">
        <v>3.5</v>
      </c>
      <c r="AN22" s="66">
        <v>18.5</v>
      </c>
      <c r="AO22" s="66"/>
      <c r="AP22" s="66">
        <v>60.8</v>
      </c>
      <c r="AQ22" s="66"/>
      <c r="AR22" s="66"/>
      <c r="AS22" s="66">
        <v>4.0999999999999996</v>
      </c>
      <c r="AT22" s="66">
        <v>9.3000000000000007</v>
      </c>
      <c r="AU22" s="66">
        <v>5.5</v>
      </c>
      <c r="AV22" s="66">
        <v>9.8000000000000007</v>
      </c>
      <c r="AW22" s="66">
        <v>116.8</v>
      </c>
      <c r="AX22" s="66">
        <v>54.2</v>
      </c>
      <c r="AY22" s="66">
        <v>120.3</v>
      </c>
      <c r="AZ22" s="66">
        <v>42.1</v>
      </c>
      <c r="BA22" s="66">
        <v>0.6</v>
      </c>
      <c r="BB22" s="66">
        <v>11</v>
      </c>
      <c r="BC22" s="66">
        <v>29</v>
      </c>
      <c r="BD22" s="66">
        <v>84.1</v>
      </c>
      <c r="BE22" s="66">
        <v>16.8</v>
      </c>
      <c r="BF22" s="66">
        <v>4.5</v>
      </c>
      <c r="BG22" s="66">
        <v>3</v>
      </c>
      <c r="BH22" s="66">
        <v>1</v>
      </c>
      <c r="BI22" s="66">
        <v>2.2000000000000002</v>
      </c>
      <c r="BJ22" s="66">
        <v>2.8</v>
      </c>
      <c r="BK22" s="66">
        <v>0.6</v>
      </c>
      <c r="BL22" s="66"/>
      <c r="BM22" s="66">
        <v>19.899999999999999</v>
      </c>
      <c r="BN22" s="66"/>
      <c r="BO22" s="66">
        <v>6.2</v>
      </c>
      <c r="BP22" s="67">
        <v>1210.2</v>
      </c>
    </row>
    <row r="23" spans="1:68" x14ac:dyDescent="0.3">
      <c r="A23" s="1"/>
      <c r="B23" s="56" t="s">
        <v>1042</v>
      </c>
      <c r="C23" s="68">
        <v>17</v>
      </c>
      <c r="D23" s="68"/>
      <c r="E23" s="68">
        <v>6.8</v>
      </c>
      <c r="F23" s="68">
        <v>10.3</v>
      </c>
      <c r="G23" s="68">
        <v>1.8</v>
      </c>
      <c r="H23" s="68">
        <v>0.4</v>
      </c>
      <c r="I23" s="68">
        <v>9.4</v>
      </c>
      <c r="J23" s="68">
        <v>0.3</v>
      </c>
      <c r="K23" s="68">
        <v>11.1</v>
      </c>
      <c r="L23" s="68"/>
      <c r="M23" s="68">
        <v>6.9</v>
      </c>
      <c r="N23" s="68">
        <v>9.9</v>
      </c>
      <c r="O23" s="68">
        <v>4.5</v>
      </c>
      <c r="P23" s="68">
        <v>3.3</v>
      </c>
      <c r="Q23" s="68">
        <v>4.2</v>
      </c>
      <c r="R23" s="68">
        <v>19.899999999999999</v>
      </c>
      <c r="S23" s="68">
        <v>20.5</v>
      </c>
      <c r="T23" s="68">
        <v>20</v>
      </c>
      <c r="U23" s="68">
        <v>10</v>
      </c>
      <c r="V23" s="68">
        <v>23.1</v>
      </c>
      <c r="W23" s="68">
        <v>24.7</v>
      </c>
      <c r="X23" s="68">
        <v>108.6</v>
      </c>
      <c r="Y23" s="68">
        <v>72.900000000000006</v>
      </c>
      <c r="Z23" s="68">
        <v>74.8</v>
      </c>
      <c r="AA23" s="68">
        <v>18.8</v>
      </c>
      <c r="AB23" s="68">
        <v>12.8</v>
      </c>
      <c r="AC23" s="68">
        <v>6</v>
      </c>
      <c r="AD23" s="68">
        <v>10.8</v>
      </c>
      <c r="AE23" s="68">
        <v>3.1</v>
      </c>
      <c r="AF23" s="68">
        <v>8.4</v>
      </c>
      <c r="AG23" s="68">
        <v>9.1999999999999993</v>
      </c>
      <c r="AH23" s="68">
        <v>9.1999999999999993</v>
      </c>
      <c r="AI23" s="68">
        <v>8.6999999999999993</v>
      </c>
      <c r="AJ23" s="68">
        <v>41</v>
      </c>
      <c r="AK23" s="68">
        <v>9.6999999999999993</v>
      </c>
      <c r="AL23" s="68">
        <v>12.8</v>
      </c>
      <c r="AM23" s="68">
        <v>3.5</v>
      </c>
      <c r="AN23" s="68">
        <v>18.5</v>
      </c>
      <c r="AO23" s="68"/>
      <c r="AP23" s="68">
        <v>189.5</v>
      </c>
      <c r="AQ23" s="68">
        <v>0.1</v>
      </c>
      <c r="AR23" s="68"/>
      <c r="AS23" s="68">
        <v>4.0999999999999996</v>
      </c>
      <c r="AT23" s="68">
        <v>10.8</v>
      </c>
      <c r="AU23" s="68">
        <v>5.5</v>
      </c>
      <c r="AV23" s="68">
        <v>9.8000000000000007</v>
      </c>
      <c r="AW23" s="68">
        <v>123.6</v>
      </c>
      <c r="AX23" s="68">
        <v>93.2</v>
      </c>
      <c r="AY23" s="68">
        <v>114.5</v>
      </c>
      <c r="AZ23" s="68">
        <v>65.8</v>
      </c>
      <c r="BA23" s="68">
        <v>0.6</v>
      </c>
      <c r="BB23" s="68">
        <v>13</v>
      </c>
      <c r="BC23" s="68">
        <v>28.8</v>
      </c>
      <c r="BD23" s="68">
        <v>84.3</v>
      </c>
      <c r="BE23" s="68">
        <v>16.600000000000001</v>
      </c>
      <c r="BF23" s="68">
        <v>4.5</v>
      </c>
      <c r="BG23" s="68">
        <v>3</v>
      </c>
      <c r="BH23" s="68">
        <v>1</v>
      </c>
      <c r="BI23" s="68">
        <v>2.2000000000000002</v>
      </c>
      <c r="BJ23" s="68">
        <v>7.5</v>
      </c>
      <c r="BK23" s="68">
        <v>0.6</v>
      </c>
      <c r="BL23" s="68"/>
      <c r="BM23" s="68">
        <v>19.899999999999999</v>
      </c>
      <c r="BN23" s="68"/>
      <c r="BO23" s="68">
        <v>9.8000000000000007</v>
      </c>
      <c r="BP23" s="69">
        <v>1441.6</v>
      </c>
    </row>
    <row r="24" spans="1:68" x14ac:dyDescent="0.3">
      <c r="A24" s="1"/>
      <c r="B24" s="50" t="s">
        <v>1043</v>
      </c>
      <c r="C24" s="64">
        <v>17.100000000000001</v>
      </c>
      <c r="D24" s="64"/>
      <c r="E24" s="64">
        <v>4.3</v>
      </c>
      <c r="F24" s="64">
        <v>10.3</v>
      </c>
      <c r="G24" s="64">
        <v>1.8</v>
      </c>
      <c r="H24" s="64">
        <v>0.4</v>
      </c>
      <c r="I24" s="64">
        <v>9.4</v>
      </c>
      <c r="J24" s="64">
        <v>0.7</v>
      </c>
      <c r="K24" s="64">
        <v>11.1</v>
      </c>
      <c r="L24" s="64"/>
      <c r="M24" s="64">
        <v>6.8</v>
      </c>
      <c r="N24" s="64">
        <v>9.8000000000000007</v>
      </c>
      <c r="O24" s="64">
        <v>4.5</v>
      </c>
      <c r="P24" s="64">
        <v>3.3</v>
      </c>
      <c r="Q24" s="64">
        <v>4.2</v>
      </c>
      <c r="R24" s="64">
        <v>19.8</v>
      </c>
      <c r="S24" s="64">
        <v>20.399999999999999</v>
      </c>
      <c r="T24" s="64">
        <v>20</v>
      </c>
      <c r="U24" s="64">
        <v>10</v>
      </c>
      <c r="V24" s="64">
        <v>23.8</v>
      </c>
      <c r="W24" s="64">
        <v>31.5</v>
      </c>
      <c r="X24" s="64">
        <v>94.2</v>
      </c>
      <c r="Y24" s="64">
        <v>76</v>
      </c>
      <c r="Z24" s="64">
        <v>70.8</v>
      </c>
      <c r="AA24" s="64">
        <v>24.7</v>
      </c>
      <c r="AB24" s="64">
        <v>13.3</v>
      </c>
      <c r="AC24" s="64">
        <v>6.6</v>
      </c>
      <c r="AD24" s="64">
        <v>10.8</v>
      </c>
      <c r="AE24" s="64">
        <v>3.1</v>
      </c>
      <c r="AF24" s="64">
        <v>8.4</v>
      </c>
      <c r="AG24" s="64">
        <v>9.1999999999999993</v>
      </c>
      <c r="AH24" s="64">
        <v>9.1999999999999993</v>
      </c>
      <c r="AI24" s="64">
        <v>8.6999999999999993</v>
      </c>
      <c r="AJ24" s="64">
        <v>64.5</v>
      </c>
      <c r="AK24" s="64">
        <v>10.1</v>
      </c>
      <c r="AL24" s="64">
        <v>14.1</v>
      </c>
      <c r="AM24" s="64">
        <v>3.5</v>
      </c>
      <c r="AN24" s="64">
        <v>18.5</v>
      </c>
      <c r="AO24" s="64"/>
      <c r="AP24" s="64">
        <v>195.4</v>
      </c>
      <c r="AQ24" s="64">
        <v>0.1</v>
      </c>
      <c r="AR24" s="64"/>
      <c r="AS24" s="64">
        <v>7.6</v>
      </c>
      <c r="AT24" s="64">
        <v>12.7</v>
      </c>
      <c r="AU24" s="64">
        <v>5.4</v>
      </c>
      <c r="AV24" s="64">
        <v>9.8000000000000007</v>
      </c>
      <c r="AW24" s="64">
        <v>137.9</v>
      </c>
      <c r="AX24" s="64">
        <v>93.7</v>
      </c>
      <c r="AY24" s="64">
        <v>128.6</v>
      </c>
      <c r="AZ24" s="64">
        <v>70.400000000000006</v>
      </c>
      <c r="BA24" s="64">
        <v>0.6</v>
      </c>
      <c r="BB24" s="64">
        <v>15.3</v>
      </c>
      <c r="BC24" s="64">
        <v>28.6</v>
      </c>
      <c r="BD24" s="64">
        <v>84</v>
      </c>
      <c r="BE24" s="64">
        <v>16.399999999999999</v>
      </c>
      <c r="BF24" s="64">
        <v>4.5</v>
      </c>
      <c r="BG24" s="64">
        <v>3</v>
      </c>
      <c r="BH24" s="64">
        <v>1</v>
      </c>
      <c r="BI24" s="64">
        <v>2.2000000000000002</v>
      </c>
      <c r="BJ24" s="64">
        <v>8.3000000000000007</v>
      </c>
      <c r="BK24" s="64">
        <v>0.6</v>
      </c>
      <c r="BL24" s="64"/>
      <c r="BM24" s="64">
        <v>19.899999999999999</v>
      </c>
      <c r="BN24" s="64"/>
      <c r="BO24" s="64">
        <v>15.4</v>
      </c>
      <c r="BP24" s="65">
        <v>1516.3</v>
      </c>
    </row>
    <row r="25" spans="1:68" x14ac:dyDescent="0.3">
      <c r="A25" s="1"/>
      <c r="B25" s="54" t="s">
        <v>1044</v>
      </c>
      <c r="C25" s="66">
        <v>17.5</v>
      </c>
      <c r="D25" s="66"/>
      <c r="E25" s="66">
        <v>6.1</v>
      </c>
      <c r="F25" s="66">
        <v>10.3</v>
      </c>
      <c r="G25" s="66">
        <v>1.8</v>
      </c>
      <c r="H25" s="66">
        <v>0.4</v>
      </c>
      <c r="I25" s="66">
        <v>9.1999999999999993</v>
      </c>
      <c r="J25" s="66">
        <v>0.8</v>
      </c>
      <c r="K25" s="66">
        <v>11.1</v>
      </c>
      <c r="L25" s="66"/>
      <c r="M25" s="66">
        <v>6.9</v>
      </c>
      <c r="N25" s="66">
        <v>10.1</v>
      </c>
      <c r="O25" s="66">
        <v>4.5</v>
      </c>
      <c r="P25" s="66">
        <v>3.3</v>
      </c>
      <c r="Q25" s="66">
        <v>4.0999999999999996</v>
      </c>
      <c r="R25" s="66">
        <v>19.899999999999999</v>
      </c>
      <c r="S25" s="66">
        <v>20.399999999999999</v>
      </c>
      <c r="T25" s="66">
        <v>20</v>
      </c>
      <c r="U25" s="66">
        <v>10</v>
      </c>
      <c r="V25" s="66">
        <v>18.2</v>
      </c>
      <c r="W25" s="66">
        <v>33.1</v>
      </c>
      <c r="X25" s="66">
        <v>81.3</v>
      </c>
      <c r="Y25" s="66">
        <v>76.3</v>
      </c>
      <c r="Z25" s="66">
        <v>71.400000000000006</v>
      </c>
      <c r="AA25" s="66">
        <v>16.8</v>
      </c>
      <c r="AB25" s="66">
        <v>12.8</v>
      </c>
      <c r="AC25" s="66">
        <v>6.5</v>
      </c>
      <c r="AD25" s="66">
        <v>10.8</v>
      </c>
      <c r="AE25" s="66">
        <v>3.1</v>
      </c>
      <c r="AF25" s="66">
        <v>8.4</v>
      </c>
      <c r="AG25" s="66">
        <v>9.1999999999999993</v>
      </c>
      <c r="AH25" s="66">
        <v>9.1999999999999993</v>
      </c>
      <c r="AI25" s="66">
        <v>8.6999999999999993</v>
      </c>
      <c r="AJ25" s="66">
        <v>60.5</v>
      </c>
      <c r="AK25" s="66">
        <v>8.8000000000000007</v>
      </c>
      <c r="AL25" s="66">
        <v>12.3</v>
      </c>
      <c r="AM25" s="66">
        <v>3.5</v>
      </c>
      <c r="AN25" s="66">
        <v>18.5</v>
      </c>
      <c r="AO25" s="66"/>
      <c r="AP25" s="66">
        <v>177.7</v>
      </c>
      <c r="AQ25" s="66">
        <v>0.2</v>
      </c>
      <c r="AR25" s="66"/>
      <c r="AS25" s="66">
        <v>8.6</v>
      </c>
      <c r="AT25" s="66">
        <v>12.3</v>
      </c>
      <c r="AU25" s="66">
        <v>5.5</v>
      </c>
      <c r="AV25" s="66">
        <v>9.9</v>
      </c>
      <c r="AW25" s="66">
        <v>146.1</v>
      </c>
      <c r="AX25" s="66">
        <v>121.8</v>
      </c>
      <c r="AY25" s="66">
        <v>132.1</v>
      </c>
      <c r="AZ25" s="66">
        <v>88.6</v>
      </c>
      <c r="BA25" s="66">
        <v>0.6</v>
      </c>
      <c r="BB25" s="66">
        <v>14.7</v>
      </c>
      <c r="BC25" s="66">
        <v>28.3</v>
      </c>
      <c r="BD25" s="66">
        <v>83.4</v>
      </c>
      <c r="BE25" s="66">
        <v>16.600000000000001</v>
      </c>
      <c r="BF25" s="66">
        <v>4.5</v>
      </c>
      <c r="BG25" s="66">
        <v>3</v>
      </c>
      <c r="BH25" s="66">
        <v>1</v>
      </c>
      <c r="BI25" s="66">
        <v>2.2000000000000002</v>
      </c>
      <c r="BJ25" s="66">
        <v>9.3000000000000007</v>
      </c>
      <c r="BK25" s="66">
        <v>0.6</v>
      </c>
      <c r="BL25" s="66"/>
      <c r="BM25" s="66">
        <v>20</v>
      </c>
      <c r="BN25" s="66"/>
      <c r="BO25" s="66">
        <v>15.6</v>
      </c>
      <c r="BP25" s="67">
        <v>1528.4</v>
      </c>
    </row>
    <row r="26" spans="1:68" x14ac:dyDescent="0.3">
      <c r="A26" s="1"/>
      <c r="B26" s="54" t="s">
        <v>1045</v>
      </c>
      <c r="C26" s="66">
        <v>17</v>
      </c>
      <c r="D26" s="66"/>
      <c r="E26" s="66">
        <v>6.1</v>
      </c>
      <c r="F26" s="66">
        <v>10.3</v>
      </c>
      <c r="G26" s="66">
        <v>1.8</v>
      </c>
      <c r="H26" s="66">
        <v>0.4</v>
      </c>
      <c r="I26" s="66">
        <v>9.3000000000000007</v>
      </c>
      <c r="J26" s="66">
        <v>0.9</v>
      </c>
      <c r="K26" s="66">
        <v>11.1</v>
      </c>
      <c r="L26" s="66"/>
      <c r="M26" s="66">
        <v>6.9</v>
      </c>
      <c r="N26" s="66">
        <v>10.1</v>
      </c>
      <c r="O26" s="66">
        <v>4.4000000000000004</v>
      </c>
      <c r="P26" s="66">
        <v>3.3</v>
      </c>
      <c r="Q26" s="66">
        <v>4.0999999999999996</v>
      </c>
      <c r="R26" s="66">
        <v>19.8</v>
      </c>
      <c r="S26" s="66">
        <v>20.3</v>
      </c>
      <c r="T26" s="66">
        <v>20</v>
      </c>
      <c r="U26" s="66">
        <v>10</v>
      </c>
      <c r="V26" s="66">
        <v>16.8</v>
      </c>
      <c r="W26" s="66">
        <v>46.8</v>
      </c>
      <c r="X26" s="66">
        <v>87.1</v>
      </c>
      <c r="Y26" s="66">
        <v>72.7</v>
      </c>
      <c r="Z26" s="66">
        <v>74.900000000000006</v>
      </c>
      <c r="AA26" s="66">
        <v>28.7</v>
      </c>
      <c r="AB26" s="66">
        <v>12.3</v>
      </c>
      <c r="AC26" s="66">
        <v>6.5</v>
      </c>
      <c r="AD26" s="66">
        <v>10.8</v>
      </c>
      <c r="AE26" s="66">
        <v>3.1</v>
      </c>
      <c r="AF26" s="66">
        <v>8.1999999999999993</v>
      </c>
      <c r="AG26" s="66">
        <v>9.1999999999999993</v>
      </c>
      <c r="AH26" s="66">
        <v>9.1999999999999993</v>
      </c>
      <c r="AI26" s="66">
        <v>9</v>
      </c>
      <c r="AJ26" s="66">
        <v>65</v>
      </c>
      <c r="AK26" s="66">
        <v>6.9</v>
      </c>
      <c r="AL26" s="66">
        <v>10.7</v>
      </c>
      <c r="AM26" s="66">
        <v>3.5</v>
      </c>
      <c r="AN26" s="66">
        <v>18.5</v>
      </c>
      <c r="AO26" s="66"/>
      <c r="AP26" s="66">
        <v>216.7</v>
      </c>
      <c r="AQ26" s="66">
        <v>0.3</v>
      </c>
      <c r="AR26" s="66"/>
      <c r="AS26" s="66">
        <v>11.8</v>
      </c>
      <c r="AT26" s="66">
        <v>12.4</v>
      </c>
      <c r="AU26" s="66">
        <v>5.5</v>
      </c>
      <c r="AV26" s="66">
        <v>9.9</v>
      </c>
      <c r="AW26" s="66">
        <v>148.30000000000001</v>
      </c>
      <c r="AX26" s="66">
        <v>117.8</v>
      </c>
      <c r="AY26" s="66">
        <v>128</v>
      </c>
      <c r="AZ26" s="66">
        <v>85.9</v>
      </c>
      <c r="BA26" s="66">
        <v>0.6</v>
      </c>
      <c r="BB26" s="66">
        <v>15.1</v>
      </c>
      <c r="BC26" s="66">
        <v>27.9</v>
      </c>
      <c r="BD26" s="66">
        <v>82.8</v>
      </c>
      <c r="BE26" s="66">
        <v>16.399999999999999</v>
      </c>
      <c r="BF26" s="66">
        <v>4.5</v>
      </c>
      <c r="BG26" s="66">
        <v>3</v>
      </c>
      <c r="BH26" s="66">
        <v>1</v>
      </c>
      <c r="BI26" s="66">
        <v>2.2000000000000002</v>
      </c>
      <c r="BJ26" s="66">
        <v>12.7</v>
      </c>
      <c r="BK26" s="66">
        <v>0.6</v>
      </c>
      <c r="BL26" s="66"/>
      <c r="BM26" s="66">
        <v>19.899999999999999</v>
      </c>
      <c r="BN26" s="66"/>
      <c r="BO26" s="66">
        <v>15.9</v>
      </c>
      <c r="BP26" s="67">
        <v>1594.9</v>
      </c>
    </row>
    <row r="27" spans="1:68" x14ac:dyDescent="0.3">
      <c r="A27" s="1"/>
      <c r="B27" s="54" t="s">
        <v>805</v>
      </c>
      <c r="C27" s="66">
        <v>17</v>
      </c>
      <c r="D27" s="66"/>
      <c r="E27" s="66">
        <v>5.9</v>
      </c>
      <c r="F27" s="66">
        <v>10.3</v>
      </c>
      <c r="G27" s="66">
        <v>1.8</v>
      </c>
      <c r="H27" s="66">
        <v>0.3</v>
      </c>
      <c r="I27" s="66">
        <v>9.1</v>
      </c>
      <c r="J27" s="66">
        <v>1</v>
      </c>
      <c r="K27" s="66">
        <v>11.1</v>
      </c>
      <c r="L27" s="66"/>
      <c r="M27" s="66">
        <v>6.9</v>
      </c>
      <c r="N27" s="66">
        <v>10</v>
      </c>
      <c r="O27" s="66">
        <v>4.0999999999999996</v>
      </c>
      <c r="P27" s="66">
        <v>3.3</v>
      </c>
      <c r="Q27" s="66">
        <v>4.0999999999999996</v>
      </c>
      <c r="R27" s="66">
        <v>19.8</v>
      </c>
      <c r="S27" s="66">
        <v>20.2</v>
      </c>
      <c r="T27" s="66">
        <v>20</v>
      </c>
      <c r="U27" s="66">
        <v>10</v>
      </c>
      <c r="V27" s="66">
        <v>19.100000000000001</v>
      </c>
      <c r="W27" s="66">
        <v>45.7</v>
      </c>
      <c r="X27" s="66">
        <v>101.4</v>
      </c>
      <c r="Y27" s="66">
        <v>73.7</v>
      </c>
      <c r="Z27" s="66">
        <v>74.7</v>
      </c>
      <c r="AA27" s="66">
        <v>28.4</v>
      </c>
      <c r="AB27" s="66">
        <v>12.9</v>
      </c>
      <c r="AC27" s="66">
        <v>5.9</v>
      </c>
      <c r="AD27" s="66">
        <v>10.8</v>
      </c>
      <c r="AE27" s="66">
        <v>3.1</v>
      </c>
      <c r="AF27" s="66">
        <v>8.1999999999999993</v>
      </c>
      <c r="AG27" s="66">
        <v>9.1999999999999993</v>
      </c>
      <c r="AH27" s="66">
        <v>9.1999999999999993</v>
      </c>
      <c r="AI27" s="66">
        <v>9</v>
      </c>
      <c r="AJ27" s="66">
        <v>66.400000000000006</v>
      </c>
      <c r="AK27" s="66">
        <v>7.8</v>
      </c>
      <c r="AL27" s="66">
        <v>9.9</v>
      </c>
      <c r="AM27" s="66">
        <v>3.5</v>
      </c>
      <c r="AN27" s="66">
        <v>18.5</v>
      </c>
      <c r="AO27" s="66"/>
      <c r="AP27" s="66">
        <v>194.4</v>
      </c>
      <c r="AQ27" s="66">
        <v>0.3</v>
      </c>
      <c r="AR27" s="66"/>
      <c r="AS27" s="66">
        <v>13.8</v>
      </c>
      <c r="AT27" s="66">
        <v>12.6</v>
      </c>
      <c r="AU27" s="66">
        <v>5.5</v>
      </c>
      <c r="AV27" s="66">
        <v>9.9</v>
      </c>
      <c r="AW27" s="66">
        <v>152</v>
      </c>
      <c r="AX27" s="66">
        <v>114.7</v>
      </c>
      <c r="AY27" s="66">
        <v>129.69999999999999</v>
      </c>
      <c r="AZ27" s="66">
        <v>84.2</v>
      </c>
      <c r="BA27" s="66">
        <v>0.6</v>
      </c>
      <c r="BB27" s="66">
        <v>15.6</v>
      </c>
      <c r="BC27" s="66">
        <v>27.4</v>
      </c>
      <c r="BD27" s="66">
        <v>82.3</v>
      </c>
      <c r="BE27" s="66">
        <v>16.399999999999999</v>
      </c>
      <c r="BF27" s="66">
        <v>4.5</v>
      </c>
      <c r="BG27" s="66">
        <v>3</v>
      </c>
      <c r="BH27" s="66">
        <v>1</v>
      </c>
      <c r="BI27" s="66">
        <v>2.2000000000000002</v>
      </c>
      <c r="BJ27" s="66">
        <v>13.6</v>
      </c>
      <c r="BK27" s="66">
        <v>0.6</v>
      </c>
      <c r="BL27" s="66"/>
      <c r="BM27" s="66">
        <v>20</v>
      </c>
      <c r="BN27" s="66"/>
      <c r="BO27" s="66">
        <v>15.9</v>
      </c>
      <c r="BP27" s="67">
        <v>1592.5</v>
      </c>
    </row>
    <row r="28" spans="1:68" x14ac:dyDescent="0.3">
      <c r="A28" s="1"/>
      <c r="B28" s="54" t="s">
        <v>806</v>
      </c>
      <c r="C28" s="66">
        <v>17.5</v>
      </c>
      <c r="D28" s="66"/>
      <c r="E28" s="66">
        <v>6.1</v>
      </c>
      <c r="F28" s="66">
        <v>10.3</v>
      </c>
      <c r="G28" s="66">
        <v>1.8</v>
      </c>
      <c r="H28" s="66">
        <v>0.2</v>
      </c>
      <c r="I28" s="66">
        <v>9.3000000000000007</v>
      </c>
      <c r="J28" s="66">
        <v>1.1000000000000001</v>
      </c>
      <c r="K28" s="66">
        <v>10.8</v>
      </c>
      <c r="L28" s="66"/>
      <c r="M28" s="66">
        <v>6.7</v>
      </c>
      <c r="N28" s="66">
        <v>9.6999999999999993</v>
      </c>
      <c r="O28" s="66">
        <v>4.2</v>
      </c>
      <c r="P28" s="66">
        <v>3.3</v>
      </c>
      <c r="Q28" s="66">
        <v>4.2</v>
      </c>
      <c r="R28" s="66">
        <v>19.8</v>
      </c>
      <c r="S28" s="66">
        <v>20.3</v>
      </c>
      <c r="T28" s="66">
        <v>20</v>
      </c>
      <c r="U28" s="66">
        <v>10</v>
      </c>
      <c r="V28" s="66">
        <v>17.600000000000001</v>
      </c>
      <c r="W28" s="66">
        <v>44.2</v>
      </c>
      <c r="X28" s="66">
        <v>101.8</v>
      </c>
      <c r="Y28" s="66">
        <v>73.7</v>
      </c>
      <c r="Z28" s="66">
        <v>73</v>
      </c>
      <c r="AA28" s="66">
        <v>28</v>
      </c>
      <c r="AB28" s="66">
        <v>13</v>
      </c>
      <c r="AC28" s="66">
        <v>6.7</v>
      </c>
      <c r="AD28" s="66">
        <v>10.8</v>
      </c>
      <c r="AE28" s="66">
        <v>3.1</v>
      </c>
      <c r="AF28" s="66">
        <v>8.1999999999999993</v>
      </c>
      <c r="AG28" s="66">
        <v>9.1999999999999993</v>
      </c>
      <c r="AH28" s="66">
        <v>9.1999999999999993</v>
      </c>
      <c r="AI28" s="66">
        <v>9</v>
      </c>
      <c r="AJ28" s="66">
        <v>43.8</v>
      </c>
      <c r="AK28" s="66">
        <v>9.1999999999999993</v>
      </c>
      <c r="AL28" s="66">
        <v>11.7</v>
      </c>
      <c r="AM28" s="66">
        <v>3.5</v>
      </c>
      <c r="AN28" s="66">
        <v>18.5</v>
      </c>
      <c r="AO28" s="66"/>
      <c r="AP28" s="66">
        <v>198.8</v>
      </c>
      <c r="AQ28" s="66">
        <v>0.2</v>
      </c>
      <c r="AR28" s="66"/>
      <c r="AS28" s="66">
        <v>13.5</v>
      </c>
      <c r="AT28" s="66">
        <v>12.5</v>
      </c>
      <c r="AU28" s="66">
        <v>5.5</v>
      </c>
      <c r="AV28" s="66">
        <v>9.9</v>
      </c>
      <c r="AW28" s="66">
        <v>152.4</v>
      </c>
      <c r="AX28" s="66">
        <v>114.4</v>
      </c>
      <c r="AY28" s="66">
        <v>129.1</v>
      </c>
      <c r="AZ28" s="66">
        <v>84.6</v>
      </c>
      <c r="BA28" s="66">
        <v>0.6</v>
      </c>
      <c r="BB28" s="66">
        <v>15.2</v>
      </c>
      <c r="BC28" s="66">
        <v>27.2</v>
      </c>
      <c r="BD28" s="66">
        <v>82.2</v>
      </c>
      <c r="BE28" s="66">
        <v>16.2</v>
      </c>
      <c r="BF28" s="66">
        <v>4.5</v>
      </c>
      <c r="BG28" s="66">
        <v>3</v>
      </c>
      <c r="BH28" s="66">
        <v>1</v>
      </c>
      <c r="BI28" s="66">
        <v>2.2000000000000002</v>
      </c>
      <c r="BJ28" s="66">
        <v>13.6</v>
      </c>
      <c r="BK28" s="66">
        <v>0.6</v>
      </c>
      <c r="BL28" s="66"/>
      <c r="BM28" s="66">
        <v>19.899999999999999</v>
      </c>
      <c r="BN28" s="66"/>
      <c r="BO28" s="66">
        <v>15.6</v>
      </c>
      <c r="BP28" s="67">
        <v>1572.2</v>
      </c>
    </row>
    <row r="29" spans="1:68" x14ac:dyDescent="0.3">
      <c r="A29" s="1"/>
      <c r="B29" s="54" t="s">
        <v>807</v>
      </c>
      <c r="C29" s="66">
        <v>16.7</v>
      </c>
      <c r="D29" s="66"/>
      <c r="E29" s="66">
        <v>5.9</v>
      </c>
      <c r="F29" s="66">
        <v>10.3</v>
      </c>
      <c r="G29" s="66">
        <v>1.8</v>
      </c>
      <c r="H29" s="66">
        <v>0.2</v>
      </c>
      <c r="I29" s="66">
        <v>9.4</v>
      </c>
      <c r="J29" s="66">
        <v>1.2</v>
      </c>
      <c r="K29" s="66">
        <v>11</v>
      </c>
      <c r="L29" s="66"/>
      <c r="M29" s="66">
        <v>6.9</v>
      </c>
      <c r="N29" s="66">
        <v>9.9</v>
      </c>
      <c r="O29" s="66">
        <v>4.0999999999999996</v>
      </c>
      <c r="P29" s="66">
        <v>3.3</v>
      </c>
      <c r="Q29" s="66">
        <v>4.2</v>
      </c>
      <c r="R29" s="66">
        <v>19.7</v>
      </c>
      <c r="S29" s="66">
        <v>20.2</v>
      </c>
      <c r="T29" s="66">
        <v>20</v>
      </c>
      <c r="U29" s="66">
        <v>10</v>
      </c>
      <c r="V29" s="66">
        <v>14.4</v>
      </c>
      <c r="W29" s="66">
        <v>45</v>
      </c>
      <c r="X29" s="66">
        <v>113.1</v>
      </c>
      <c r="Y29" s="66">
        <v>71.7</v>
      </c>
      <c r="Z29" s="66">
        <v>75.599999999999994</v>
      </c>
      <c r="AA29" s="66">
        <v>28</v>
      </c>
      <c r="AB29" s="66">
        <v>13.1</v>
      </c>
      <c r="AC29" s="66">
        <v>6.8</v>
      </c>
      <c r="AD29" s="66">
        <v>10.8</v>
      </c>
      <c r="AE29" s="66">
        <v>3.1</v>
      </c>
      <c r="AF29" s="66">
        <v>8.5</v>
      </c>
      <c r="AG29" s="66">
        <v>9.1999999999999993</v>
      </c>
      <c r="AH29" s="66">
        <v>9.1999999999999993</v>
      </c>
      <c r="AI29" s="66">
        <v>9</v>
      </c>
      <c r="AJ29" s="66">
        <v>68.400000000000006</v>
      </c>
      <c r="AK29" s="66">
        <v>11.1</v>
      </c>
      <c r="AL29" s="66">
        <v>10.9</v>
      </c>
      <c r="AM29" s="66">
        <v>3.5</v>
      </c>
      <c r="AN29" s="66">
        <v>18.5</v>
      </c>
      <c r="AO29" s="66"/>
      <c r="AP29" s="66">
        <v>216.5</v>
      </c>
      <c r="AQ29" s="66">
        <v>0.5</v>
      </c>
      <c r="AR29" s="66"/>
      <c r="AS29" s="66">
        <v>15.5</v>
      </c>
      <c r="AT29" s="66">
        <v>12.6</v>
      </c>
      <c r="AU29" s="66">
        <v>5.5</v>
      </c>
      <c r="AV29" s="66">
        <v>10</v>
      </c>
      <c r="AW29" s="66">
        <v>150.1</v>
      </c>
      <c r="AX29" s="66">
        <v>113.3</v>
      </c>
      <c r="AY29" s="66">
        <v>129</v>
      </c>
      <c r="AZ29" s="66">
        <v>84</v>
      </c>
      <c r="BA29" s="66">
        <v>0.6</v>
      </c>
      <c r="BB29" s="66">
        <v>15</v>
      </c>
      <c r="BC29" s="66">
        <v>27.1</v>
      </c>
      <c r="BD29" s="66">
        <v>82.4</v>
      </c>
      <c r="BE29" s="66">
        <v>16.399999999999999</v>
      </c>
      <c r="BF29" s="66">
        <v>4.5</v>
      </c>
      <c r="BG29" s="66">
        <v>3</v>
      </c>
      <c r="BH29" s="66">
        <v>1</v>
      </c>
      <c r="BI29" s="66">
        <v>2.2000000000000002</v>
      </c>
      <c r="BJ29" s="66">
        <v>14.5</v>
      </c>
      <c r="BK29" s="66">
        <v>0.6</v>
      </c>
      <c r="BL29" s="66"/>
      <c r="BM29" s="66">
        <v>19.8</v>
      </c>
      <c r="BN29" s="66">
        <v>4.0999999999999996</v>
      </c>
      <c r="BO29" s="66">
        <v>15.4</v>
      </c>
      <c r="BP29" s="67">
        <v>1628.3</v>
      </c>
    </row>
    <row r="30" spans="1:68" x14ac:dyDescent="0.3">
      <c r="A30" s="1"/>
      <c r="B30" s="54" t="s">
        <v>808</v>
      </c>
      <c r="C30" s="66">
        <v>16.7</v>
      </c>
      <c r="D30" s="66"/>
      <c r="E30" s="66">
        <v>6.2</v>
      </c>
      <c r="F30" s="66">
        <v>10.3</v>
      </c>
      <c r="G30" s="66">
        <v>1.8</v>
      </c>
      <c r="H30" s="66">
        <v>0.2</v>
      </c>
      <c r="I30" s="66">
        <v>9.4</v>
      </c>
      <c r="J30" s="66">
        <v>1.2</v>
      </c>
      <c r="K30" s="66">
        <v>10.9</v>
      </c>
      <c r="L30" s="66"/>
      <c r="M30" s="66">
        <v>6.6</v>
      </c>
      <c r="N30" s="66">
        <v>9.4</v>
      </c>
      <c r="O30" s="66">
        <v>4.3</v>
      </c>
      <c r="P30" s="66">
        <v>3.3</v>
      </c>
      <c r="Q30" s="66">
        <v>4.2</v>
      </c>
      <c r="R30" s="66">
        <v>19.8</v>
      </c>
      <c r="S30" s="66">
        <v>19.899999999999999</v>
      </c>
      <c r="T30" s="66">
        <v>20</v>
      </c>
      <c r="U30" s="66">
        <v>13.8</v>
      </c>
      <c r="V30" s="66">
        <v>16.100000000000001</v>
      </c>
      <c r="W30" s="66">
        <v>59.6</v>
      </c>
      <c r="X30" s="66">
        <v>107.5</v>
      </c>
      <c r="Y30" s="66">
        <v>63.7</v>
      </c>
      <c r="Z30" s="66">
        <v>69.599999999999994</v>
      </c>
      <c r="AA30" s="66">
        <v>28</v>
      </c>
      <c r="AB30" s="66">
        <v>11.6</v>
      </c>
      <c r="AC30" s="66">
        <v>5.8</v>
      </c>
      <c r="AD30" s="66">
        <v>10.8</v>
      </c>
      <c r="AE30" s="66">
        <v>3.1</v>
      </c>
      <c r="AF30" s="66">
        <v>8.5</v>
      </c>
      <c r="AG30" s="66">
        <v>9.1999999999999993</v>
      </c>
      <c r="AH30" s="66">
        <v>9.1999999999999993</v>
      </c>
      <c r="AI30" s="66">
        <v>9</v>
      </c>
      <c r="AJ30" s="66">
        <v>68.599999999999994</v>
      </c>
      <c r="AK30" s="66">
        <v>11.4</v>
      </c>
      <c r="AL30" s="66">
        <v>12.5</v>
      </c>
      <c r="AM30" s="66">
        <v>3.5</v>
      </c>
      <c r="AN30" s="66">
        <v>18.5</v>
      </c>
      <c r="AO30" s="66"/>
      <c r="AP30" s="66">
        <v>197.2</v>
      </c>
      <c r="AQ30" s="66">
        <v>0.4</v>
      </c>
      <c r="AR30" s="66"/>
      <c r="AS30" s="66">
        <v>14.8</v>
      </c>
      <c r="AT30" s="66">
        <v>12.7</v>
      </c>
      <c r="AU30" s="66">
        <v>5.5</v>
      </c>
      <c r="AV30" s="66">
        <v>10</v>
      </c>
      <c r="AW30" s="66">
        <v>149.9</v>
      </c>
      <c r="AX30" s="66">
        <v>114.7</v>
      </c>
      <c r="AY30" s="66">
        <v>129.30000000000001</v>
      </c>
      <c r="AZ30" s="66">
        <v>84.6</v>
      </c>
      <c r="BA30" s="66">
        <v>0.6</v>
      </c>
      <c r="BB30" s="66">
        <v>15.2</v>
      </c>
      <c r="BC30" s="66">
        <v>27</v>
      </c>
      <c r="BD30" s="66">
        <v>82.8</v>
      </c>
      <c r="BE30" s="66">
        <v>16.399999999999999</v>
      </c>
      <c r="BF30" s="66">
        <v>4.5</v>
      </c>
      <c r="BG30" s="66">
        <v>3</v>
      </c>
      <c r="BH30" s="66">
        <v>1</v>
      </c>
      <c r="BI30" s="66">
        <v>2.2000000000000002</v>
      </c>
      <c r="BJ30" s="66">
        <v>16.3</v>
      </c>
      <c r="BK30" s="66">
        <v>0.6</v>
      </c>
      <c r="BL30" s="66"/>
      <c r="BM30" s="66">
        <v>19.8</v>
      </c>
      <c r="BN30" s="66">
        <v>9.8000000000000007</v>
      </c>
      <c r="BO30" s="66">
        <v>15.4</v>
      </c>
      <c r="BP30" s="67">
        <v>1617.9</v>
      </c>
    </row>
    <row r="31" spans="1:68" x14ac:dyDescent="0.3">
      <c r="A31" s="1"/>
      <c r="B31" s="56" t="s">
        <v>809</v>
      </c>
      <c r="C31" s="68">
        <v>16.8</v>
      </c>
      <c r="D31" s="68"/>
      <c r="E31" s="68">
        <v>6.6</v>
      </c>
      <c r="F31" s="68">
        <v>10.3</v>
      </c>
      <c r="G31" s="68">
        <v>1.8</v>
      </c>
      <c r="H31" s="68">
        <v>0.2</v>
      </c>
      <c r="I31" s="68">
        <v>9.1999999999999993</v>
      </c>
      <c r="J31" s="68">
        <v>1.2</v>
      </c>
      <c r="K31" s="68">
        <v>10.8</v>
      </c>
      <c r="L31" s="68"/>
      <c r="M31" s="68">
        <v>6.9</v>
      </c>
      <c r="N31" s="68">
        <v>10.199999999999999</v>
      </c>
      <c r="O31" s="68">
        <v>4.2</v>
      </c>
      <c r="P31" s="68">
        <v>3.3</v>
      </c>
      <c r="Q31" s="68">
        <v>4.0999999999999996</v>
      </c>
      <c r="R31" s="68">
        <v>19.899999999999999</v>
      </c>
      <c r="S31" s="68">
        <v>20.3</v>
      </c>
      <c r="T31" s="68">
        <v>20</v>
      </c>
      <c r="U31" s="68">
        <v>12.8</v>
      </c>
      <c r="V31" s="68">
        <v>19.3</v>
      </c>
      <c r="W31" s="68">
        <v>64.099999999999994</v>
      </c>
      <c r="X31" s="68">
        <v>104.4</v>
      </c>
      <c r="Y31" s="68">
        <v>65.599999999999994</v>
      </c>
      <c r="Z31" s="68">
        <v>67</v>
      </c>
      <c r="AA31" s="68">
        <v>28.4</v>
      </c>
      <c r="AB31" s="68">
        <v>11.7</v>
      </c>
      <c r="AC31" s="68">
        <v>6</v>
      </c>
      <c r="AD31" s="68">
        <v>10.8</v>
      </c>
      <c r="AE31" s="68">
        <v>3.1</v>
      </c>
      <c r="AF31" s="68">
        <v>8.6</v>
      </c>
      <c r="AG31" s="68">
        <v>9.1999999999999993</v>
      </c>
      <c r="AH31" s="68">
        <v>9.1999999999999993</v>
      </c>
      <c r="AI31" s="68">
        <v>8.6999999999999993</v>
      </c>
      <c r="AJ31" s="68">
        <v>70.599999999999994</v>
      </c>
      <c r="AK31" s="68">
        <v>11.1</v>
      </c>
      <c r="AL31" s="68">
        <v>13.2</v>
      </c>
      <c r="AM31" s="68">
        <v>3.5</v>
      </c>
      <c r="AN31" s="68">
        <v>18.5</v>
      </c>
      <c r="AO31" s="68"/>
      <c r="AP31" s="68">
        <v>201.4</v>
      </c>
      <c r="AQ31" s="68">
        <v>0.3</v>
      </c>
      <c r="AR31" s="68"/>
      <c r="AS31" s="68">
        <v>16.899999999999999</v>
      </c>
      <c r="AT31" s="68">
        <v>12.9</v>
      </c>
      <c r="AU31" s="68">
        <v>5.6</v>
      </c>
      <c r="AV31" s="68">
        <v>10</v>
      </c>
      <c r="AW31" s="68">
        <v>145.30000000000001</v>
      </c>
      <c r="AX31" s="68">
        <v>115.7</v>
      </c>
      <c r="AY31" s="68">
        <v>129.30000000000001</v>
      </c>
      <c r="AZ31" s="68">
        <v>84.8</v>
      </c>
      <c r="BA31" s="68">
        <v>0.6</v>
      </c>
      <c r="BB31" s="68">
        <v>15.6</v>
      </c>
      <c r="BC31" s="68">
        <v>27</v>
      </c>
      <c r="BD31" s="68">
        <v>83.3</v>
      </c>
      <c r="BE31" s="68">
        <v>16.2</v>
      </c>
      <c r="BF31" s="68">
        <v>4.5</v>
      </c>
      <c r="BG31" s="68">
        <v>3</v>
      </c>
      <c r="BH31" s="68">
        <v>1</v>
      </c>
      <c r="BI31" s="68">
        <v>2.2000000000000002</v>
      </c>
      <c r="BJ31" s="68">
        <v>13.8</v>
      </c>
      <c r="BK31" s="68">
        <v>0.6</v>
      </c>
      <c r="BL31" s="68"/>
      <c r="BM31" s="68">
        <v>20</v>
      </c>
      <c r="BN31" s="68">
        <v>9.8000000000000007</v>
      </c>
      <c r="BO31" s="68">
        <v>15.5</v>
      </c>
      <c r="BP31" s="69">
        <v>1626.9</v>
      </c>
    </row>
    <row r="32" spans="1:68" x14ac:dyDescent="0.3">
      <c r="A32" s="1"/>
      <c r="B32" s="50" t="s">
        <v>810</v>
      </c>
      <c r="C32" s="64">
        <v>17.3</v>
      </c>
      <c r="D32" s="64"/>
      <c r="E32" s="64">
        <v>6.6</v>
      </c>
      <c r="F32" s="64">
        <v>10.3</v>
      </c>
      <c r="G32" s="64">
        <v>1.7</v>
      </c>
      <c r="H32" s="64">
        <v>0.2</v>
      </c>
      <c r="I32" s="64">
        <v>9.4</v>
      </c>
      <c r="J32" s="64">
        <v>1.3</v>
      </c>
      <c r="K32" s="64">
        <v>10.8</v>
      </c>
      <c r="L32" s="64"/>
      <c r="M32" s="64">
        <v>6.8</v>
      </c>
      <c r="N32" s="64">
        <v>9.6999999999999993</v>
      </c>
      <c r="O32" s="64">
        <v>4.4000000000000004</v>
      </c>
      <c r="P32" s="64">
        <v>3.3</v>
      </c>
      <c r="Q32" s="64">
        <v>4.2</v>
      </c>
      <c r="R32" s="64">
        <v>19.8</v>
      </c>
      <c r="S32" s="64">
        <v>20.2</v>
      </c>
      <c r="T32" s="64">
        <v>20</v>
      </c>
      <c r="U32" s="64">
        <v>12.8</v>
      </c>
      <c r="V32" s="64">
        <v>21.2</v>
      </c>
      <c r="W32" s="64">
        <v>74</v>
      </c>
      <c r="X32" s="64">
        <v>102.6</v>
      </c>
      <c r="Y32" s="64">
        <v>67.900000000000006</v>
      </c>
      <c r="Z32" s="64">
        <v>65.3</v>
      </c>
      <c r="AA32" s="64">
        <v>28.1</v>
      </c>
      <c r="AB32" s="64">
        <v>11.1</v>
      </c>
      <c r="AC32" s="64">
        <v>5.9</v>
      </c>
      <c r="AD32" s="64">
        <v>10.8</v>
      </c>
      <c r="AE32" s="64">
        <v>3.1</v>
      </c>
      <c r="AF32" s="64">
        <v>8.6</v>
      </c>
      <c r="AG32" s="64">
        <v>9.1999999999999993</v>
      </c>
      <c r="AH32" s="64">
        <v>9.1999999999999993</v>
      </c>
      <c r="AI32" s="64">
        <v>8.3000000000000007</v>
      </c>
      <c r="AJ32" s="64">
        <v>71.7</v>
      </c>
      <c r="AK32" s="64">
        <v>9.6</v>
      </c>
      <c r="AL32" s="64">
        <v>10.7</v>
      </c>
      <c r="AM32" s="64">
        <v>3.5</v>
      </c>
      <c r="AN32" s="64">
        <v>18.5</v>
      </c>
      <c r="AO32" s="64"/>
      <c r="AP32" s="64">
        <v>185.7</v>
      </c>
      <c r="AQ32" s="64">
        <v>0.4</v>
      </c>
      <c r="AR32" s="64"/>
      <c r="AS32" s="64">
        <v>15.8</v>
      </c>
      <c r="AT32" s="64">
        <v>13</v>
      </c>
      <c r="AU32" s="64">
        <v>5.5</v>
      </c>
      <c r="AV32" s="64">
        <v>9.9</v>
      </c>
      <c r="AW32" s="64">
        <v>133.9</v>
      </c>
      <c r="AX32" s="64">
        <v>118.7</v>
      </c>
      <c r="AY32" s="64">
        <v>129.6</v>
      </c>
      <c r="AZ32" s="64">
        <v>85.9</v>
      </c>
      <c r="BA32" s="64">
        <v>0.6</v>
      </c>
      <c r="BB32" s="64">
        <v>15.7</v>
      </c>
      <c r="BC32" s="64">
        <v>27</v>
      </c>
      <c r="BD32" s="64">
        <v>83.8</v>
      </c>
      <c r="BE32" s="64">
        <v>16</v>
      </c>
      <c r="BF32" s="64">
        <v>4.5</v>
      </c>
      <c r="BG32" s="64">
        <v>3</v>
      </c>
      <c r="BH32" s="64">
        <v>1</v>
      </c>
      <c r="BI32" s="64">
        <v>2.2000000000000002</v>
      </c>
      <c r="BJ32" s="64">
        <v>16.2</v>
      </c>
      <c r="BK32" s="64">
        <v>0.6</v>
      </c>
      <c r="BL32" s="64"/>
      <c r="BM32" s="64">
        <v>19.8</v>
      </c>
      <c r="BN32" s="64">
        <v>9.9</v>
      </c>
      <c r="BO32" s="64">
        <v>15.7</v>
      </c>
      <c r="BP32" s="65">
        <v>1612.5</v>
      </c>
    </row>
    <row r="33" spans="1:68" x14ac:dyDescent="0.3">
      <c r="A33" s="1"/>
      <c r="B33" s="54" t="s">
        <v>811</v>
      </c>
      <c r="C33" s="66">
        <v>17.3</v>
      </c>
      <c r="D33" s="66"/>
      <c r="E33" s="66">
        <v>6.7</v>
      </c>
      <c r="F33" s="66">
        <v>10.3</v>
      </c>
      <c r="G33" s="66">
        <v>1.8</v>
      </c>
      <c r="H33" s="66">
        <v>0.2</v>
      </c>
      <c r="I33" s="66">
        <v>8</v>
      </c>
      <c r="J33" s="66">
        <v>1.3</v>
      </c>
      <c r="K33" s="66">
        <v>10.8</v>
      </c>
      <c r="L33" s="66"/>
      <c r="M33" s="66">
        <v>6.9</v>
      </c>
      <c r="N33" s="66">
        <v>10</v>
      </c>
      <c r="O33" s="66">
        <v>4.4000000000000004</v>
      </c>
      <c r="P33" s="66">
        <v>3.3</v>
      </c>
      <c r="Q33" s="66">
        <v>4.2</v>
      </c>
      <c r="R33" s="66">
        <v>19.7</v>
      </c>
      <c r="S33" s="66">
        <v>20.3</v>
      </c>
      <c r="T33" s="66">
        <v>20</v>
      </c>
      <c r="U33" s="66">
        <v>12.8</v>
      </c>
      <c r="V33" s="66">
        <v>22.5</v>
      </c>
      <c r="W33" s="66">
        <v>76.2</v>
      </c>
      <c r="X33" s="66">
        <v>104</v>
      </c>
      <c r="Y33" s="66">
        <v>68.900000000000006</v>
      </c>
      <c r="Z33" s="66">
        <v>63.5</v>
      </c>
      <c r="AA33" s="66">
        <v>28.6</v>
      </c>
      <c r="AB33" s="66">
        <v>12</v>
      </c>
      <c r="AC33" s="66">
        <v>5.8</v>
      </c>
      <c r="AD33" s="66">
        <v>10.8</v>
      </c>
      <c r="AE33" s="66">
        <v>3.1</v>
      </c>
      <c r="AF33" s="66">
        <v>8.6</v>
      </c>
      <c r="AG33" s="66">
        <v>9.1999999999999993</v>
      </c>
      <c r="AH33" s="66">
        <v>9.1999999999999993</v>
      </c>
      <c r="AI33" s="66">
        <v>8.9</v>
      </c>
      <c r="AJ33" s="66">
        <v>70</v>
      </c>
      <c r="AK33" s="66">
        <v>11</v>
      </c>
      <c r="AL33" s="66">
        <v>14</v>
      </c>
      <c r="AM33" s="66">
        <v>3.5</v>
      </c>
      <c r="AN33" s="66">
        <v>18.5</v>
      </c>
      <c r="AO33" s="66"/>
      <c r="AP33" s="66">
        <v>216.2</v>
      </c>
      <c r="AQ33" s="66">
        <v>0.3</v>
      </c>
      <c r="AR33" s="66"/>
      <c r="AS33" s="66">
        <v>16.2</v>
      </c>
      <c r="AT33" s="66">
        <v>13.1</v>
      </c>
      <c r="AU33" s="66">
        <v>5.5</v>
      </c>
      <c r="AV33" s="66">
        <v>9.9</v>
      </c>
      <c r="AW33" s="66">
        <v>137.6</v>
      </c>
      <c r="AX33" s="66">
        <v>117.6</v>
      </c>
      <c r="AY33" s="66">
        <v>124.8</v>
      </c>
      <c r="AZ33" s="66">
        <v>86.4</v>
      </c>
      <c r="BA33" s="66">
        <v>0.6</v>
      </c>
      <c r="BB33" s="66">
        <v>15.7</v>
      </c>
      <c r="BC33" s="66">
        <v>27.1</v>
      </c>
      <c r="BD33" s="66">
        <v>84.2</v>
      </c>
      <c r="BE33" s="66">
        <v>16</v>
      </c>
      <c r="BF33" s="66">
        <v>4.5</v>
      </c>
      <c r="BG33" s="66">
        <v>3</v>
      </c>
      <c r="BH33" s="66">
        <v>1</v>
      </c>
      <c r="BI33" s="66">
        <v>2.2000000000000002</v>
      </c>
      <c r="BJ33" s="66">
        <v>13.1</v>
      </c>
      <c r="BK33" s="66">
        <v>0.6</v>
      </c>
      <c r="BL33" s="66"/>
      <c r="BM33" s="66">
        <v>19.8</v>
      </c>
      <c r="BN33" s="66">
        <v>9.8000000000000007</v>
      </c>
      <c r="BO33" s="66">
        <v>15.8</v>
      </c>
      <c r="BP33" s="67">
        <v>1647.3</v>
      </c>
    </row>
    <row r="34" spans="1:68" x14ac:dyDescent="0.3">
      <c r="A34" s="1"/>
      <c r="B34" s="54" t="s">
        <v>812</v>
      </c>
      <c r="C34" s="66">
        <v>17.2</v>
      </c>
      <c r="D34" s="66"/>
      <c r="E34" s="66">
        <v>6.8</v>
      </c>
      <c r="F34" s="66">
        <v>10.3</v>
      </c>
      <c r="G34" s="66">
        <v>1.7</v>
      </c>
      <c r="H34" s="66">
        <v>0.2</v>
      </c>
      <c r="I34" s="66">
        <v>8.1999999999999993</v>
      </c>
      <c r="J34" s="66">
        <v>0.4</v>
      </c>
      <c r="K34" s="66">
        <v>10.8</v>
      </c>
      <c r="L34" s="66"/>
      <c r="M34" s="66">
        <v>6.9</v>
      </c>
      <c r="N34" s="66">
        <v>10</v>
      </c>
      <c r="O34" s="66">
        <v>4.4000000000000004</v>
      </c>
      <c r="P34" s="66">
        <v>3.3</v>
      </c>
      <c r="Q34" s="66">
        <v>4.2</v>
      </c>
      <c r="R34" s="66">
        <v>19.899999999999999</v>
      </c>
      <c r="S34" s="66">
        <v>20.6</v>
      </c>
      <c r="T34" s="66">
        <v>20</v>
      </c>
      <c r="U34" s="66">
        <v>12.8</v>
      </c>
      <c r="V34" s="66">
        <v>21.6</v>
      </c>
      <c r="W34" s="66">
        <v>74.400000000000006</v>
      </c>
      <c r="X34" s="66">
        <v>111.6</v>
      </c>
      <c r="Y34" s="66">
        <v>68.3</v>
      </c>
      <c r="Z34" s="66">
        <v>64.8</v>
      </c>
      <c r="AA34" s="66">
        <v>29</v>
      </c>
      <c r="AB34" s="66">
        <v>11.8</v>
      </c>
      <c r="AC34" s="66">
        <v>5.9</v>
      </c>
      <c r="AD34" s="66">
        <v>10.8</v>
      </c>
      <c r="AE34" s="66">
        <v>3.1</v>
      </c>
      <c r="AF34" s="66">
        <v>8.6</v>
      </c>
      <c r="AG34" s="66">
        <v>9.1999999999999993</v>
      </c>
      <c r="AH34" s="66">
        <v>9.1999999999999993</v>
      </c>
      <c r="AI34" s="66">
        <v>9.1999999999999993</v>
      </c>
      <c r="AJ34" s="66">
        <v>70.2</v>
      </c>
      <c r="AK34" s="66">
        <v>12</v>
      </c>
      <c r="AL34" s="66">
        <v>13.8</v>
      </c>
      <c r="AM34" s="66">
        <v>3.5</v>
      </c>
      <c r="AN34" s="66">
        <v>18.5</v>
      </c>
      <c r="AO34" s="66"/>
      <c r="AP34" s="66">
        <v>218.1</v>
      </c>
      <c r="AQ34" s="66">
        <v>0.3</v>
      </c>
      <c r="AR34" s="66"/>
      <c r="AS34" s="66">
        <v>15.4</v>
      </c>
      <c r="AT34" s="66">
        <v>13.2</v>
      </c>
      <c r="AU34" s="66">
        <v>5.6</v>
      </c>
      <c r="AV34" s="66">
        <v>9.9</v>
      </c>
      <c r="AW34" s="66">
        <v>137.9</v>
      </c>
      <c r="AX34" s="66">
        <v>116.9</v>
      </c>
      <c r="AY34" s="66">
        <v>127</v>
      </c>
      <c r="AZ34" s="66">
        <v>85</v>
      </c>
      <c r="BA34" s="66">
        <v>0.6</v>
      </c>
      <c r="BB34" s="66">
        <v>15.9</v>
      </c>
      <c r="BC34" s="66">
        <v>27.1</v>
      </c>
      <c r="BD34" s="66">
        <v>84.5</v>
      </c>
      <c r="BE34" s="66">
        <v>16</v>
      </c>
      <c r="BF34" s="66">
        <v>4.5</v>
      </c>
      <c r="BG34" s="66">
        <v>3</v>
      </c>
      <c r="BH34" s="66">
        <v>1</v>
      </c>
      <c r="BI34" s="66">
        <v>2.2000000000000002</v>
      </c>
      <c r="BJ34" s="66">
        <v>15.4</v>
      </c>
      <c r="BK34" s="66">
        <v>0.6</v>
      </c>
      <c r="BL34" s="66"/>
      <c r="BM34" s="66">
        <v>20</v>
      </c>
      <c r="BN34" s="66">
        <v>10</v>
      </c>
      <c r="BO34" s="66">
        <v>15.9</v>
      </c>
      <c r="BP34" s="67">
        <v>1659.2</v>
      </c>
    </row>
    <row r="35" spans="1:68" x14ac:dyDescent="0.3">
      <c r="A35" s="1"/>
      <c r="B35" s="54" t="s">
        <v>813</v>
      </c>
      <c r="C35" s="66">
        <v>17.5</v>
      </c>
      <c r="D35" s="66"/>
      <c r="E35" s="66">
        <v>7</v>
      </c>
      <c r="F35" s="66">
        <v>10.3</v>
      </c>
      <c r="G35" s="66">
        <v>1.7</v>
      </c>
      <c r="H35" s="66">
        <v>0.2</v>
      </c>
      <c r="I35" s="66">
        <v>8.3000000000000007</v>
      </c>
      <c r="J35" s="66">
        <v>0.7</v>
      </c>
      <c r="K35" s="66">
        <v>10.7</v>
      </c>
      <c r="L35" s="66"/>
      <c r="M35" s="66">
        <v>6.8</v>
      </c>
      <c r="N35" s="66">
        <v>9.9</v>
      </c>
      <c r="O35" s="66">
        <v>4.5999999999999996</v>
      </c>
      <c r="P35" s="66">
        <v>3.3</v>
      </c>
      <c r="Q35" s="66">
        <v>4.2</v>
      </c>
      <c r="R35" s="66">
        <v>19.899999999999999</v>
      </c>
      <c r="S35" s="66">
        <v>20.100000000000001</v>
      </c>
      <c r="T35" s="66">
        <v>20</v>
      </c>
      <c r="U35" s="66">
        <v>12.2</v>
      </c>
      <c r="V35" s="66">
        <v>21.2</v>
      </c>
      <c r="W35" s="66">
        <v>76.3</v>
      </c>
      <c r="X35" s="66">
        <v>110.4</v>
      </c>
      <c r="Y35" s="66">
        <v>65.400000000000006</v>
      </c>
      <c r="Z35" s="66">
        <v>68.099999999999994</v>
      </c>
      <c r="AA35" s="66">
        <v>29</v>
      </c>
      <c r="AB35" s="66">
        <v>11.3</v>
      </c>
      <c r="AC35" s="66">
        <v>5.9</v>
      </c>
      <c r="AD35" s="66">
        <v>10.8</v>
      </c>
      <c r="AE35" s="66">
        <v>3.1</v>
      </c>
      <c r="AF35" s="66">
        <v>8.4</v>
      </c>
      <c r="AG35" s="66">
        <v>9.1999999999999993</v>
      </c>
      <c r="AH35" s="66">
        <v>9.1999999999999993</v>
      </c>
      <c r="AI35" s="66">
        <v>9.1999999999999993</v>
      </c>
      <c r="AJ35" s="66">
        <v>70.099999999999994</v>
      </c>
      <c r="AK35" s="66">
        <v>12.1</v>
      </c>
      <c r="AL35" s="66">
        <v>14.5</v>
      </c>
      <c r="AM35" s="66">
        <v>3.5</v>
      </c>
      <c r="AN35" s="66">
        <v>18.5</v>
      </c>
      <c r="AO35" s="66"/>
      <c r="AP35" s="66">
        <v>219.3</v>
      </c>
      <c r="AQ35" s="66">
        <v>0.2</v>
      </c>
      <c r="AR35" s="66"/>
      <c r="AS35" s="66">
        <v>14.2</v>
      </c>
      <c r="AT35" s="66">
        <v>13.2</v>
      </c>
      <c r="AU35" s="66">
        <v>5.5</v>
      </c>
      <c r="AV35" s="66">
        <v>9.9</v>
      </c>
      <c r="AW35" s="66">
        <v>143.9</v>
      </c>
      <c r="AX35" s="66">
        <v>119.6</v>
      </c>
      <c r="AY35" s="66">
        <v>127.1</v>
      </c>
      <c r="AZ35" s="66">
        <v>87</v>
      </c>
      <c r="BA35" s="66">
        <v>0.6</v>
      </c>
      <c r="BB35" s="66">
        <v>16</v>
      </c>
      <c r="BC35" s="66">
        <v>27.2</v>
      </c>
      <c r="BD35" s="66">
        <v>84.7</v>
      </c>
      <c r="BE35" s="66">
        <v>16</v>
      </c>
      <c r="BF35" s="66">
        <v>4.5</v>
      </c>
      <c r="BG35" s="66">
        <v>3</v>
      </c>
      <c r="BH35" s="66">
        <v>1</v>
      </c>
      <c r="BI35" s="66">
        <v>2.2000000000000002</v>
      </c>
      <c r="BJ35" s="66">
        <v>14.3</v>
      </c>
      <c r="BK35" s="66">
        <v>0.6</v>
      </c>
      <c r="BL35" s="66"/>
      <c r="BM35" s="66">
        <v>19.899999999999999</v>
      </c>
      <c r="BN35" s="66">
        <v>10</v>
      </c>
      <c r="BO35" s="66">
        <v>15.8</v>
      </c>
      <c r="BP35" s="67">
        <v>1669.3</v>
      </c>
    </row>
    <row r="36" spans="1:68" x14ac:dyDescent="0.3">
      <c r="A36" s="1"/>
      <c r="B36" s="54" t="s">
        <v>814</v>
      </c>
      <c r="C36" s="66">
        <v>17</v>
      </c>
      <c r="D36" s="66"/>
      <c r="E36" s="66">
        <v>5.9</v>
      </c>
      <c r="F36" s="66">
        <v>10.3</v>
      </c>
      <c r="G36" s="66">
        <v>1.7</v>
      </c>
      <c r="H36" s="66">
        <v>0.2</v>
      </c>
      <c r="I36" s="66">
        <v>8.3000000000000007</v>
      </c>
      <c r="J36" s="66">
        <v>0.4</v>
      </c>
      <c r="K36" s="66">
        <v>10.7</v>
      </c>
      <c r="L36" s="66"/>
      <c r="M36" s="66">
        <v>7</v>
      </c>
      <c r="N36" s="66">
        <v>10.1</v>
      </c>
      <c r="O36" s="66">
        <v>4.5999999999999996</v>
      </c>
      <c r="P36" s="66">
        <v>3.3</v>
      </c>
      <c r="Q36" s="66">
        <v>4.3</v>
      </c>
      <c r="R36" s="66">
        <v>19.899999999999999</v>
      </c>
      <c r="S36" s="66">
        <v>20.8</v>
      </c>
      <c r="T36" s="66">
        <v>20</v>
      </c>
      <c r="U36" s="66">
        <v>12.2</v>
      </c>
      <c r="V36" s="66">
        <v>20.8</v>
      </c>
      <c r="W36" s="66">
        <v>78.3</v>
      </c>
      <c r="X36" s="66">
        <v>107.5</v>
      </c>
      <c r="Y36" s="66">
        <v>67.2</v>
      </c>
      <c r="Z36" s="66">
        <v>66.400000000000006</v>
      </c>
      <c r="AA36" s="66">
        <v>29.3</v>
      </c>
      <c r="AB36" s="66">
        <v>11.8</v>
      </c>
      <c r="AC36" s="66">
        <v>5.8</v>
      </c>
      <c r="AD36" s="66">
        <v>10.8</v>
      </c>
      <c r="AE36" s="66">
        <v>3.1</v>
      </c>
      <c r="AF36" s="66">
        <v>8.4</v>
      </c>
      <c r="AG36" s="66">
        <v>9.1999999999999993</v>
      </c>
      <c r="AH36" s="66">
        <v>9.1999999999999993</v>
      </c>
      <c r="AI36" s="66">
        <v>9.1999999999999993</v>
      </c>
      <c r="AJ36" s="66">
        <v>69.2</v>
      </c>
      <c r="AK36" s="66">
        <v>12.9</v>
      </c>
      <c r="AL36" s="66">
        <v>15.4</v>
      </c>
      <c r="AM36" s="66">
        <v>3.5</v>
      </c>
      <c r="AN36" s="66">
        <v>18.5</v>
      </c>
      <c r="AO36" s="66"/>
      <c r="AP36" s="66">
        <v>218</v>
      </c>
      <c r="AQ36" s="66">
        <v>0.2</v>
      </c>
      <c r="AR36" s="66"/>
      <c r="AS36" s="66">
        <v>12.6</v>
      </c>
      <c r="AT36" s="66">
        <v>13</v>
      </c>
      <c r="AU36" s="66">
        <v>5.4</v>
      </c>
      <c r="AV36" s="66">
        <v>10</v>
      </c>
      <c r="AW36" s="66">
        <v>138.30000000000001</v>
      </c>
      <c r="AX36" s="66">
        <v>118.2</v>
      </c>
      <c r="AY36" s="66">
        <v>129.19999999999999</v>
      </c>
      <c r="AZ36" s="66">
        <v>85.8</v>
      </c>
      <c r="BA36" s="66">
        <v>0.6</v>
      </c>
      <c r="BB36" s="66">
        <v>15.7</v>
      </c>
      <c r="BC36" s="66">
        <v>27.2</v>
      </c>
      <c r="BD36" s="66">
        <v>84.8</v>
      </c>
      <c r="BE36" s="66">
        <v>15.6</v>
      </c>
      <c r="BF36" s="66">
        <v>4.5</v>
      </c>
      <c r="BG36" s="66">
        <v>3</v>
      </c>
      <c r="BH36" s="66">
        <v>1</v>
      </c>
      <c r="BI36" s="66">
        <v>2.2000000000000002</v>
      </c>
      <c r="BJ36" s="66">
        <v>12.8</v>
      </c>
      <c r="BK36" s="66">
        <v>0.6</v>
      </c>
      <c r="BL36" s="66"/>
      <c r="BM36" s="66">
        <v>20</v>
      </c>
      <c r="BN36" s="66">
        <v>9.9</v>
      </c>
      <c r="BO36" s="66">
        <v>15.7</v>
      </c>
      <c r="BP36" s="67">
        <v>1657.5</v>
      </c>
    </row>
    <row r="37" spans="1:68" x14ac:dyDescent="0.3">
      <c r="A37" s="1"/>
      <c r="B37" s="54" t="s">
        <v>815</v>
      </c>
      <c r="C37" s="66">
        <v>17</v>
      </c>
      <c r="D37" s="66"/>
      <c r="E37" s="66">
        <v>7</v>
      </c>
      <c r="F37" s="66">
        <v>10.3</v>
      </c>
      <c r="G37" s="66">
        <v>1.8</v>
      </c>
      <c r="H37" s="66">
        <v>0.2</v>
      </c>
      <c r="I37" s="66">
        <v>8.4</v>
      </c>
      <c r="J37" s="66">
        <v>1.1000000000000001</v>
      </c>
      <c r="K37" s="66">
        <v>10.7</v>
      </c>
      <c r="L37" s="66"/>
      <c r="M37" s="66">
        <v>6.7</v>
      </c>
      <c r="N37" s="66">
        <v>9.6999999999999993</v>
      </c>
      <c r="O37" s="66">
        <v>4.5999999999999996</v>
      </c>
      <c r="P37" s="66">
        <v>3.3</v>
      </c>
      <c r="Q37" s="66">
        <v>4.2</v>
      </c>
      <c r="R37" s="66">
        <v>19.899999999999999</v>
      </c>
      <c r="S37" s="66">
        <v>19.899999999999999</v>
      </c>
      <c r="T37" s="66">
        <v>20</v>
      </c>
      <c r="U37" s="66">
        <v>12.2</v>
      </c>
      <c r="V37" s="66">
        <v>24.5</v>
      </c>
      <c r="W37" s="66">
        <v>76.900000000000006</v>
      </c>
      <c r="X37" s="66">
        <v>99.5</v>
      </c>
      <c r="Y37" s="66">
        <v>67</v>
      </c>
      <c r="Z37" s="66">
        <v>66</v>
      </c>
      <c r="AA37" s="66">
        <v>29.1</v>
      </c>
      <c r="AB37" s="66">
        <v>11.7</v>
      </c>
      <c r="AC37" s="66">
        <v>5.9</v>
      </c>
      <c r="AD37" s="66">
        <v>10.8</v>
      </c>
      <c r="AE37" s="66">
        <v>3.1</v>
      </c>
      <c r="AF37" s="66">
        <v>8.4</v>
      </c>
      <c r="AG37" s="66">
        <v>9.1999999999999993</v>
      </c>
      <c r="AH37" s="66">
        <v>9.1999999999999993</v>
      </c>
      <c r="AI37" s="66">
        <v>9.3000000000000007</v>
      </c>
      <c r="AJ37" s="66">
        <v>66.8</v>
      </c>
      <c r="AK37" s="66">
        <v>13.3</v>
      </c>
      <c r="AL37" s="66">
        <v>16.2</v>
      </c>
      <c r="AM37" s="66">
        <v>3.5</v>
      </c>
      <c r="AN37" s="66">
        <v>18.5</v>
      </c>
      <c r="AO37" s="66"/>
      <c r="AP37" s="66">
        <v>212.6</v>
      </c>
      <c r="AQ37" s="66">
        <v>0.2</v>
      </c>
      <c r="AR37" s="66"/>
      <c r="AS37" s="66">
        <v>10.6</v>
      </c>
      <c r="AT37" s="66">
        <v>12.6</v>
      </c>
      <c r="AU37" s="66">
        <v>5.5</v>
      </c>
      <c r="AV37" s="66">
        <v>9.9</v>
      </c>
      <c r="AW37" s="66">
        <v>142.9</v>
      </c>
      <c r="AX37" s="66">
        <v>119.5</v>
      </c>
      <c r="AY37" s="66">
        <v>128.30000000000001</v>
      </c>
      <c r="AZ37" s="66">
        <v>85.8</v>
      </c>
      <c r="BA37" s="66">
        <v>0.6</v>
      </c>
      <c r="BB37" s="66">
        <v>15.1</v>
      </c>
      <c r="BC37" s="66">
        <v>27.4</v>
      </c>
      <c r="BD37" s="66">
        <v>85</v>
      </c>
      <c r="BE37" s="66">
        <v>15.8</v>
      </c>
      <c r="BF37" s="66">
        <v>4.5</v>
      </c>
      <c r="BG37" s="66">
        <v>3</v>
      </c>
      <c r="BH37" s="66">
        <v>1</v>
      </c>
      <c r="BI37" s="66">
        <v>2.2000000000000002</v>
      </c>
      <c r="BJ37" s="66">
        <v>11</v>
      </c>
      <c r="BK37" s="66">
        <v>0.6</v>
      </c>
      <c r="BL37" s="66"/>
      <c r="BM37" s="66">
        <v>20</v>
      </c>
      <c r="BN37" s="66">
        <v>10</v>
      </c>
      <c r="BO37" s="66">
        <v>15.1</v>
      </c>
      <c r="BP37" s="67">
        <v>1645.1</v>
      </c>
    </row>
    <row r="38" spans="1:68" x14ac:dyDescent="0.3">
      <c r="A38" s="1"/>
      <c r="B38" s="54" t="s">
        <v>816</v>
      </c>
      <c r="C38" s="66">
        <v>17.8</v>
      </c>
      <c r="D38" s="66"/>
      <c r="E38" s="66">
        <v>7</v>
      </c>
      <c r="F38" s="66">
        <v>10.3</v>
      </c>
      <c r="G38" s="66">
        <v>1.8</v>
      </c>
      <c r="H38" s="66">
        <v>0.2</v>
      </c>
      <c r="I38" s="66">
        <v>8.4</v>
      </c>
      <c r="J38" s="66">
        <v>0.4</v>
      </c>
      <c r="K38" s="66">
        <v>10.7</v>
      </c>
      <c r="L38" s="66"/>
      <c r="M38" s="66">
        <v>6.9</v>
      </c>
      <c r="N38" s="66">
        <v>10</v>
      </c>
      <c r="O38" s="66">
        <v>4.5</v>
      </c>
      <c r="P38" s="66">
        <v>3.3</v>
      </c>
      <c r="Q38" s="66">
        <v>4.2</v>
      </c>
      <c r="R38" s="66">
        <v>19.899999999999999</v>
      </c>
      <c r="S38" s="66">
        <v>20.3</v>
      </c>
      <c r="T38" s="66">
        <v>20</v>
      </c>
      <c r="U38" s="66">
        <v>12.2</v>
      </c>
      <c r="V38" s="66">
        <v>29.5</v>
      </c>
      <c r="W38" s="66">
        <v>64.900000000000006</v>
      </c>
      <c r="X38" s="66">
        <v>93.4</v>
      </c>
      <c r="Y38" s="66">
        <v>67</v>
      </c>
      <c r="Z38" s="66">
        <v>66.2</v>
      </c>
      <c r="AA38" s="66">
        <v>27.5</v>
      </c>
      <c r="AB38" s="66">
        <v>11.7</v>
      </c>
      <c r="AC38" s="66">
        <v>5.8</v>
      </c>
      <c r="AD38" s="66">
        <v>10.8</v>
      </c>
      <c r="AE38" s="66">
        <v>3.1</v>
      </c>
      <c r="AF38" s="66">
        <v>8.6</v>
      </c>
      <c r="AG38" s="66">
        <v>9.1999999999999993</v>
      </c>
      <c r="AH38" s="66">
        <v>9.1999999999999993</v>
      </c>
      <c r="AI38" s="66">
        <v>9.5</v>
      </c>
      <c r="AJ38" s="66">
        <v>63.2</v>
      </c>
      <c r="AK38" s="66">
        <v>13.4</v>
      </c>
      <c r="AL38" s="66">
        <v>16.8</v>
      </c>
      <c r="AM38" s="66">
        <v>3.5</v>
      </c>
      <c r="AN38" s="66">
        <v>18.5</v>
      </c>
      <c r="AO38" s="66"/>
      <c r="AP38" s="66">
        <v>204.1</v>
      </c>
      <c r="AQ38" s="66">
        <v>0.3</v>
      </c>
      <c r="AR38" s="66"/>
      <c r="AS38" s="66">
        <v>8.4</v>
      </c>
      <c r="AT38" s="66">
        <v>10.9</v>
      </c>
      <c r="AU38" s="66">
        <v>5.4</v>
      </c>
      <c r="AV38" s="66">
        <v>9.9</v>
      </c>
      <c r="AW38" s="66">
        <v>151.6</v>
      </c>
      <c r="AX38" s="66">
        <v>113.1</v>
      </c>
      <c r="AY38" s="66">
        <v>128</v>
      </c>
      <c r="AZ38" s="66">
        <v>81.599999999999994</v>
      </c>
      <c r="BA38" s="66">
        <v>0.6</v>
      </c>
      <c r="BB38" s="66">
        <v>13.1</v>
      </c>
      <c r="BC38" s="66">
        <v>27.5</v>
      </c>
      <c r="BD38" s="66">
        <v>85.1</v>
      </c>
      <c r="BE38" s="66">
        <v>15.8</v>
      </c>
      <c r="BF38" s="66">
        <v>4.5</v>
      </c>
      <c r="BG38" s="66">
        <v>3</v>
      </c>
      <c r="BH38" s="66">
        <v>1</v>
      </c>
      <c r="BI38" s="66">
        <v>2.2000000000000002</v>
      </c>
      <c r="BJ38" s="66">
        <v>9</v>
      </c>
      <c r="BK38" s="66">
        <v>0.6</v>
      </c>
      <c r="BL38" s="66"/>
      <c r="BM38" s="66">
        <v>19.899999999999999</v>
      </c>
      <c r="BN38" s="66">
        <v>10</v>
      </c>
      <c r="BO38" s="66">
        <v>13</v>
      </c>
      <c r="BP38" s="67">
        <v>1608.3</v>
      </c>
    </row>
    <row r="39" spans="1:68" x14ac:dyDescent="0.3">
      <c r="A39" s="1"/>
      <c r="B39" s="56" t="s">
        <v>817</v>
      </c>
      <c r="C39" s="68">
        <v>18</v>
      </c>
      <c r="D39" s="68"/>
      <c r="E39" s="68">
        <v>7</v>
      </c>
      <c r="F39" s="68">
        <v>10.3</v>
      </c>
      <c r="G39" s="68">
        <v>1.8</v>
      </c>
      <c r="H39" s="68">
        <v>0.2</v>
      </c>
      <c r="I39" s="68">
        <v>8.4</v>
      </c>
      <c r="J39" s="68">
        <v>0.3</v>
      </c>
      <c r="K39" s="68">
        <v>10.7</v>
      </c>
      <c r="L39" s="68"/>
      <c r="M39" s="68">
        <v>6.8</v>
      </c>
      <c r="N39" s="68">
        <v>10.1</v>
      </c>
      <c r="O39" s="68">
        <v>4.5</v>
      </c>
      <c r="P39" s="68">
        <v>3.2</v>
      </c>
      <c r="Q39" s="68">
        <v>4.0999999999999996</v>
      </c>
      <c r="R39" s="68">
        <v>19.7</v>
      </c>
      <c r="S39" s="68">
        <v>20.399999999999999</v>
      </c>
      <c r="T39" s="68">
        <v>20</v>
      </c>
      <c r="U39" s="68">
        <v>12.2</v>
      </c>
      <c r="V39" s="68">
        <v>30.3</v>
      </c>
      <c r="W39" s="68">
        <v>70</v>
      </c>
      <c r="X39" s="68">
        <v>98.1</v>
      </c>
      <c r="Y39" s="68">
        <v>67.900000000000006</v>
      </c>
      <c r="Z39" s="68">
        <v>65.099999999999994</v>
      </c>
      <c r="AA39" s="68">
        <v>19</v>
      </c>
      <c r="AB39" s="68">
        <v>11.7</v>
      </c>
      <c r="AC39" s="68">
        <v>6</v>
      </c>
      <c r="AD39" s="68">
        <v>10.8</v>
      </c>
      <c r="AE39" s="68">
        <v>3.1</v>
      </c>
      <c r="AF39" s="68">
        <v>8.6</v>
      </c>
      <c r="AG39" s="68">
        <v>9.1999999999999993</v>
      </c>
      <c r="AH39" s="68">
        <v>9.1999999999999993</v>
      </c>
      <c r="AI39" s="68">
        <v>9.5</v>
      </c>
      <c r="AJ39" s="68">
        <v>37.5</v>
      </c>
      <c r="AK39" s="68">
        <v>12.6</v>
      </c>
      <c r="AL39" s="68">
        <v>15.9</v>
      </c>
      <c r="AM39" s="68">
        <v>3.5</v>
      </c>
      <c r="AN39" s="68">
        <v>18.5</v>
      </c>
      <c r="AO39" s="68"/>
      <c r="AP39" s="68">
        <v>149.9</v>
      </c>
      <c r="AQ39" s="68">
        <v>0.3</v>
      </c>
      <c r="AR39" s="68"/>
      <c r="AS39" s="68">
        <v>6.3</v>
      </c>
      <c r="AT39" s="68">
        <v>7.3</v>
      </c>
      <c r="AU39" s="68">
        <v>5.5</v>
      </c>
      <c r="AV39" s="68">
        <v>9.8000000000000007</v>
      </c>
      <c r="AW39" s="68">
        <v>142.80000000000001</v>
      </c>
      <c r="AX39" s="68">
        <v>74.599999999999994</v>
      </c>
      <c r="AY39" s="68">
        <v>126.9</v>
      </c>
      <c r="AZ39" s="68">
        <v>64.599999999999994</v>
      </c>
      <c r="BA39" s="68">
        <v>0.6</v>
      </c>
      <c r="BB39" s="68">
        <v>9.6</v>
      </c>
      <c r="BC39" s="68">
        <v>27.5</v>
      </c>
      <c r="BD39" s="68">
        <v>85.1</v>
      </c>
      <c r="BE39" s="68">
        <v>15.8</v>
      </c>
      <c r="BF39" s="68">
        <v>4.5</v>
      </c>
      <c r="BG39" s="68">
        <v>3</v>
      </c>
      <c r="BH39" s="68">
        <v>1</v>
      </c>
      <c r="BI39" s="68">
        <v>2.2000000000000002</v>
      </c>
      <c r="BJ39" s="68">
        <v>6.7</v>
      </c>
      <c r="BK39" s="68">
        <v>0.6</v>
      </c>
      <c r="BL39" s="68"/>
      <c r="BM39" s="68">
        <v>19.899999999999999</v>
      </c>
      <c r="BN39" s="68">
        <v>10</v>
      </c>
      <c r="BO39" s="68">
        <v>8.1</v>
      </c>
      <c r="BP39" s="69">
        <v>1446.8</v>
      </c>
    </row>
    <row r="40" spans="1:68" x14ac:dyDescent="0.3">
      <c r="A40" s="1"/>
      <c r="B40" s="50" t="s">
        <v>818</v>
      </c>
      <c r="C40" s="64">
        <v>17.5</v>
      </c>
      <c r="D40" s="64"/>
      <c r="E40" s="64">
        <v>5.8</v>
      </c>
      <c r="F40" s="64">
        <v>10.3</v>
      </c>
      <c r="G40" s="64">
        <v>1.8</v>
      </c>
      <c r="H40" s="64">
        <v>0.2</v>
      </c>
      <c r="I40" s="64">
        <v>8.5</v>
      </c>
      <c r="J40" s="64">
        <v>0.1</v>
      </c>
      <c r="K40" s="64">
        <v>10.7</v>
      </c>
      <c r="L40" s="64"/>
      <c r="M40" s="64">
        <v>6.9</v>
      </c>
      <c r="N40" s="64">
        <v>10</v>
      </c>
      <c r="O40" s="64">
        <v>4.5</v>
      </c>
      <c r="P40" s="64">
        <v>3.2</v>
      </c>
      <c r="Q40" s="64">
        <v>4.2</v>
      </c>
      <c r="R40" s="64">
        <v>19.7</v>
      </c>
      <c r="S40" s="64">
        <v>20.6</v>
      </c>
      <c r="T40" s="64">
        <v>20</v>
      </c>
      <c r="U40" s="64">
        <v>12.2</v>
      </c>
      <c r="V40" s="64">
        <v>30.2</v>
      </c>
      <c r="W40" s="64">
        <v>70.400000000000006</v>
      </c>
      <c r="X40" s="64">
        <v>97.6</v>
      </c>
      <c r="Y40" s="64">
        <v>67.8</v>
      </c>
      <c r="Z40" s="64">
        <v>65.400000000000006</v>
      </c>
      <c r="AA40" s="64">
        <v>9.6</v>
      </c>
      <c r="AB40" s="64">
        <v>12</v>
      </c>
      <c r="AC40" s="64">
        <v>6</v>
      </c>
      <c r="AD40" s="64">
        <v>10.8</v>
      </c>
      <c r="AE40" s="64">
        <v>3.1</v>
      </c>
      <c r="AF40" s="64">
        <v>8.6</v>
      </c>
      <c r="AG40" s="64">
        <v>9.1999999999999993</v>
      </c>
      <c r="AH40" s="64">
        <v>9.1999999999999993</v>
      </c>
      <c r="AI40" s="64">
        <v>9.5</v>
      </c>
      <c r="AJ40" s="64">
        <v>14.2</v>
      </c>
      <c r="AK40" s="64">
        <v>11.9</v>
      </c>
      <c r="AL40" s="64">
        <v>15.8</v>
      </c>
      <c r="AM40" s="64">
        <v>3.5</v>
      </c>
      <c r="AN40" s="64">
        <v>18.5</v>
      </c>
      <c r="AO40" s="64"/>
      <c r="AP40" s="64">
        <v>55.3</v>
      </c>
      <c r="AQ40" s="64">
        <v>0.2</v>
      </c>
      <c r="AR40" s="64"/>
      <c r="AS40" s="64">
        <v>3.4</v>
      </c>
      <c r="AT40" s="64">
        <v>2.5</v>
      </c>
      <c r="AU40" s="64">
        <v>5.6</v>
      </c>
      <c r="AV40" s="64">
        <v>9.9</v>
      </c>
      <c r="AW40" s="64">
        <v>141</v>
      </c>
      <c r="AX40" s="64">
        <v>35.200000000000003</v>
      </c>
      <c r="AY40" s="64">
        <v>128.30000000000001</v>
      </c>
      <c r="AZ40" s="64">
        <v>33.9</v>
      </c>
      <c r="BA40" s="64">
        <v>0.6</v>
      </c>
      <c r="BB40" s="64">
        <v>3.2</v>
      </c>
      <c r="BC40" s="64">
        <v>27.5</v>
      </c>
      <c r="BD40" s="64">
        <v>85.2</v>
      </c>
      <c r="BE40" s="64">
        <v>15.6</v>
      </c>
      <c r="BF40" s="64">
        <v>4.5</v>
      </c>
      <c r="BG40" s="64">
        <v>3</v>
      </c>
      <c r="BH40" s="64">
        <v>1</v>
      </c>
      <c r="BI40" s="64">
        <v>2.2000000000000002</v>
      </c>
      <c r="BJ40" s="64">
        <v>3.5</v>
      </c>
      <c r="BK40" s="64">
        <v>0.6</v>
      </c>
      <c r="BL40" s="64"/>
      <c r="BM40" s="64">
        <v>19.899999999999999</v>
      </c>
      <c r="BN40" s="64">
        <v>9.8000000000000007</v>
      </c>
      <c r="BO40" s="64">
        <v>1.9</v>
      </c>
      <c r="BP40" s="65">
        <v>1223.3</v>
      </c>
    </row>
    <row r="41" spans="1:68" x14ac:dyDescent="0.3">
      <c r="A41" s="1"/>
      <c r="B41" s="54" t="s">
        <v>819</v>
      </c>
      <c r="C41" s="66">
        <v>17.5</v>
      </c>
      <c r="D41" s="66"/>
      <c r="E41" s="66">
        <v>6.5</v>
      </c>
      <c r="F41" s="66">
        <v>10.3</v>
      </c>
      <c r="G41" s="66">
        <v>1.8</v>
      </c>
      <c r="H41" s="66">
        <v>0.2</v>
      </c>
      <c r="I41" s="66">
        <v>8.6999999999999993</v>
      </c>
      <c r="J41" s="66">
        <v>0.1</v>
      </c>
      <c r="K41" s="66">
        <v>10.7</v>
      </c>
      <c r="L41" s="66"/>
      <c r="M41" s="66">
        <v>6.7</v>
      </c>
      <c r="N41" s="66">
        <v>10.1</v>
      </c>
      <c r="O41" s="66">
        <v>4.5</v>
      </c>
      <c r="P41" s="66">
        <v>3.2</v>
      </c>
      <c r="Q41" s="66">
        <v>4.0999999999999996</v>
      </c>
      <c r="R41" s="66">
        <v>19.899999999999999</v>
      </c>
      <c r="S41" s="66">
        <v>20.3</v>
      </c>
      <c r="T41" s="66">
        <v>20</v>
      </c>
      <c r="U41" s="66">
        <v>12.2</v>
      </c>
      <c r="V41" s="66">
        <v>30.1</v>
      </c>
      <c r="W41" s="66">
        <v>69.900000000000006</v>
      </c>
      <c r="X41" s="66">
        <v>101.5</v>
      </c>
      <c r="Y41" s="66">
        <v>64.599999999999994</v>
      </c>
      <c r="Z41" s="66">
        <v>67.2</v>
      </c>
      <c r="AA41" s="66">
        <v>1.4</v>
      </c>
      <c r="AB41" s="66">
        <v>12.5</v>
      </c>
      <c r="AC41" s="66">
        <v>6</v>
      </c>
      <c r="AD41" s="66">
        <v>10.8</v>
      </c>
      <c r="AE41" s="66">
        <v>3.1</v>
      </c>
      <c r="AF41" s="66">
        <v>8.6</v>
      </c>
      <c r="AG41" s="66">
        <v>9.1999999999999993</v>
      </c>
      <c r="AH41" s="66">
        <v>9.1999999999999993</v>
      </c>
      <c r="AI41" s="66">
        <v>9.5</v>
      </c>
      <c r="AJ41" s="66">
        <v>4.5999999999999996</v>
      </c>
      <c r="AK41" s="66">
        <v>13.8</v>
      </c>
      <c r="AL41" s="66">
        <v>17.100000000000001</v>
      </c>
      <c r="AM41" s="66">
        <v>3.5</v>
      </c>
      <c r="AN41" s="66">
        <v>18.5</v>
      </c>
      <c r="AO41" s="66"/>
      <c r="AP41" s="66">
        <v>18.7</v>
      </c>
      <c r="AQ41" s="66"/>
      <c r="AR41" s="66"/>
      <c r="AS41" s="66">
        <v>1.5</v>
      </c>
      <c r="AT41" s="66">
        <v>0.2</v>
      </c>
      <c r="AU41" s="66">
        <v>5.6</v>
      </c>
      <c r="AV41" s="66">
        <v>9.9</v>
      </c>
      <c r="AW41" s="66">
        <v>138.80000000000001</v>
      </c>
      <c r="AX41" s="66">
        <v>6.1</v>
      </c>
      <c r="AY41" s="66">
        <v>128.5</v>
      </c>
      <c r="AZ41" s="66">
        <v>7</v>
      </c>
      <c r="BA41" s="66">
        <v>0.6</v>
      </c>
      <c r="BB41" s="66"/>
      <c r="BC41" s="66">
        <v>27.5</v>
      </c>
      <c r="BD41" s="66">
        <v>85.2</v>
      </c>
      <c r="BE41" s="66">
        <v>15.4</v>
      </c>
      <c r="BF41" s="66">
        <v>4.5</v>
      </c>
      <c r="BG41" s="66">
        <v>3</v>
      </c>
      <c r="BH41" s="66">
        <v>1</v>
      </c>
      <c r="BI41" s="66">
        <v>2.2000000000000002</v>
      </c>
      <c r="BJ41" s="66">
        <v>1.4</v>
      </c>
      <c r="BK41" s="66">
        <v>0.6</v>
      </c>
      <c r="BL41" s="66"/>
      <c r="BM41" s="66">
        <v>19.899999999999999</v>
      </c>
      <c r="BN41" s="66">
        <v>9.9</v>
      </c>
      <c r="BO41" s="66"/>
      <c r="BP41" s="67">
        <v>1105.4000000000001</v>
      </c>
    </row>
    <row r="42" spans="1:68" x14ac:dyDescent="0.3">
      <c r="A42" s="1"/>
      <c r="B42" s="54" t="s">
        <v>820</v>
      </c>
      <c r="C42" s="66">
        <v>17.3</v>
      </c>
      <c r="D42" s="66"/>
      <c r="E42" s="66">
        <v>6.7</v>
      </c>
      <c r="F42" s="66">
        <v>10.3</v>
      </c>
      <c r="G42" s="66">
        <v>1.8</v>
      </c>
      <c r="H42" s="66">
        <v>0.2</v>
      </c>
      <c r="I42" s="66">
        <v>8.6</v>
      </c>
      <c r="J42" s="66"/>
      <c r="K42" s="66">
        <v>10.7</v>
      </c>
      <c r="L42" s="66"/>
      <c r="M42" s="66">
        <v>6.7</v>
      </c>
      <c r="N42" s="66">
        <v>10.3</v>
      </c>
      <c r="O42" s="66">
        <v>4.5</v>
      </c>
      <c r="P42" s="66">
        <v>3.2</v>
      </c>
      <c r="Q42" s="66">
        <v>4.0999999999999996</v>
      </c>
      <c r="R42" s="66">
        <v>19.7</v>
      </c>
      <c r="S42" s="66">
        <v>20.5</v>
      </c>
      <c r="T42" s="66">
        <v>20</v>
      </c>
      <c r="U42" s="66">
        <v>12.2</v>
      </c>
      <c r="V42" s="66">
        <v>29.9</v>
      </c>
      <c r="W42" s="66">
        <v>70</v>
      </c>
      <c r="X42" s="66">
        <v>100.9</v>
      </c>
      <c r="Y42" s="66">
        <v>66.400000000000006</v>
      </c>
      <c r="Z42" s="66">
        <v>64.900000000000006</v>
      </c>
      <c r="AA42" s="66"/>
      <c r="AB42" s="66">
        <v>13</v>
      </c>
      <c r="AC42" s="66">
        <v>6.4</v>
      </c>
      <c r="AD42" s="66">
        <v>10.8</v>
      </c>
      <c r="AE42" s="66">
        <v>3.1</v>
      </c>
      <c r="AF42" s="66">
        <v>8.5</v>
      </c>
      <c r="AG42" s="66">
        <v>9.1999999999999993</v>
      </c>
      <c r="AH42" s="66">
        <v>9.1999999999999993</v>
      </c>
      <c r="AI42" s="66">
        <v>9.3000000000000007</v>
      </c>
      <c r="AJ42" s="66"/>
      <c r="AK42" s="66">
        <v>11.7</v>
      </c>
      <c r="AL42" s="66">
        <v>16</v>
      </c>
      <c r="AM42" s="66">
        <v>3.5</v>
      </c>
      <c r="AN42" s="66">
        <v>18.5</v>
      </c>
      <c r="AO42" s="66"/>
      <c r="AP42" s="66"/>
      <c r="AQ42" s="66">
        <v>0.1</v>
      </c>
      <c r="AR42" s="66"/>
      <c r="AS42" s="66"/>
      <c r="AT42" s="66"/>
      <c r="AU42" s="66">
        <v>5.5</v>
      </c>
      <c r="AV42" s="66">
        <v>9.9</v>
      </c>
      <c r="AW42" s="66">
        <v>137</v>
      </c>
      <c r="AX42" s="66"/>
      <c r="AY42" s="66">
        <v>128.69999999999999</v>
      </c>
      <c r="AZ42" s="66"/>
      <c r="BA42" s="66">
        <v>0.6</v>
      </c>
      <c r="BB42" s="66"/>
      <c r="BC42" s="66">
        <v>27.6</v>
      </c>
      <c r="BD42" s="66">
        <v>85.2</v>
      </c>
      <c r="BE42" s="66">
        <v>15.5</v>
      </c>
      <c r="BF42" s="66">
        <v>4.5</v>
      </c>
      <c r="BG42" s="66">
        <v>3</v>
      </c>
      <c r="BH42" s="66">
        <v>1</v>
      </c>
      <c r="BI42" s="66">
        <v>2.2000000000000002</v>
      </c>
      <c r="BJ42" s="66"/>
      <c r="BK42" s="66">
        <v>0.6</v>
      </c>
      <c r="BL42" s="66"/>
      <c r="BM42" s="66">
        <v>19.8</v>
      </c>
      <c r="BN42" s="66">
        <v>9.9</v>
      </c>
      <c r="BO42" s="66"/>
      <c r="BP42" s="67">
        <v>1059.2</v>
      </c>
    </row>
    <row r="43" spans="1:68" x14ac:dyDescent="0.3">
      <c r="A43" s="1"/>
      <c r="B43" s="54" t="s">
        <v>821</v>
      </c>
      <c r="C43" s="66">
        <v>17.2</v>
      </c>
      <c r="D43" s="66"/>
      <c r="E43" s="66">
        <v>6.7</v>
      </c>
      <c r="F43" s="66">
        <v>10.3</v>
      </c>
      <c r="G43" s="66">
        <v>1.8</v>
      </c>
      <c r="H43" s="66"/>
      <c r="I43" s="66">
        <v>7.6</v>
      </c>
      <c r="J43" s="66"/>
      <c r="K43" s="66">
        <v>10.7</v>
      </c>
      <c r="L43" s="66"/>
      <c r="M43" s="66">
        <v>6.5</v>
      </c>
      <c r="N43" s="66">
        <v>10.199999999999999</v>
      </c>
      <c r="O43" s="66">
        <v>4.5</v>
      </c>
      <c r="P43" s="66">
        <v>3.2</v>
      </c>
      <c r="Q43" s="66">
        <v>4.0999999999999996</v>
      </c>
      <c r="R43" s="66">
        <v>19.8</v>
      </c>
      <c r="S43" s="66">
        <v>19.8</v>
      </c>
      <c r="T43" s="66">
        <v>20</v>
      </c>
      <c r="U43" s="66">
        <v>12.2</v>
      </c>
      <c r="V43" s="66">
        <v>29.6</v>
      </c>
      <c r="W43" s="66">
        <v>76.400000000000006</v>
      </c>
      <c r="X43" s="66">
        <v>105.8</v>
      </c>
      <c r="Y43" s="66">
        <v>67.2</v>
      </c>
      <c r="Z43" s="66">
        <v>64.5</v>
      </c>
      <c r="AA43" s="66"/>
      <c r="AB43" s="66">
        <v>13</v>
      </c>
      <c r="AC43" s="66">
        <v>5.9</v>
      </c>
      <c r="AD43" s="66">
        <v>10.8</v>
      </c>
      <c r="AE43" s="66">
        <v>3.1</v>
      </c>
      <c r="AF43" s="66">
        <v>8.5</v>
      </c>
      <c r="AG43" s="66">
        <v>9.1999999999999993</v>
      </c>
      <c r="AH43" s="66">
        <v>9.1999999999999993</v>
      </c>
      <c r="AI43" s="66">
        <v>9.3000000000000007</v>
      </c>
      <c r="AJ43" s="66"/>
      <c r="AK43" s="66">
        <v>10.7</v>
      </c>
      <c r="AL43" s="66">
        <v>14.5</v>
      </c>
      <c r="AM43" s="66">
        <v>3.5</v>
      </c>
      <c r="AN43" s="66">
        <v>18.5</v>
      </c>
      <c r="AO43" s="66"/>
      <c r="AP43" s="66"/>
      <c r="AQ43" s="66"/>
      <c r="AR43" s="66"/>
      <c r="AS43" s="66"/>
      <c r="AT43" s="66"/>
      <c r="AU43" s="66">
        <v>5.5</v>
      </c>
      <c r="AV43" s="66">
        <v>9.9</v>
      </c>
      <c r="AW43" s="66">
        <v>137</v>
      </c>
      <c r="AX43" s="66"/>
      <c r="AY43" s="66">
        <v>129.4</v>
      </c>
      <c r="AZ43" s="66"/>
      <c r="BA43" s="66">
        <v>0.6</v>
      </c>
      <c r="BB43" s="66"/>
      <c r="BC43" s="66">
        <v>27.7</v>
      </c>
      <c r="BD43" s="66">
        <v>85.1</v>
      </c>
      <c r="BE43" s="66">
        <v>15.4</v>
      </c>
      <c r="BF43" s="66">
        <v>4.5</v>
      </c>
      <c r="BG43" s="66">
        <v>3</v>
      </c>
      <c r="BH43" s="66">
        <v>1</v>
      </c>
      <c r="BI43" s="66">
        <v>2.2000000000000002</v>
      </c>
      <c r="BJ43" s="66"/>
      <c r="BK43" s="66">
        <v>0.6</v>
      </c>
      <c r="BL43" s="66"/>
      <c r="BM43" s="66">
        <v>19.899999999999999</v>
      </c>
      <c r="BN43" s="66">
        <v>9.9</v>
      </c>
      <c r="BO43" s="66"/>
      <c r="BP43" s="67">
        <v>1066</v>
      </c>
    </row>
    <row r="44" spans="1:68" x14ac:dyDescent="0.3">
      <c r="A44" s="1"/>
      <c r="B44" s="54" t="s">
        <v>822</v>
      </c>
      <c r="C44" s="66">
        <v>17.8</v>
      </c>
      <c r="D44" s="66"/>
      <c r="E44" s="66">
        <v>6.9</v>
      </c>
      <c r="F44" s="66">
        <v>10.3</v>
      </c>
      <c r="G44" s="66">
        <v>1.9</v>
      </c>
      <c r="H44" s="66"/>
      <c r="I44" s="66">
        <v>9.4</v>
      </c>
      <c r="J44" s="66"/>
      <c r="K44" s="66">
        <v>10.6</v>
      </c>
      <c r="L44" s="66"/>
      <c r="M44" s="66">
        <v>6.2</v>
      </c>
      <c r="N44" s="66">
        <v>9.8000000000000007</v>
      </c>
      <c r="O44" s="66">
        <v>4.5</v>
      </c>
      <c r="P44" s="66">
        <v>3.2</v>
      </c>
      <c r="Q44" s="66">
        <v>4.0999999999999996</v>
      </c>
      <c r="R44" s="66">
        <v>19.8</v>
      </c>
      <c r="S44" s="66">
        <v>20.100000000000001</v>
      </c>
      <c r="T44" s="66">
        <v>20</v>
      </c>
      <c r="U44" s="66">
        <v>12.2</v>
      </c>
      <c r="V44" s="66">
        <v>29.8</v>
      </c>
      <c r="W44" s="66">
        <v>76.2</v>
      </c>
      <c r="X44" s="66">
        <v>104.9</v>
      </c>
      <c r="Y44" s="66">
        <v>68.3</v>
      </c>
      <c r="Z44" s="66">
        <v>64.3</v>
      </c>
      <c r="AA44" s="66"/>
      <c r="AB44" s="66">
        <v>12.2</v>
      </c>
      <c r="AC44" s="66">
        <v>6.1</v>
      </c>
      <c r="AD44" s="66">
        <v>10.8</v>
      </c>
      <c r="AE44" s="66">
        <v>3.1</v>
      </c>
      <c r="AF44" s="66">
        <v>8.5</v>
      </c>
      <c r="AG44" s="66">
        <v>9.1999999999999993</v>
      </c>
      <c r="AH44" s="66">
        <v>9.1999999999999993</v>
      </c>
      <c r="AI44" s="66">
        <v>9.3000000000000007</v>
      </c>
      <c r="AJ44" s="66"/>
      <c r="AK44" s="66">
        <v>11.1</v>
      </c>
      <c r="AL44" s="66">
        <v>14.5</v>
      </c>
      <c r="AM44" s="66">
        <v>3.5</v>
      </c>
      <c r="AN44" s="66">
        <v>18.5</v>
      </c>
      <c r="AO44" s="66"/>
      <c r="AP44" s="66"/>
      <c r="AQ44" s="66"/>
      <c r="AR44" s="66"/>
      <c r="AS44" s="66"/>
      <c r="AT44" s="66"/>
      <c r="AU44" s="66">
        <v>5.5</v>
      </c>
      <c r="AV44" s="66">
        <v>9.9</v>
      </c>
      <c r="AW44" s="66">
        <v>140.6</v>
      </c>
      <c r="AX44" s="66"/>
      <c r="AY44" s="66">
        <v>127.3</v>
      </c>
      <c r="AZ44" s="66"/>
      <c r="BA44" s="66">
        <v>0.6</v>
      </c>
      <c r="BB44" s="66"/>
      <c r="BC44" s="66">
        <v>27.9</v>
      </c>
      <c r="BD44" s="66">
        <v>85</v>
      </c>
      <c r="BE44" s="66">
        <v>15.5</v>
      </c>
      <c r="BF44" s="66">
        <v>4.5</v>
      </c>
      <c r="BG44" s="66">
        <v>3</v>
      </c>
      <c r="BH44" s="66">
        <v>1</v>
      </c>
      <c r="BI44" s="66">
        <v>2.2000000000000002</v>
      </c>
      <c r="BJ44" s="66"/>
      <c r="BK44" s="66">
        <v>0.6</v>
      </c>
      <c r="BL44" s="66"/>
      <c r="BM44" s="66">
        <v>19.8</v>
      </c>
      <c r="BN44" s="66">
        <v>10</v>
      </c>
      <c r="BO44" s="66"/>
      <c r="BP44" s="67">
        <v>1069.7</v>
      </c>
    </row>
    <row r="45" spans="1:68" x14ac:dyDescent="0.3">
      <c r="A45" s="1"/>
      <c r="B45" s="54" t="s">
        <v>823</v>
      </c>
      <c r="C45" s="66">
        <v>17</v>
      </c>
      <c r="D45" s="66"/>
      <c r="E45" s="66">
        <v>6.4</v>
      </c>
      <c r="F45" s="66">
        <v>10.4</v>
      </c>
      <c r="G45" s="66">
        <v>1.8</v>
      </c>
      <c r="H45" s="66"/>
      <c r="I45" s="66">
        <v>8.8000000000000007</v>
      </c>
      <c r="J45" s="66"/>
      <c r="K45" s="66">
        <v>10.6</v>
      </c>
      <c r="L45" s="66"/>
      <c r="M45" s="66">
        <v>6.2</v>
      </c>
      <c r="N45" s="66">
        <v>9.3000000000000007</v>
      </c>
      <c r="O45" s="66">
        <v>4.5</v>
      </c>
      <c r="P45" s="66">
        <v>3.2</v>
      </c>
      <c r="Q45" s="66">
        <v>4.0999999999999996</v>
      </c>
      <c r="R45" s="66">
        <v>19.8</v>
      </c>
      <c r="S45" s="66">
        <v>20</v>
      </c>
      <c r="T45" s="66">
        <v>19.600000000000001</v>
      </c>
      <c r="U45" s="66">
        <v>12.2</v>
      </c>
      <c r="V45" s="66">
        <v>29.2</v>
      </c>
      <c r="W45" s="66">
        <v>78</v>
      </c>
      <c r="X45" s="66">
        <v>93</v>
      </c>
      <c r="Y45" s="66">
        <v>69.599999999999994</v>
      </c>
      <c r="Z45" s="66">
        <v>64</v>
      </c>
      <c r="AA45" s="66"/>
      <c r="AB45" s="66">
        <v>12.2</v>
      </c>
      <c r="AC45" s="66">
        <v>5.9</v>
      </c>
      <c r="AD45" s="66">
        <v>10.8</v>
      </c>
      <c r="AE45" s="66">
        <v>3.1</v>
      </c>
      <c r="AF45" s="66">
        <v>8.4</v>
      </c>
      <c r="AG45" s="66">
        <v>9.1999999999999993</v>
      </c>
      <c r="AH45" s="66">
        <v>9.1999999999999993</v>
      </c>
      <c r="AI45" s="66">
        <v>9.6999999999999993</v>
      </c>
      <c r="AJ45" s="66"/>
      <c r="AK45" s="66">
        <v>10.1</v>
      </c>
      <c r="AL45" s="66">
        <v>11.5</v>
      </c>
      <c r="AM45" s="66">
        <v>3.5</v>
      </c>
      <c r="AN45" s="66">
        <v>18.5</v>
      </c>
      <c r="AO45" s="66"/>
      <c r="AP45" s="66"/>
      <c r="AQ45" s="66"/>
      <c r="AR45" s="66"/>
      <c r="AS45" s="66"/>
      <c r="AT45" s="66"/>
      <c r="AU45" s="66">
        <v>5.4</v>
      </c>
      <c r="AV45" s="66">
        <v>9.9</v>
      </c>
      <c r="AW45" s="66">
        <v>139.69999999999999</v>
      </c>
      <c r="AX45" s="66"/>
      <c r="AY45" s="66">
        <v>128.19999999999999</v>
      </c>
      <c r="AZ45" s="66"/>
      <c r="BA45" s="66">
        <v>0.6</v>
      </c>
      <c r="BB45" s="66"/>
      <c r="BC45" s="66">
        <v>28</v>
      </c>
      <c r="BD45" s="66">
        <v>84.6</v>
      </c>
      <c r="BE45" s="66">
        <v>15.4</v>
      </c>
      <c r="BF45" s="66">
        <v>4.5</v>
      </c>
      <c r="BG45" s="66">
        <v>3</v>
      </c>
      <c r="BH45" s="66">
        <v>1</v>
      </c>
      <c r="BI45" s="66">
        <v>2.2000000000000002</v>
      </c>
      <c r="BJ45" s="66"/>
      <c r="BK45" s="66">
        <v>0.6</v>
      </c>
      <c r="BL45" s="66"/>
      <c r="BM45" s="66">
        <v>19.899999999999999</v>
      </c>
      <c r="BN45" s="66">
        <v>10</v>
      </c>
      <c r="BO45" s="66"/>
      <c r="BP45" s="67">
        <v>1052.8</v>
      </c>
    </row>
    <row r="46" spans="1:68" x14ac:dyDescent="0.3">
      <c r="A46" s="1"/>
      <c r="B46" s="54" t="s">
        <v>824</v>
      </c>
      <c r="C46" s="66">
        <v>16.3</v>
      </c>
      <c r="D46" s="66"/>
      <c r="E46" s="66">
        <v>6.4</v>
      </c>
      <c r="F46" s="66">
        <v>10.3</v>
      </c>
      <c r="G46" s="66">
        <v>1.8</v>
      </c>
      <c r="H46" s="66"/>
      <c r="I46" s="66">
        <v>9.1</v>
      </c>
      <c r="J46" s="66"/>
      <c r="K46" s="66">
        <v>10.7</v>
      </c>
      <c r="L46" s="66"/>
      <c r="M46" s="66">
        <v>6.3</v>
      </c>
      <c r="N46" s="66">
        <v>9.4</v>
      </c>
      <c r="O46" s="66">
        <v>4.5999999999999996</v>
      </c>
      <c r="P46" s="66">
        <v>3.2</v>
      </c>
      <c r="Q46" s="66">
        <v>4</v>
      </c>
      <c r="R46" s="66">
        <v>19.8</v>
      </c>
      <c r="S46" s="66">
        <v>20</v>
      </c>
      <c r="T46" s="66">
        <v>19.600000000000001</v>
      </c>
      <c r="U46" s="66">
        <v>12.2</v>
      </c>
      <c r="V46" s="66">
        <v>25.9</v>
      </c>
      <c r="W46" s="66">
        <v>77.900000000000006</v>
      </c>
      <c r="X46" s="66">
        <v>98.2</v>
      </c>
      <c r="Y46" s="66">
        <v>68.7</v>
      </c>
      <c r="Z46" s="66">
        <v>64.599999999999994</v>
      </c>
      <c r="AA46" s="66"/>
      <c r="AB46" s="66">
        <v>12.6</v>
      </c>
      <c r="AC46" s="66">
        <v>4.5999999999999996</v>
      </c>
      <c r="AD46" s="66">
        <v>10.8</v>
      </c>
      <c r="AE46" s="66">
        <v>3.1</v>
      </c>
      <c r="AF46" s="66">
        <v>8.4</v>
      </c>
      <c r="AG46" s="66">
        <v>9.1999999999999993</v>
      </c>
      <c r="AH46" s="66">
        <v>9.1999999999999993</v>
      </c>
      <c r="AI46" s="66">
        <v>8.9</v>
      </c>
      <c r="AJ46" s="66"/>
      <c r="AK46" s="66">
        <v>10.4</v>
      </c>
      <c r="AL46" s="66">
        <v>11.8</v>
      </c>
      <c r="AM46" s="66">
        <v>3.5</v>
      </c>
      <c r="AN46" s="66">
        <v>18.5</v>
      </c>
      <c r="AO46" s="66"/>
      <c r="AP46" s="66"/>
      <c r="AQ46" s="66"/>
      <c r="AR46" s="66"/>
      <c r="AS46" s="66"/>
      <c r="AT46" s="66"/>
      <c r="AU46" s="66">
        <v>5.5</v>
      </c>
      <c r="AV46" s="66">
        <v>9.9</v>
      </c>
      <c r="AW46" s="66">
        <v>149.4</v>
      </c>
      <c r="AX46" s="66"/>
      <c r="AY46" s="66">
        <v>128.9</v>
      </c>
      <c r="AZ46" s="66"/>
      <c r="BA46" s="66">
        <v>0.6</v>
      </c>
      <c r="BB46" s="66"/>
      <c r="BC46" s="66">
        <v>28.1</v>
      </c>
      <c r="BD46" s="66">
        <v>84.3</v>
      </c>
      <c r="BE46" s="66">
        <v>15.5</v>
      </c>
      <c r="BF46" s="66">
        <v>4.5</v>
      </c>
      <c r="BG46" s="66">
        <v>3</v>
      </c>
      <c r="BH46" s="66">
        <v>1</v>
      </c>
      <c r="BI46" s="66">
        <v>2.2000000000000002</v>
      </c>
      <c r="BJ46" s="66"/>
      <c r="BK46" s="66">
        <v>0.6</v>
      </c>
      <c r="BL46" s="66"/>
      <c r="BM46" s="66">
        <v>19.8</v>
      </c>
      <c r="BN46" s="66">
        <v>10</v>
      </c>
      <c r="BO46" s="66"/>
      <c r="BP46" s="67">
        <v>1063.3</v>
      </c>
    </row>
    <row r="47" spans="1:68" x14ac:dyDescent="0.3">
      <c r="A47" s="1"/>
      <c r="B47" s="56" t="s">
        <v>825</v>
      </c>
      <c r="C47" s="68">
        <v>16.100000000000001</v>
      </c>
      <c r="D47" s="68"/>
      <c r="E47" s="68">
        <v>6.2</v>
      </c>
      <c r="F47" s="68">
        <v>10.4</v>
      </c>
      <c r="G47" s="68">
        <v>1.9</v>
      </c>
      <c r="H47" s="68"/>
      <c r="I47" s="68">
        <v>9.6</v>
      </c>
      <c r="J47" s="68"/>
      <c r="K47" s="68">
        <v>10.8</v>
      </c>
      <c r="L47" s="68"/>
      <c r="M47" s="68">
        <v>6.3</v>
      </c>
      <c r="N47" s="68">
        <v>9.3000000000000007</v>
      </c>
      <c r="O47" s="68">
        <v>4.7</v>
      </c>
      <c r="P47" s="68">
        <v>3.2</v>
      </c>
      <c r="Q47" s="68">
        <v>4</v>
      </c>
      <c r="R47" s="68">
        <v>19.7</v>
      </c>
      <c r="S47" s="68">
        <v>20.2</v>
      </c>
      <c r="T47" s="68">
        <v>19.399999999999999</v>
      </c>
      <c r="U47" s="68">
        <v>12.2</v>
      </c>
      <c r="V47" s="68">
        <v>23.3</v>
      </c>
      <c r="W47" s="68">
        <v>75.3</v>
      </c>
      <c r="X47" s="68">
        <v>101.2</v>
      </c>
      <c r="Y47" s="68">
        <v>69.2</v>
      </c>
      <c r="Z47" s="68">
        <v>63</v>
      </c>
      <c r="AA47" s="68"/>
      <c r="AB47" s="68">
        <v>12.3</v>
      </c>
      <c r="AC47" s="68">
        <v>5.9</v>
      </c>
      <c r="AD47" s="68">
        <v>10.8</v>
      </c>
      <c r="AE47" s="68">
        <v>3.1</v>
      </c>
      <c r="AF47" s="68">
        <v>8.4</v>
      </c>
      <c r="AG47" s="68">
        <v>9.1999999999999993</v>
      </c>
      <c r="AH47" s="68">
        <v>9.1999999999999993</v>
      </c>
      <c r="AI47" s="68">
        <v>8.9</v>
      </c>
      <c r="AJ47" s="68"/>
      <c r="AK47" s="68">
        <v>8.4</v>
      </c>
      <c r="AL47" s="68">
        <v>10.1</v>
      </c>
      <c r="AM47" s="68">
        <v>3.5</v>
      </c>
      <c r="AN47" s="68">
        <v>18.5</v>
      </c>
      <c r="AO47" s="68"/>
      <c r="AP47" s="68"/>
      <c r="AQ47" s="68"/>
      <c r="AR47" s="68"/>
      <c r="AS47" s="68"/>
      <c r="AT47" s="68"/>
      <c r="AU47" s="68">
        <v>5.5</v>
      </c>
      <c r="AV47" s="68">
        <v>9.9</v>
      </c>
      <c r="AW47" s="68">
        <v>151.30000000000001</v>
      </c>
      <c r="AX47" s="68"/>
      <c r="AY47" s="68">
        <v>129</v>
      </c>
      <c r="AZ47" s="68"/>
      <c r="BA47" s="68">
        <v>0.6</v>
      </c>
      <c r="BB47" s="68"/>
      <c r="BC47" s="68">
        <v>28.1</v>
      </c>
      <c r="BD47" s="68">
        <v>84.1</v>
      </c>
      <c r="BE47" s="68">
        <v>15.4</v>
      </c>
      <c r="BF47" s="68">
        <v>4.5</v>
      </c>
      <c r="BG47" s="68">
        <v>3</v>
      </c>
      <c r="BH47" s="68">
        <v>1</v>
      </c>
      <c r="BI47" s="68">
        <v>2.2000000000000002</v>
      </c>
      <c r="BJ47" s="68"/>
      <c r="BK47" s="68">
        <v>0.6</v>
      </c>
      <c r="BL47" s="68"/>
      <c r="BM47" s="68">
        <v>19.8</v>
      </c>
      <c r="BN47" s="68">
        <v>10</v>
      </c>
      <c r="BO47" s="68"/>
      <c r="BP47" s="69">
        <v>1059.3</v>
      </c>
    </row>
    <row r="48" spans="1:68" x14ac:dyDescent="0.3">
      <c r="A48" s="1"/>
      <c r="B48" s="50" t="s">
        <v>826</v>
      </c>
      <c r="C48" s="64">
        <v>17.2</v>
      </c>
      <c r="D48" s="64"/>
      <c r="E48" s="64">
        <v>6.3</v>
      </c>
      <c r="F48" s="64">
        <v>10.4</v>
      </c>
      <c r="G48" s="64">
        <v>1.8</v>
      </c>
      <c r="H48" s="64"/>
      <c r="I48" s="64">
        <v>9.6</v>
      </c>
      <c r="J48" s="64"/>
      <c r="K48" s="64">
        <v>10.8</v>
      </c>
      <c r="L48" s="64"/>
      <c r="M48" s="64">
        <v>6.4</v>
      </c>
      <c r="N48" s="64">
        <v>9.5</v>
      </c>
      <c r="O48" s="64">
        <v>4.8</v>
      </c>
      <c r="P48" s="64">
        <v>3.2</v>
      </c>
      <c r="Q48" s="64">
        <v>4</v>
      </c>
      <c r="R48" s="64">
        <v>19.8</v>
      </c>
      <c r="S48" s="64">
        <v>20.399999999999999</v>
      </c>
      <c r="T48" s="64">
        <v>19.399999999999999</v>
      </c>
      <c r="U48" s="64">
        <v>12.2</v>
      </c>
      <c r="V48" s="64">
        <v>23.8</v>
      </c>
      <c r="W48" s="64">
        <v>73.8</v>
      </c>
      <c r="X48" s="64">
        <v>100.7</v>
      </c>
      <c r="Y48" s="64">
        <v>70.3</v>
      </c>
      <c r="Z48" s="64">
        <v>63.3</v>
      </c>
      <c r="AA48" s="64"/>
      <c r="AB48" s="64">
        <v>12.1</v>
      </c>
      <c r="AC48" s="64">
        <v>5.0999999999999996</v>
      </c>
      <c r="AD48" s="64">
        <v>10.8</v>
      </c>
      <c r="AE48" s="64">
        <v>3.1</v>
      </c>
      <c r="AF48" s="64">
        <v>8.1999999999999993</v>
      </c>
      <c r="AG48" s="64">
        <v>9.1999999999999993</v>
      </c>
      <c r="AH48" s="64">
        <v>9.1999999999999993</v>
      </c>
      <c r="AI48" s="64">
        <v>8.6</v>
      </c>
      <c r="AJ48" s="64"/>
      <c r="AK48" s="64">
        <v>6.2</v>
      </c>
      <c r="AL48" s="64">
        <v>8.4</v>
      </c>
      <c r="AM48" s="64">
        <v>3.5</v>
      </c>
      <c r="AN48" s="64">
        <v>18.5</v>
      </c>
      <c r="AO48" s="64"/>
      <c r="AP48" s="64"/>
      <c r="AQ48" s="64"/>
      <c r="AR48" s="64"/>
      <c r="AS48" s="64"/>
      <c r="AT48" s="64"/>
      <c r="AU48" s="64">
        <v>5.5</v>
      </c>
      <c r="AV48" s="64">
        <v>9.9</v>
      </c>
      <c r="AW48" s="64">
        <v>152</v>
      </c>
      <c r="AX48" s="64"/>
      <c r="AY48" s="64">
        <v>129.19999999999999</v>
      </c>
      <c r="AZ48" s="64"/>
      <c r="BA48" s="64">
        <v>0.6</v>
      </c>
      <c r="BB48" s="64"/>
      <c r="BC48" s="64">
        <v>28.1</v>
      </c>
      <c r="BD48" s="64">
        <v>84</v>
      </c>
      <c r="BE48" s="64">
        <v>15.4</v>
      </c>
      <c r="BF48" s="64">
        <v>4.5</v>
      </c>
      <c r="BG48" s="64">
        <v>3</v>
      </c>
      <c r="BH48" s="64">
        <v>1</v>
      </c>
      <c r="BI48" s="64">
        <v>2.2000000000000002</v>
      </c>
      <c r="BJ48" s="64"/>
      <c r="BK48" s="64">
        <v>0.6</v>
      </c>
      <c r="BL48" s="64"/>
      <c r="BM48" s="64">
        <v>19.8</v>
      </c>
      <c r="BN48" s="64">
        <v>10</v>
      </c>
      <c r="BO48" s="64"/>
      <c r="BP48" s="65">
        <v>1056.4000000000001</v>
      </c>
    </row>
    <row r="49" spans="1:68" x14ac:dyDescent="0.3">
      <c r="A49" s="1"/>
      <c r="B49" s="54" t="s">
        <v>827</v>
      </c>
      <c r="C49" s="66">
        <v>17.3</v>
      </c>
      <c r="D49" s="66"/>
      <c r="E49" s="66">
        <v>6.2</v>
      </c>
      <c r="F49" s="66">
        <v>10.4</v>
      </c>
      <c r="G49" s="66">
        <v>1.9</v>
      </c>
      <c r="H49" s="66"/>
      <c r="I49" s="66">
        <v>9.6999999999999993</v>
      </c>
      <c r="J49" s="66"/>
      <c r="K49" s="66">
        <v>10.8</v>
      </c>
      <c r="L49" s="66"/>
      <c r="M49" s="66">
        <v>6.4</v>
      </c>
      <c r="N49" s="66">
        <v>9.1</v>
      </c>
      <c r="O49" s="66">
        <v>4.8</v>
      </c>
      <c r="P49" s="66">
        <v>3.2</v>
      </c>
      <c r="Q49" s="66">
        <v>3.9</v>
      </c>
      <c r="R49" s="66">
        <v>19.8</v>
      </c>
      <c r="S49" s="66">
        <v>20.5</v>
      </c>
      <c r="T49" s="66">
        <v>19.399999999999999</v>
      </c>
      <c r="U49" s="66">
        <v>12.2</v>
      </c>
      <c r="V49" s="66">
        <v>20.6</v>
      </c>
      <c r="W49" s="66">
        <v>69.7</v>
      </c>
      <c r="X49" s="66">
        <v>104</v>
      </c>
      <c r="Y49" s="66">
        <v>69.8</v>
      </c>
      <c r="Z49" s="66">
        <v>62.6</v>
      </c>
      <c r="AA49" s="66"/>
      <c r="AB49" s="66">
        <v>12.3</v>
      </c>
      <c r="AC49" s="66">
        <v>5.7</v>
      </c>
      <c r="AD49" s="66">
        <v>10.8</v>
      </c>
      <c r="AE49" s="66">
        <v>3.1</v>
      </c>
      <c r="AF49" s="66">
        <v>8.1999999999999993</v>
      </c>
      <c r="AG49" s="66">
        <v>9</v>
      </c>
      <c r="AH49" s="66">
        <v>9.1999999999999993</v>
      </c>
      <c r="AI49" s="66">
        <v>8.6</v>
      </c>
      <c r="AJ49" s="66"/>
      <c r="AK49" s="66">
        <v>6.5</v>
      </c>
      <c r="AL49" s="66">
        <v>9.6999999999999993</v>
      </c>
      <c r="AM49" s="66">
        <v>3.5</v>
      </c>
      <c r="AN49" s="66">
        <v>18.5</v>
      </c>
      <c r="AO49" s="66"/>
      <c r="AP49" s="66"/>
      <c r="AQ49" s="66"/>
      <c r="AR49" s="66"/>
      <c r="AS49" s="66"/>
      <c r="AT49" s="66"/>
      <c r="AU49" s="66">
        <v>5.5</v>
      </c>
      <c r="AV49" s="66">
        <v>9.9</v>
      </c>
      <c r="AW49" s="66">
        <v>158.80000000000001</v>
      </c>
      <c r="AX49" s="66"/>
      <c r="AY49" s="66">
        <v>129.5</v>
      </c>
      <c r="AZ49" s="66"/>
      <c r="BA49" s="66">
        <v>0.6</v>
      </c>
      <c r="BB49" s="66"/>
      <c r="BC49" s="66">
        <v>28.1</v>
      </c>
      <c r="BD49" s="66">
        <v>83.8</v>
      </c>
      <c r="BE49" s="66">
        <v>15.4</v>
      </c>
      <c r="BF49" s="66">
        <v>4.5</v>
      </c>
      <c r="BG49" s="66">
        <v>3</v>
      </c>
      <c r="BH49" s="66">
        <v>1</v>
      </c>
      <c r="BI49" s="66">
        <v>2.2000000000000002</v>
      </c>
      <c r="BJ49" s="66"/>
      <c r="BK49" s="66">
        <v>0.6</v>
      </c>
      <c r="BL49" s="66"/>
      <c r="BM49" s="66">
        <v>19.899999999999999</v>
      </c>
      <c r="BN49" s="66">
        <v>9.9</v>
      </c>
      <c r="BO49" s="66"/>
      <c r="BP49" s="67">
        <v>1060.0999999999999</v>
      </c>
    </row>
    <row r="50" spans="1:68" x14ac:dyDescent="0.3">
      <c r="A50" s="1"/>
      <c r="B50" s="54" t="s">
        <v>828</v>
      </c>
      <c r="C50" s="66">
        <v>17.3</v>
      </c>
      <c r="D50" s="66"/>
      <c r="E50" s="66">
        <v>6.6</v>
      </c>
      <c r="F50" s="66">
        <v>10.3</v>
      </c>
      <c r="G50" s="66">
        <v>1.8</v>
      </c>
      <c r="H50" s="66"/>
      <c r="I50" s="66">
        <v>9.1999999999999993</v>
      </c>
      <c r="J50" s="66"/>
      <c r="K50" s="66">
        <v>10.8</v>
      </c>
      <c r="L50" s="66"/>
      <c r="M50" s="66">
        <v>6.2</v>
      </c>
      <c r="N50" s="66">
        <v>8.1999999999999993</v>
      </c>
      <c r="O50" s="66">
        <v>4.8</v>
      </c>
      <c r="P50" s="66">
        <v>3.2</v>
      </c>
      <c r="Q50" s="66">
        <v>3.9</v>
      </c>
      <c r="R50" s="66">
        <v>19.7</v>
      </c>
      <c r="S50" s="66">
        <v>20.100000000000001</v>
      </c>
      <c r="T50" s="66">
        <v>19.399999999999999</v>
      </c>
      <c r="U50" s="66">
        <v>12.2</v>
      </c>
      <c r="V50" s="66">
        <v>18.7</v>
      </c>
      <c r="W50" s="66">
        <v>48.9</v>
      </c>
      <c r="X50" s="66">
        <v>98.7</v>
      </c>
      <c r="Y50" s="66">
        <v>68.7</v>
      </c>
      <c r="Z50" s="66">
        <v>63</v>
      </c>
      <c r="AA50" s="66"/>
      <c r="AB50" s="66">
        <v>12.7</v>
      </c>
      <c r="AC50" s="66">
        <v>6.1</v>
      </c>
      <c r="AD50" s="66">
        <v>10.8</v>
      </c>
      <c r="AE50" s="66">
        <v>3.1</v>
      </c>
      <c r="AF50" s="66">
        <v>8.1999999999999993</v>
      </c>
      <c r="AG50" s="66">
        <v>9</v>
      </c>
      <c r="AH50" s="66">
        <v>9.1999999999999993</v>
      </c>
      <c r="AI50" s="66">
        <v>8.6</v>
      </c>
      <c r="AJ50" s="66"/>
      <c r="AK50" s="66">
        <v>5</v>
      </c>
      <c r="AL50" s="66">
        <v>7.4</v>
      </c>
      <c r="AM50" s="66">
        <v>3.5</v>
      </c>
      <c r="AN50" s="66">
        <v>18.5</v>
      </c>
      <c r="AO50" s="66"/>
      <c r="AP50" s="66"/>
      <c r="AQ50" s="66"/>
      <c r="AR50" s="66"/>
      <c r="AS50" s="66"/>
      <c r="AT50" s="66"/>
      <c r="AU50" s="66">
        <v>5.4</v>
      </c>
      <c r="AV50" s="66">
        <v>9.9</v>
      </c>
      <c r="AW50" s="66">
        <v>159</v>
      </c>
      <c r="AX50" s="66"/>
      <c r="AY50" s="66">
        <v>129.19999999999999</v>
      </c>
      <c r="AZ50" s="66"/>
      <c r="BA50" s="66">
        <v>0.6</v>
      </c>
      <c r="BB50" s="66"/>
      <c r="BC50" s="66">
        <v>28.2</v>
      </c>
      <c r="BD50" s="66">
        <v>83.6</v>
      </c>
      <c r="BE50" s="66">
        <v>15.4</v>
      </c>
      <c r="BF50" s="66">
        <v>4.5</v>
      </c>
      <c r="BG50" s="66">
        <v>3</v>
      </c>
      <c r="BH50" s="66">
        <v>1</v>
      </c>
      <c r="BI50" s="66">
        <v>2.2000000000000002</v>
      </c>
      <c r="BJ50" s="66"/>
      <c r="BK50" s="66">
        <v>0.6</v>
      </c>
      <c r="BL50" s="66"/>
      <c r="BM50" s="66">
        <v>19.8</v>
      </c>
      <c r="BN50" s="66">
        <v>10</v>
      </c>
      <c r="BO50" s="66"/>
      <c r="BP50" s="67">
        <v>1026.2</v>
      </c>
    </row>
    <row r="51" spans="1:68" x14ac:dyDescent="0.3">
      <c r="A51" s="1"/>
      <c r="B51" s="54" t="s">
        <v>829</v>
      </c>
      <c r="C51" s="66">
        <v>17.5</v>
      </c>
      <c r="D51" s="66"/>
      <c r="E51" s="66">
        <v>6.3</v>
      </c>
      <c r="F51" s="66">
        <v>10.3</v>
      </c>
      <c r="G51" s="66">
        <v>1.8</v>
      </c>
      <c r="H51" s="66"/>
      <c r="I51" s="66">
        <v>9</v>
      </c>
      <c r="J51" s="66"/>
      <c r="K51" s="66">
        <v>10.8</v>
      </c>
      <c r="L51" s="66"/>
      <c r="M51" s="66">
        <v>6.5</v>
      </c>
      <c r="N51" s="66">
        <v>8.5</v>
      </c>
      <c r="O51" s="66">
        <v>4.9000000000000004</v>
      </c>
      <c r="P51" s="66">
        <v>3.3</v>
      </c>
      <c r="Q51" s="66">
        <v>3.8</v>
      </c>
      <c r="R51" s="66">
        <v>19.7</v>
      </c>
      <c r="S51" s="66">
        <v>20.5</v>
      </c>
      <c r="T51" s="66">
        <v>19.100000000000001</v>
      </c>
      <c r="U51" s="66">
        <v>12.2</v>
      </c>
      <c r="V51" s="66">
        <v>18.8</v>
      </c>
      <c r="W51" s="66">
        <v>35.200000000000003</v>
      </c>
      <c r="X51" s="66">
        <v>105.6</v>
      </c>
      <c r="Y51" s="66">
        <v>69.8</v>
      </c>
      <c r="Z51" s="66">
        <v>63</v>
      </c>
      <c r="AA51" s="66"/>
      <c r="AB51" s="66">
        <v>12.1</v>
      </c>
      <c r="AC51" s="66">
        <v>6.1</v>
      </c>
      <c r="AD51" s="66">
        <v>10.8</v>
      </c>
      <c r="AE51" s="66">
        <v>3.1</v>
      </c>
      <c r="AF51" s="66">
        <v>8.1999999999999993</v>
      </c>
      <c r="AG51" s="66">
        <v>9</v>
      </c>
      <c r="AH51" s="66">
        <v>9</v>
      </c>
      <c r="AI51" s="66">
        <v>8.6</v>
      </c>
      <c r="AJ51" s="66"/>
      <c r="AK51" s="66">
        <v>5.8</v>
      </c>
      <c r="AL51" s="66">
        <v>8.1</v>
      </c>
      <c r="AM51" s="66">
        <v>3.5</v>
      </c>
      <c r="AN51" s="66">
        <v>18.5</v>
      </c>
      <c r="AO51" s="66"/>
      <c r="AP51" s="66"/>
      <c r="AQ51" s="66"/>
      <c r="AR51" s="66"/>
      <c r="AS51" s="66"/>
      <c r="AT51" s="66"/>
      <c r="AU51" s="66">
        <v>5.6</v>
      </c>
      <c r="AV51" s="66">
        <v>9.9</v>
      </c>
      <c r="AW51" s="66">
        <v>154.19999999999999</v>
      </c>
      <c r="AX51" s="66"/>
      <c r="AY51" s="66">
        <v>126.5</v>
      </c>
      <c r="AZ51" s="66"/>
      <c r="BA51" s="66">
        <v>0.6</v>
      </c>
      <c r="BB51" s="66"/>
      <c r="BC51" s="66">
        <v>28.2</v>
      </c>
      <c r="BD51" s="66">
        <v>83.4</v>
      </c>
      <c r="BE51" s="66">
        <v>15.4</v>
      </c>
      <c r="BF51" s="66">
        <v>4.5</v>
      </c>
      <c r="BG51" s="66">
        <v>3</v>
      </c>
      <c r="BH51" s="66">
        <v>1</v>
      </c>
      <c r="BI51" s="66">
        <v>2.2000000000000002</v>
      </c>
      <c r="BJ51" s="66"/>
      <c r="BK51" s="66">
        <v>0.6</v>
      </c>
      <c r="BL51" s="66"/>
      <c r="BM51" s="66">
        <v>19.8</v>
      </c>
      <c r="BN51" s="66">
        <v>10</v>
      </c>
      <c r="BO51" s="66"/>
      <c r="BP51" s="67">
        <v>1014.3</v>
      </c>
    </row>
    <row r="52" spans="1:68" x14ac:dyDescent="0.3">
      <c r="A52" s="1"/>
      <c r="B52" s="54" t="s">
        <v>830</v>
      </c>
      <c r="C52" s="66">
        <v>17.7</v>
      </c>
      <c r="D52" s="66"/>
      <c r="E52" s="66">
        <v>6.8</v>
      </c>
      <c r="F52" s="66">
        <v>10.4</v>
      </c>
      <c r="G52" s="66">
        <v>1.8</v>
      </c>
      <c r="H52" s="66"/>
      <c r="I52" s="66">
        <v>9.1</v>
      </c>
      <c r="J52" s="66"/>
      <c r="K52" s="66">
        <v>10.8</v>
      </c>
      <c r="L52" s="66"/>
      <c r="M52" s="66">
        <v>6.5</v>
      </c>
      <c r="N52" s="66">
        <v>8.6999999999999993</v>
      </c>
      <c r="O52" s="66">
        <v>5</v>
      </c>
      <c r="P52" s="66">
        <v>3.3</v>
      </c>
      <c r="Q52" s="66">
        <v>4.0999999999999996</v>
      </c>
      <c r="R52" s="66">
        <v>19.7</v>
      </c>
      <c r="S52" s="66">
        <v>20.399999999999999</v>
      </c>
      <c r="T52" s="66">
        <v>19.100000000000001</v>
      </c>
      <c r="U52" s="66">
        <v>12.2</v>
      </c>
      <c r="V52" s="66">
        <v>21</v>
      </c>
      <c r="W52" s="66">
        <v>28.9</v>
      </c>
      <c r="X52" s="66">
        <v>96.9</v>
      </c>
      <c r="Y52" s="66">
        <v>69.599999999999994</v>
      </c>
      <c r="Z52" s="66">
        <v>63.5</v>
      </c>
      <c r="AA52" s="66"/>
      <c r="AB52" s="66">
        <v>11.9</v>
      </c>
      <c r="AC52" s="66">
        <v>5.4</v>
      </c>
      <c r="AD52" s="66">
        <v>10.8</v>
      </c>
      <c r="AE52" s="66">
        <v>3.1</v>
      </c>
      <c r="AF52" s="66">
        <v>8</v>
      </c>
      <c r="AG52" s="66">
        <v>8.8000000000000007</v>
      </c>
      <c r="AH52" s="66">
        <v>9</v>
      </c>
      <c r="AI52" s="66">
        <v>8.4</v>
      </c>
      <c r="AJ52" s="66"/>
      <c r="AK52" s="66">
        <v>5</v>
      </c>
      <c r="AL52" s="66">
        <v>9.3000000000000007</v>
      </c>
      <c r="AM52" s="66">
        <v>3.5</v>
      </c>
      <c r="AN52" s="66">
        <v>18.5</v>
      </c>
      <c r="AO52" s="66"/>
      <c r="AP52" s="66"/>
      <c r="AQ52" s="66"/>
      <c r="AR52" s="66"/>
      <c r="AS52" s="66"/>
      <c r="AT52" s="66"/>
      <c r="AU52" s="66">
        <v>5.5</v>
      </c>
      <c r="AV52" s="66">
        <v>10</v>
      </c>
      <c r="AW52" s="66">
        <v>152.30000000000001</v>
      </c>
      <c r="AX52" s="66"/>
      <c r="AY52" s="66">
        <v>128.80000000000001</v>
      </c>
      <c r="AZ52" s="66"/>
      <c r="BA52" s="66">
        <v>0.6</v>
      </c>
      <c r="BB52" s="66"/>
      <c r="BC52" s="66">
        <v>28.3</v>
      </c>
      <c r="BD52" s="66">
        <v>83.3</v>
      </c>
      <c r="BE52" s="66">
        <v>15.4</v>
      </c>
      <c r="BF52" s="66">
        <v>4.5</v>
      </c>
      <c r="BG52" s="66">
        <v>3</v>
      </c>
      <c r="BH52" s="66">
        <v>1</v>
      </c>
      <c r="BI52" s="66">
        <v>2.2000000000000002</v>
      </c>
      <c r="BJ52" s="66"/>
      <c r="BK52" s="66">
        <v>0.6</v>
      </c>
      <c r="BL52" s="66"/>
      <c r="BM52" s="66">
        <v>19.8</v>
      </c>
      <c r="BN52" s="66">
        <v>9.9</v>
      </c>
      <c r="BO52" s="66"/>
      <c r="BP52" s="67">
        <v>1002.4</v>
      </c>
    </row>
    <row r="53" spans="1:68" x14ac:dyDescent="0.3">
      <c r="A53" s="1"/>
      <c r="B53" s="54" t="s">
        <v>831</v>
      </c>
      <c r="C53" s="66">
        <v>17.5</v>
      </c>
      <c r="D53" s="66"/>
      <c r="E53" s="66">
        <v>6.5</v>
      </c>
      <c r="F53" s="66">
        <v>10.4</v>
      </c>
      <c r="G53" s="66">
        <v>1.8</v>
      </c>
      <c r="H53" s="66"/>
      <c r="I53" s="66">
        <v>9</v>
      </c>
      <c r="J53" s="66"/>
      <c r="K53" s="66">
        <v>10.7</v>
      </c>
      <c r="L53" s="66"/>
      <c r="M53" s="66">
        <v>6.5</v>
      </c>
      <c r="N53" s="66">
        <v>8.6</v>
      </c>
      <c r="O53" s="66">
        <v>5.0999999999999996</v>
      </c>
      <c r="P53" s="66">
        <v>3.3</v>
      </c>
      <c r="Q53" s="66">
        <v>4.4000000000000004</v>
      </c>
      <c r="R53" s="66">
        <v>19.7</v>
      </c>
      <c r="S53" s="66">
        <v>20.3</v>
      </c>
      <c r="T53" s="66">
        <v>19.100000000000001</v>
      </c>
      <c r="U53" s="66">
        <v>12.2</v>
      </c>
      <c r="V53" s="66">
        <v>20</v>
      </c>
      <c r="W53" s="66">
        <v>22.8</v>
      </c>
      <c r="X53" s="66">
        <v>103</v>
      </c>
      <c r="Y53" s="66">
        <v>72.900000000000006</v>
      </c>
      <c r="Z53" s="66">
        <v>58.8</v>
      </c>
      <c r="AA53" s="66"/>
      <c r="AB53" s="66">
        <v>12.8</v>
      </c>
      <c r="AC53" s="66">
        <v>6.3</v>
      </c>
      <c r="AD53" s="66">
        <v>10.8</v>
      </c>
      <c r="AE53" s="66">
        <v>3.1</v>
      </c>
      <c r="AF53" s="66">
        <v>8</v>
      </c>
      <c r="AG53" s="66">
        <v>8.8000000000000007</v>
      </c>
      <c r="AH53" s="66">
        <v>8.8000000000000007</v>
      </c>
      <c r="AI53" s="66">
        <v>8.3000000000000007</v>
      </c>
      <c r="AJ53" s="66"/>
      <c r="AK53" s="66">
        <v>4.4000000000000004</v>
      </c>
      <c r="AL53" s="66">
        <v>7.9</v>
      </c>
      <c r="AM53" s="66">
        <v>3.5</v>
      </c>
      <c r="AN53" s="66">
        <v>18.5</v>
      </c>
      <c r="AO53" s="66"/>
      <c r="AP53" s="66"/>
      <c r="AQ53" s="66"/>
      <c r="AR53" s="66"/>
      <c r="AS53" s="66"/>
      <c r="AT53" s="66"/>
      <c r="AU53" s="66">
        <v>5.4</v>
      </c>
      <c r="AV53" s="66">
        <v>9.8000000000000007</v>
      </c>
      <c r="AW53" s="66">
        <v>153</v>
      </c>
      <c r="AX53" s="66"/>
      <c r="AY53" s="66">
        <v>126.2</v>
      </c>
      <c r="AZ53" s="66"/>
      <c r="BA53" s="66">
        <v>0.6</v>
      </c>
      <c r="BB53" s="66"/>
      <c r="BC53" s="66">
        <v>28.4</v>
      </c>
      <c r="BD53" s="66">
        <v>83.4</v>
      </c>
      <c r="BE53" s="66">
        <v>15.6</v>
      </c>
      <c r="BF53" s="66">
        <v>4.5</v>
      </c>
      <c r="BG53" s="66">
        <v>3</v>
      </c>
      <c r="BH53" s="66">
        <v>1</v>
      </c>
      <c r="BI53" s="66">
        <v>2.2000000000000002</v>
      </c>
      <c r="BJ53" s="66"/>
      <c r="BK53" s="66">
        <v>0.6</v>
      </c>
      <c r="BL53" s="66"/>
      <c r="BM53" s="66">
        <v>19.8</v>
      </c>
      <c r="BN53" s="66">
        <v>10</v>
      </c>
      <c r="BO53" s="66"/>
      <c r="BP53" s="67">
        <v>997.3</v>
      </c>
    </row>
    <row r="54" spans="1:68" x14ac:dyDescent="0.3">
      <c r="A54" s="1"/>
      <c r="B54" s="54" t="s">
        <v>832</v>
      </c>
      <c r="C54" s="66">
        <v>17.5</v>
      </c>
      <c r="D54" s="66"/>
      <c r="E54" s="66">
        <v>6.4</v>
      </c>
      <c r="F54" s="66">
        <v>10.4</v>
      </c>
      <c r="G54" s="66">
        <v>1.8</v>
      </c>
      <c r="H54" s="66"/>
      <c r="I54" s="66">
        <v>9</v>
      </c>
      <c r="J54" s="66"/>
      <c r="K54" s="66">
        <v>10.6</v>
      </c>
      <c r="L54" s="66"/>
      <c r="M54" s="66">
        <v>6.4</v>
      </c>
      <c r="N54" s="66">
        <v>8.4</v>
      </c>
      <c r="O54" s="66">
        <v>5.0999999999999996</v>
      </c>
      <c r="P54" s="66">
        <v>3.3</v>
      </c>
      <c r="Q54" s="66">
        <v>4.4000000000000004</v>
      </c>
      <c r="R54" s="66">
        <v>19.7</v>
      </c>
      <c r="S54" s="66">
        <v>20.100000000000001</v>
      </c>
      <c r="T54" s="66">
        <v>19.100000000000001</v>
      </c>
      <c r="U54" s="66">
        <v>12.2</v>
      </c>
      <c r="V54" s="66">
        <v>17.100000000000001</v>
      </c>
      <c r="W54" s="66">
        <v>18.7</v>
      </c>
      <c r="X54" s="66">
        <v>89.1</v>
      </c>
      <c r="Y54" s="66">
        <v>71.7</v>
      </c>
      <c r="Z54" s="66">
        <v>59.9</v>
      </c>
      <c r="AA54" s="66"/>
      <c r="AB54" s="66">
        <v>12.6</v>
      </c>
      <c r="AC54" s="66">
        <v>6.1</v>
      </c>
      <c r="AD54" s="66">
        <v>10.8</v>
      </c>
      <c r="AE54" s="66">
        <v>3.1</v>
      </c>
      <c r="AF54" s="66">
        <v>8</v>
      </c>
      <c r="AG54" s="66">
        <v>8.8000000000000007</v>
      </c>
      <c r="AH54" s="66">
        <v>8.8000000000000007</v>
      </c>
      <c r="AI54" s="66">
        <v>8.3000000000000007</v>
      </c>
      <c r="AJ54" s="66"/>
      <c r="AK54" s="66">
        <v>5.9</v>
      </c>
      <c r="AL54" s="66">
        <v>8.3000000000000007</v>
      </c>
      <c r="AM54" s="66">
        <v>3.5</v>
      </c>
      <c r="AN54" s="66">
        <v>18.5</v>
      </c>
      <c r="AO54" s="66"/>
      <c r="AP54" s="66"/>
      <c r="AQ54" s="66"/>
      <c r="AR54" s="66"/>
      <c r="AS54" s="66"/>
      <c r="AT54" s="66"/>
      <c r="AU54" s="66">
        <v>5.4</v>
      </c>
      <c r="AV54" s="66">
        <v>10</v>
      </c>
      <c r="AW54" s="66">
        <v>154.30000000000001</v>
      </c>
      <c r="AX54" s="66"/>
      <c r="AY54" s="66">
        <v>126</v>
      </c>
      <c r="AZ54" s="66"/>
      <c r="BA54" s="66">
        <v>0.6</v>
      </c>
      <c r="BB54" s="66"/>
      <c r="BC54" s="66">
        <v>28.4</v>
      </c>
      <c r="BD54" s="66">
        <v>83.5</v>
      </c>
      <c r="BE54" s="66">
        <v>15.7</v>
      </c>
      <c r="BF54" s="66">
        <v>4.5</v>
      </c>
      <c r="BG54" s="66">
        <v>3</v>
      </c>
      <c r="BH54" s="66">
        <v>1</v>
      </c>
      <c r="BI54" s="66">
        <v>2.2000000000000002</v>
      </c>
      <c r="BJ54" s="66"/>
      <c r="BK54" s="66">
        <v>0.6</v>
      </c>
      <c r="BL54" s="66"/>
      <c r="BM54" s="66">
        <v>19.8</v>
      </c>
      <c r="BN54" s="66">
        <v>10</v>
      </c>
      <c r="BO54" s="66"/>
      <c r="BP54" s="67">
        <v>978.6</v>
      </c>
    </row>
    <row r="55" spans="1:68" x14ac:dyDescent="0.3">
      <c r="A55" s="1"/>
      <c r="B55" s="56" t="s">
        <v>1046</v>
      </c>
      <c r="C55" s="68">
        <v>17.7</v>
      </c>
      <c r="D55" s="68"/>
      <c r="E55" s="68">
        <v>6.8</v>
      </c>
      <c r="F55" s="68">
        <v>10.3</v>
      </c>
      <c r="G55" s="68">
        <v>1.8</v>
      </c>
      <c r="H55" s="68"/>
      <c r="I55" s="68">
        <v>9.4</v>
      </c>
      <c r="J55" s="68"/>
      <c r="K55" s="68">
        <v>10.6</v>
      </c>
      <c r="L55" s="68"/>
      <c r="M55" s="68">
        <v>6.4</v>
      </c>
      <c r="N55" s="68">
        <v>8.6</v>
      </c>
      <c r="O55" s="68">
        <v>5.0999999999999996</v>
      </c>
      <c r="P55" s="68">
        <v>3.3</v>
      </c>
      <c r="Q55" s="68">
        <v>4.3</v>
      </c>
      <c r="R55" s="68">
        <v>19.7</v>
      </c>
      <c r="S55" s="68">
        <v>20.2</v>
      </c>
      <c r="T55" s="68">
        <v>18.7</v>
      </c>
      <c r="U55" s="68">
        <v>12.2</v>
      </c>
      <c r="V55" s="68">
        <v>24</v>
      </c>
      <c r="W55" s="68">
        <v>17.8</v>
      </c>
      <c r="X55" s="68">
        <v>88.5</v>
      </c>
      <c r="Y55" s="68">
        <v>71</v>
      </c>
      <c r="Z55" s="68">
        <v>63</v>
      </c>
      <c r="AA55" s="68"/>
      <c r="AB55" s="68">
        <v>11</v>
      </c>
      <c r="AC55" s="68">
        <v>5.6</v>
      </c>
      <c r="AD55" s="68">
        <v>10.8</v>
      </c>
      <c r="AE55" s="68">
        <v>3.1</v>
      </c>
      <c r="AF55" s="68">
        <v>8</v>
      </c>
      <c r="AG55" s="68">
        <v>8.8000000000000007</v>
      </c>
      <c r="AH55" s="68">
        <v>8.8000000000000007</v>
      </c>
      <c r="AI55" s="68">
        <v>8.3000000000000007</v>
      </c>
      <c r="AJ55" s="68"/>
      <c r="AK55" s="68">
        <v>6.8</v>
      </c>
      <c r="AL55" s="68">
        <v>10.5</v>
      </c>
      <c r="AM55" s="68">
        <v>3.5</v>
      </c>
      <c r="AN55" s="68">
        <v>18.5</v>
      </c>
      <c r="AO55" s="68"/>
      <c r="AP55" s="68"/>
      <c r="AQ55" s="68"/>
      <c r="AR55" s="68"/>
      <c r="AS55" s="68"/>
      <c r="AT55" s="68"/>
      <c r="AU55" s="68">
        <v>5.6</v>
      </c>
      <c r="AV55" s="68">
        <v>9.9</v>
      </c>
      <c r="AW55" s="68">
        <v>153.19999999999999</v>
      </c>
      <c r="AX55" s="68"/>
      <c r="AY55" s="68">
        <v>128.6</v>
      </c>
      <c r="AZ55" s="68"/>
      <c r="BA55" s="68">
        <v>0.6</v>
      </c>
      <c r="BB55" s="68"/>
      <c r="BC55" s="68">
        <v>28.4</v>
      </c>
      <c r="BD55" s="68">
        <v>83.8</v>
      </c>
      <c r="BE55" s="68">
        <v>15.7</v>
      </c>
      <c r="BF55" s="68">
        <v>4.5</v>
      </c>
      <c r="BG55" s="68">
        <v>3</v>
      </c>
      <c r="BH55" s="68">
        <v>1</v>
      </c>
      <c r="BI55" s="68">
        <v>2.2000000000000002</v>
      </c>
      <c r="BJ55" s="68"/>
      <c r="BK55" s="68">
        <v>0.6</v>
      </c>
      <c r="BL55" s="68"/>
      <c r="BM55" s="68">
        <v>19.8</v>
      </c>
      <c r="BN55" s="68">
        <v>10</v>
      </c>
      <c r="BO55" s="68"/>
      <c r="BP55" s="69">
        <v>990</v>
      </c>
    </row>
    <row r="56" spans="1:68" ht="15.6" x14ac:dyDescent="0.3">
      <c r="A56" s="1"/>
      <c r="B56" s="70" t="s">
        <v>1047</v>
      </c>
      <c r="C56" s="71">
        <v>414.35</v>
      </c>
      <c r="D56" s="71">
        <v>0</v>
      </c>
      <c r="E56" s="71">
        <v>154.55000000000001</v>
      </c>
      <c r="F56" s="71">
        <v>247.65</v>
      </c>
      <c r="G56" s="71">
        <v>43.3</v>
      </c>
      <c r="H56" s="71">
        <v>5.45</v>
      </c>
      <c r="I56" s="71">
        <v>214.55</v>
      </c>
      <c r="J56" s="71">
        <v>7.3</v>
      </c>
      <c r="K56" s="71">
        <v>259.2</v>
      </c>
      <c r="L56" s="71">
        <v>0</v>
      </c>
      <c r="M56" s="71">
        <v>159.94999999999999</v>
      </c>
      <c r="N56" s="71">
        <v>228.1</v>
      </c>
      <c r="O56" s="71">
        <v>110.9</v>
      </c>
      <c r="P56" s="71">
        <v>78.599999999999994</v>
      </c>
      <c r="Q56" s="71">
        <v>99.5</v>
      </c>
      <c r="R56" s="71">
        <v>474.85</v>
      </c>
      <c r="S56" s="71">
        <v>486.9</v>
      </c>
      <c r="T56" s="71">
        <v>475.95</v>
      </c>
      <c r="U56" s="71">
        <v>270.60000000000002</v>
      </c>
      <c r="V56" s="71">
        <v>591.9</v>
      </c>
      <c r="W56" s="71">
        <v>1173.3</v>
      </c>
      <c r="X56" s="71">
        <v>2448.1</v>
      </c>
      <c r="Y56" s="71">
        <v>1616.35</v>
      </c>
      <c r="Z56" s="71">
        <v>1654.65</v>
      </c>
      <c r="AA56" s="71">
        <v>238.5</v>
      </c>
      <c r="AB56" s="71">
        <v>273.3</v>
      </c>
      <c r="AC56" s="71">
        <v>135.44999999999999</v>
      </c>
      <c r="AD56" s="71">
        <v>258.2</v>
      </c>
      <c r="AE56" s="71">
        <v>74.400000000000006</v>
      </c>
      <c r="AF56" s="71">
        <v>203.25</v>
      </c>
      <c r="AG56" s="71">
        <v>221.3</v>
      </c>
      <c r="AH56" s="71">
        <v>221.8</v>
      </c>
      <c r="AI56" s="71">
        <v>210.55</v>
      </c>
      <c r="AJ56" s="71">
        <v>562.65</v>
      </c>
      <c r="AK56" s="71">
        <v>210</v>
      </c>
      <c r="AL56" s="71">
        <v>289.39999999999998</v>
      </c>
      <c r="AM56" s="71">
        <v>84.6</v>
      </c>
      <c r="AN56" s="71">
        <v>444</v>
      </c>
      <c r="AO56" s="71">
        <v>0</v>
      </c>
      <c r="AP56" s="71">
        <v>1792.6</v>
      </c>
      <c r="AQ56" s="71">
        <v>2.4500000000000002</v>
      </c>
      <c r="AR56" s="71">
        <v>0</v>
      </c>
      <c r="AS56" s="71">
        <v>108.2</v>
      </c>
      <c r="AT56" s="71">
        <v>112.15</v>
      </c>
      <c r="AU56" s="71">
        <v>114.3</v>
      </c>
      <c r="AV56" s="71">
        <v>237.75</v>
      </c>
      <c r="AW56" s="71">
        <v>3317.6</v>
      </c>
      <c r="AX56" s="71">
        <v>1005.55</v>
      </c>
      <c r="AY56" s="71">
        <v>2957</v>
      </c>
      <c r="AZ56" s="71">
        <v>746.25</v>
      </c>
      <c r="BA56" s="71">
        <v>14.4</v>
      </c>
      <c r="BB56" s="71">
        <v>135.55000000000001</v>
      </c>
      <c r="BC56" s="71">
        <v>676.35</v>
      </c>
      <c r="BD56" s="71">
        <v>1977.65</v>
      </c>
      <c r="BE56" s="71">
        <v>382.05</v>
      </c>
      <c r="BF56" s="71">
        <v>108</v>
      </c>
      <c r="BG56" s="71">
        <v>72</v>
      </c>
      <c r="BH56" s="71">
        <v>24</v>
      </c>
      <c r="BI56" s="71">
        <v>52.8</v>
      </c>
      <c r="BJ56" s="71">
        <v>108.7</v>
      </c>
      <c r="BK56" s="71">
        <v>14.4</v>
      </c>
      <c r="BL56" s="71">
        <v>0</v>
      </c>
      <c r="BM56" s="71">
        <v>476.85</v>
      </c>
      <c r="BN56" s="71">
        <v>131.30000000000001</v>
      </c>
      <c r="BO56" s="71">
        <v>129.15</v>
      </c>
      <c r="BP56" s="71">
        <v>29340.45</v>
      </c>
    </row>
    <row r="57" spans="1:6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3">
      <c r="A70" s="1"/>
      <c r="B70" s="1"/>
      <c r="C70" s="1"/>
      <c r="D70" s="1"/>
      <c r="E70" s="1"/>
      <c r="F70" s="1"/>
      <c r="G70" s="1"/>
      <c r="H70" s="1"/>
      <c r="I70" s="1"/>
      <c r="J70" s="1"/>
      <c r="K70" s="1"/>
      <c r="L70" s="1" t="s">
        <v>564</v>
      </c>
      <c r="M70" s="1">
        <v>1040.25</v>
      </c>
      <c r="N70" s="1">
        <v>3.5454466444788681</v>
      </c>
      <c r="O70" s="1" t="s">
        <v>1048</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3">
      <c r="A71" s="1"/>
      <c r="B71" s="1"/>
      <c r="C71" s="1"/>
      <c r="D71" s="1"/>
      <c r="E71" s="1"/>
      <c r="F71" s="1"/>
      <c r="G71" s="1"/>
      <c r="H71" s="1"/>
      <c r="I71" s="1"/>
      <c r="J71" s="1"/>
      <c r="K71" s="1"/>
      <c r="L71" s="1" t="s">
        <v>565</v>
      </c>
      <c r="M71" s="1">
        <v>4949.05</v>
      </c>
      <c r="N71" s="1">
        <v>16.86766903711429</v>
      </c>
      <c r="O71" s="1" t="s">
        <v>1049</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3">
      <c r="A72" s="1"/>
      <c r="B72" s="1"/>
      <c r="C72" s="1"/>
      <c r="D72" s="1"/>
      <c r="E72" s="1"/>
      <c r="F72" s="1"/>
      <c r="G72" s="1"/>
      <c r="H72" s="1"/>
      <c r="I72" s="1"/>
      <c r="J72" s="1"/>
      <c r="K72" s="1"/>
      <c r="L72" s="1" t="s">
        <v>563</v>
      </c>
      <c r="M72" s="1">
        <v>6030.1</v>
      </c>
      <c r="N72" s="1">
        <v>20.552172853517924</v>
      </c>
      <c r="O72" s="1" t="s">
        <v>1050</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3">
      <c r="A73" s="1"/>
      <c r="B73" s="1"/>
      <c r="C73" s="1"/>
      <c r="D73" s="1"/>
      <c r="E73" s="1"/>
      <c r="F73" s="1"/>
      <c r="G73" s="1"/>
      <c r="H73" s="1"/>
      <c r="I73" s="1"/>
      <c r="J73" s="1"/>
      <c r="K73" s="1"/>
      <c r="L73" s="1" t="s">
        <v>566</v>
      </c>
      <c r="M73" s="1">
        <v>17321.05</v>
      </c>
      <c r="N73" s="1">
        <v>59.034711464888908</v>
      </c>
      <c r="O73" s="1" t="s">
        <v>1051</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P6"/>
    <mergeCell ref="AQ6"/>
    <mergeCell ref="AR6"/>
    <mergeCell ref="AS6"/>
    <mergeCell ref="AJ6"/>
    <mergeCell ref="AK6"/>
    <mergeCell ref="AL6"/>
    <mergeCell ref="AM6"/>
    <mergeCell ref="AN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21" x14ac:dyDescent="0.4">
      <c r="A5" s="1"/>
      <c r="B5" s="211" t="s">
        <v>1052</v>
      </c>
      <c r="C5" s="211"/>
      <c r="D5" s="211"/>
      <c r="E5" s="211"/>
      <c r="F5" s="211"/>
      <c r="G5" s="211"/>
      <c r="H5" s="211"/>
      <c r="I5" s="211"/>
    </row>
    <row r="6" spans="1:9" ht="43.95" customHeight="1" x14ac:dyDescent="0.3">
      <c r="A6" s="1"/>
      <c r="B6" s="210" t="s">
        <v>557</v>
      </c>
      <c r="C6" s="210" t="s">
        <v>617</v>
      </c>
      <c r="D6" s="210" t="s">
        <v>155</v>
      </c>
      <c r="E6" s="210" t="s">
        <v>618</v>
      </c>
      <c r="F6" s="210" t="s">
        <v>614</v>
      </c>
      <c r="G6" s="210" t="s">
        <v>615</v>
      </c>
      <c r="H6" s="210" t="s">
        <v>616</v>
      </c>
      <c r="I6" s="63" t="s">
        <v>1053</v>
      </c>
    </row>
    <row r="7" spans="1:9" x14ac:dyDescent="0.3">
      <c r="A7" s="1"/>
      <c r="B7" s="210"/>
      <c r="C7" s="63" t="s">
        <v>1005</v>
      </c>
      <c r="D7" s="63" t="s">
        <v>1006</v>
      </c>
      <c r="E7" s="63" t="s">
        <v>1007</v>
      </c>
      <c r="F7" s="63" t="s">
        <v>1009</v>
      </c>
      <c r="G7" s="63" t="s">
        <v>1054</v>
      </c>
      <c r="H7" s="63" t="s">
        <v>1025</v>
      </c>
      <c r="I7" s="63" t="s">
        <v>777</v>
      </c>
    </row>
    <row r="8" spans="1:9" x14ac:dyDescent="0.3">
      <c r="A8" s="1"/>
      <c r="B8" s="50" t="s">
        <v>1027</v>
      </c>
      <c r="C8" s="64">
        <v>17.7</v>
      </c>
      <c r="D8" s="64"/>
      <c r="E8" s="64">
        <v>6.4</v>
      </c>
      <c r="F8" s="64">
        <v>9.1999999999999993</v>
      </c>
      <c r="G8" s="64">
        <v>62.6</v>
      </c>
      <c r="H8" s="64"/>
      <c r="I8" s="65">
        <v>95.9</v>
      </c>
    </row>
    <row r="9" spans="1:9" x14ac:dyDescent="0.3">
      <c r="A9" s="1"/>
      <c r="B9" s="54" t="s">
        <v>1028</v>
      </c>
      <c r="C9" s="66">
        <v>18.100000000000001</v>
      </c>
      <c r="D9" s="66"/>
      <c r="E9" s="66">
        <v>6</v>
      </c>
      <c r="F9" s="66">
        <v>9.1999999999999993</v>
      </c>
      <c r="G9" s="66">
        <v>62.2</v>
      </c>
      <c r="H9" s="66"/>
      <c r="I9" s="67">
        <v>95.5</v>
      </c>
    </row>
    <row r="10" spans="1:9" x14ac:dyDescent="0.3">
      <c r="A10" s="1"/>
      <c r="B10" s="54" t="s">
        <v>1029</v>
      </c>
      <c r="C10" s="66">
        <v>17.8</v>
      </c>
      <c r="D10" s="66"/>
      <c r="E10" s="66">
        <v>5.9</v>
      </c>
      <c r="F10" s="66">
        <v>9.1999999999999993</v>
      </c>
      <c r="G10" s="66">
        <v>62.5</v>
      </c>
      <c r="H10" s="66"/>
      <c r="I10" s="67">
        <v>95.4</v>
      </c>
    </row>
    <row r="11" spans="1:9" x14ac:dyDescent="0.3">
      <c r="A11" s="1"/>
      <c r="B11" s="54" t="s">
        <v>1030</v>
      </c>
      <c r="C11" s="66">
        <v>17.600000000000001</v>
      </c>
      <c r="D11" s="66"/>
      <c r="E11" s="66">
        <v>7</v>
      </c>
      <c r="F11" s="66">
        <v>9.1999999999999993</v>
      </c>
      <c r="G11" s="66">
        <v>62.3</v>
      </c>
      <c r="H11" s="66"/>
      <c r="I11" s="67">
        <v>96.1</v>
      </c>
    </row>
    <row r="12" spans="1:9" x14ac:dyDescent="0.3">
      <c r="A12" s="1"/>
      <c r="B12" s="54" t="s">
        <v>1031</v>
      </c>
      <c r="C12" s="66">
        <v>16.5</v>
      </c>
      <c r="D12" s="66"/>
      <c r="E12" s="66">
        <v>6.6</v>
      </c>
      <c r="F12" s="66">
        <v>9.1</v>
      </c>
      <c r="G12" s="66">
        <v>61.7</v>
      </c>
      <c r="H12" s="66"/>
      <c r="I12" s="67">
        <v>93.9</v>
      </c>
    </row>
    <row r="13" spans="1:9" x14ac:dyDescent="0.3">
      <c r="A13" s="1"/>
      <c r="B13" s="54" t="s">
        <v>1032</v>
      </c>
      <c r="C13" s="66">
        <v>16.8</v>
      </c>
      <c r="D13" s="66"/>
      <c r="E13" s="66">
        <v>6.8</v>
      </c>
      <c r="F13" s="66">
        <v>9.5</v>
      </c>
      <c r="G13" s="66">
        <v>62.2</v>
      </c>
      <c r="H13" s="66"/>
      <c r="I13" s="67">
        <v>95.3</v>
      </c>
    </row>
    <row r="14" spans="1:9" x14ac:dyDescent="0.3">
      <c r="A14" s="1"/>
      <c r="B14" s="54" t="s">
        <v>1033</v>
      </c>
      <c r="C14" s="66">
        <v>17.399999999999999</v>
      </c>
      <c r="D14" s="66"/>
      <c r="E14" s="66">
        <v>7.5</v>
      </c>
      <c r="F14" s="66">
        <v>9.5</v>
      </c>
      <c r="G14" s="66">
        <v>60.5</v>
      </c>
      <c r="H14" s="66"/>
      <c r="I14" s="67">
        <v>94.9</v>
      </c>
    </row>
    <row r="15" spans="1:9" x14ac:dyDescent="0.3">
      <c r="A15" s="1"/>
      <c r="B15" s="56" t="s">
        <v>1034</v>
      </c>
      <c r="C15" s="68">
        <v>17.5</v>
      </c>
      <c r="D15" s="68"/>
      <c r="E15" s="68">
        <v>6.7</v>
      </c>
      <c r="F15" s="68">
        <v>9.4</v>
      </c>
      <c r="G15" s="68">
        <v>60.7</v>
      </c>
      <c r="H15" s="68"/>
      <c r="I15" s="69">
        <v>94.3</v>
      </c>
    </row>
    <row r="16" spans="1:9" x14ac:dyDescent="0.3">
      <c r="A16" s="1"/>
      <c r="B16" s="50" t="s">
        <v>1035</v>
      </c>
      <c r="C16" s="64">
        <v>16.600000000000001</v>
      </c>
      <c r="D16" s="64"/>
      <c r="E16" s="64">
        <v>7.6</v>
      </c>
      <c r="F16" s="64">
        <v>9.5</v>
      </c>
      <c r="G16" s="64">
        <v>60.3</v>
      </c>
      <c r="H16" s="64"/>
      <c r="I16" s="65">
        <v>94</v>
      </c>
    </row>
    <row r="17" spans="1:9" x14ac:dyDescent="0.3">
      <c r="A17" s="1"/>
      <c r="B17" s="54" t="s">
        <v>1036</v>
      </c>
      <c r="C17" s="66">
        <v>17.5</v>
      </c>
      <c r="D17" s="66"/>
      <c r="E17" s="66">
        <v>3.6</v>
      </c>
      <c r="F17" s="66">
        <v>9.1999999999999993</v>
      </c>
      <c r="G17" s="66">
        <v>60.4</v>
      </c>
      <c r="H17" s="66"/>
      <c r="I17" s="67">
        <v>90.7</v>
      </c>
    </row>
    <row r="18" spans="1:9" x14ac:dyDescent="0.3">
      <c r="A18" s="1"/>
      <c r="B18" s="54" t="s">
        <v>1037</v>
      </c>
      <c r="C18" s="66">
        <v>17.8</v>
      </c>
      <c r="D18" s="66"/>
      <c r="E18" s="66">
        <v>6.5</v>
      </c>
      <c r="F18" s="66">
        <v>9.5</v>
      </c>
      <c r="G18" s="66">
        <v>61.1</v>
      </c>
      <c r="H18" s="66"/>
      <c r="I18" s="67">
        <v>94.9</v>
      </c>
    </row>
    <row r="19" spans="1:9" x14ac:dyDescent="0.3">
      <c r="A19" s="1"/>
      <c r="B19" s="54" t="s">
        <v>1038</v>
      </c>
      <c r="C19" s="66">
        <v>17.8</v>
      </c>
      <c r="D19" s="66"/>
      <c r="E19" s="66">
        <v>6.8</v>
      </c>
      <c r="F19" s="66">
        <v>9.1999999999999993</v>
      </c>
      <c r="G19" s="66">
        <v>61.3</v>
      </c>
      <c r="H19" s="66"/>
      <c r="I19" s="67">
        <v>95.1</v>
      </c>
    </row>
    <row r="20" spans="1:9" x14ac:dyDescent="0.3">
      <c r="A20" s="1"/>
      <c r="B20" s="54" t="s">
        <v>1039</v>
      </c>
      <c r="C20" s="66">
        <v>17</v>
      </c>
      <c r="D20" s="66"/>
      <c r="E20" s="66">
        <v>6.7</v>
      </c>
      <c r="F20" s="66">
        <v>6.9</v>
      </c>
      <c r="G20" s="66">
        <v>61.9</v>
      </c>
      <c r="H20" s="66"/>
      <c r="I20" s="67">
        <v>92.5</v>
      </c>
    </row>
    <row r="21" spans="1:9" x14ac:dyDescent="0.3">
      <c r="A21" s="1"/>
      <c r="B21" s="54" t="s">
        <v>1040</v>
      </c>
      <c r="C21" s="66">
        <v>16.7</v>
      </c>
      <c r="D21" s="66"/>
      <c r="E21" s="66">
        <v>7.1</v>
      </c>
      <c r="F21" s="66">
        <v>7</v>
      </c>
      <c r="G21" s="66">
        <v>61.6</v>
      </c>
      <c r="H21" s="66"/>
      <c r="I21" s="67">
        <v>92.4</v>
      </c>
    </row>
    <row r="22" spans="1:9" x14ac:dyDescent="0.3">
      <c r="A22" s="1"/>
      <c r="B22" s="54" t="s">
        <v>1041</v>
      </c>
      <c r="C22" s="66">
        <v>17.100000000000001</v>
      </c>
      <c r="D22" s="66"/>
      <c r="E22" s="66">
        <v>6.4</v>
      </c>
      <c r="F22" s="66">
        <v>8.1</v>
      </c>
      <c r="G22" s="66">
        <v>61.2</v>
      </c>
      <c r="H22" s="66"/>
      <c r="I22" s="67">
        <v>92.8</v>
      </c>
    </row>
    <row r="23" spans="1:9" x14ac:dyDescent="0.3">
      <c r="A23" s="1"/>
      <c r="B23" s="56" t="s">
        <v>1042</v>
      </c>
      <c r="C23" s="68">
        <v>17</v>
      </c>
      <c r="D23" s="68"/>
      <c r="E23" s="68">
        <v>6.8</v>
      </c>
      <c r="F23" s="68">
        <v>9.4</v>
      </c>
      <c r="G23" s="68">
        <v>61.8</v>
      </c>
      <c r="H23" s="68"/>
      <c r="I23" s="69">
        <v>95</v>
      </c>
    </row>
    <row r="24" spans="1:9" x14ac:dyDescent="0.3">
      <c r="A24" s="1"/>
      <c r="B24" s="50" t="s">
        <v>1043</v>
      </c>
      <c r="C24" s="64">
        <v>17.100000000000001</v>
      </c>
      <c r="D24" s="64"/>
      <c r="E24" s="64">
        <v>4.3</v>
      </c>
      <c r="F24" s="64">
        <v>9.4</v>
      </c>
      <c r="G24" s="64">
        <v>62.1</v>
      </c>
      <c r="H24" s="64"/>
      <c r="I24" s="65">
        <v>92.9</v>
      </c>
    </row>
    <row r="25" spans="1:9" x14ac:dyDescent="0.3">
      <c r="A25" s="1"/>
      <c r="B25" s="54" t="s">
        <v>1044</v>
      </c>
      <c r="C25" s="66">
        <v>17.5</v>
      </c>
      <c r="D25" s="66"/>
      <c r="E25" s="66">
        <v>6.1</v>
      </c>
      <c r="F25" s="66">
        <v>9.1999999999999993</v>
      </c>
      <c r="G25" s="66">
        <v>61.3</v>
      </c>
      <c r="H25" s="66"/>
      <c r="I25" s="67">
        <v>94.1</v>
      </c>
    </row>
    <row r="26" spans="1:9" x14ac:dyDescent="0.3">
      <c r="A26" s="1"/>
      <c r="B26" s="54" t="s">
        <v>1045</v>
      </c>
      <c r="C26" s="66">
        <v>17</v>
      </c>
      <c r="D26" s="66"/>
      <c r="E26" s="66">
        <v>6.1</v>
      </c>
      <c r="F26" s="66">
        <v>9.3000000000000007</v>
      </c>
      <c r="G26" s="66">
        <v>61.9</v>
      </c>
      <c r="H26" s="66"/>
      <c r="I26" s="67">
        <v>94.3</v>
      </c>
    </row>
    <row r="27" spans="1:9" x14ac:dyDescent="0.3">
      <c r="A27" s="1"/>
      <c r="B27" s="54" t="s">
        <v>805</v>
      </c>
      <c r="C27" s="66">
        <v>17</v>
      </c>
      <c r="D27" s="66"/>
      <c r="E27" s="66">
        <v>5.9</v>
      </c>
      <c r="F27" s="66">
        <v>9.1</v>
      </c>
      <c r="G27" s="66">
        <v>61.8</v>
      </c>
      <c r="H27" s="66"/>
      <c r="I27" s="67">
        <v>93.8</v>
      </c>
    </row>
    <row r="28" spans="1:9" x14ac:dyDescent="0.3">
      <c r="A28" s="1"/>
      <c r="B28" s="54" t="s">
        <v>806</v>
      </c>
      <c r="C28" s="66">
        <v>17.5</v>
      </c>
      <c r="D28" s="66"/>
      <c r="E28" s="66">
        <v>6.1</v>
      </c>
      <c r="F28" s="66">
        <v>9.3000000000000007</v>
      </c>
      <c r="G28" s="66">
        <v>62.2</v>
      </c>
      <c r="H28" s="66"/>
      <c r="I28" s="67">
        <v>95.1</v>
      </c>
    </row>
    <row r="29" spans="1:9" x14ac:dyDescent="0.3">
      <c r="A29" s="1"/>
      <c r="B29" s="54" t="s">
        <v>807</v>
      </c>
      <c r="C29" s="66">
        <v>16.7</v>
      </c>
      <c r="D29" s="66"/>
      <c r="E29" s="66">
        <v>5.9</v>
      </c>
      <c r="F29" s="66">
        <v>9.4</v>
      </c>
      <c r="G29" s="66">
        <v>54.3</v>
      </c>
      <c r="H29" s="66"/>
      <c r="I29" s="67">
        <v>86.3</v>
      </c>
    </row>
    <row r="30" spans="1:9" x14ac:dyDescent="0.3">
      <c r="A30" s="1"/>
      <c r="B30" s="54" t="s">
        <v>808</v>
      </c>
      <c r="C30" s="66">
        <v>16.7</v>
      </c>
      <c r="D30" s="66"/>
      <c r="E30" s="66">
        <v>6.2</v>
      </c>
      <c r="F30" s="66">
        <v>9.4</v>
      </c>
      <c r="G30" s="66">
        <v>48.1</v>
      </c>
      <c r="H30" s="66"/>
      <c r="I30" s="67">
        <v>80.400000000000006</v>
      </c>
    </row>
    <row r="31" spans="1:9" x14ac:dyDescent="0.3">
      <c r="A31" s="1"/>
      <c r="B31" s="56" t="s">
        <v>809</v>
      </c>
      <c r="C31" s="68">
        <v>16.8</v>
      </c>
      <c r="D31" s="68"/>
      <c r="E31" s="68">
        <v>6.6</v>
      </c>
      <c r="F31" s="68">
        <v>9.1999999999999993</v>
      </c>
      <c r="G31" s="68">
        <v>46.7</v>
      </c>
      <c r="H31" s="68"/>
      <c r="I31" s="69">
        <v>79.3</v>
      </c>
    </row>
    <row r="32" spans="1:9" x14ac:dyDescent="0.3">
      <c r="A32" s="1"/>
      <c r="B32" s="50" t="s">
        <v>810</v>
      </c>
      <c r="C32" s="64">
        <v>17.3</v>
      </c>
      <c r="D32" s="64"/>
      <c r="E32" s="64">
        <v>6.6</v>
      </c>
      <c r="F32" s="64">
        <v>9.4</v>
      </c>
      <c r="G32" s="64">
        <v>46.1</v>
      </c>
      <c r="H32" s="64"/>
      <c r="I32" s="65">
        <v>79.400000000000006</v>
      </c>
    </row>
    <row r="33" spans="1:9" x14ac:dyDescent="0.3">
      <c r="A33" s="1"/>
      <c r="B33" s="54" t="s">
        <v>811</v>
      </c>
      <c r="C33" s="66">
        <v>17.3</v>
      </c>
      <c r="D33" s="66"/>
      <c r="E33" s="66">
        <v>6.7</v>
      </c>
      <c r="F33" s="66">
        <v>8</v>
      </c>
      <c r="G33" s="66">
        <v>46.3</v>
      </c>
      <c r="H33" s="66"/>
      <c r="I33" s="67">
        <v>78.3</v>
      </c>
    </row>
    <row r="34" spans="1:9" x14ac:dyDescent="0.3">
      <c r="A34" s="1"/>
      <c r="B34" s="54" t="s">
        <v>812</v>
      </c>
      <c r="C34" s="66">
        <v>17.2</v>
      </c>
      <c r="D34" s="66"/>
      <c r="E34" s="66">
        <v>6.8</v>
      </c>
      <c r="F34" s="66">
        <v>8.1999999999999993</v>
      </c>
      <c r="G34" s="66">
        <v>46.2</v>
      </c>
      <c r="H34" s="66"/>
      <c r="I34" s="67">
        <v>78.400000000000006</v>
      </c>
    </row>
    <row r="35" spans="1:9" x14ac:dyDescent="0.3">
      <c r="A35" s="1"/>
      <c r="B35" s="54" t="s">
        <v>813</v>
      </c>
      <c r="C35" s="66">
        <v>17.5</v>
      </c>
      <c r="D35" s="66"/>
      <c r="E35" s="66">
        <v>7</v>
      </c>
      <c r="F35" s="66">
        <v>8.3000000000000007</v>
      </c>
      <c r="G35" s="66">
        <v>46.3</v>
      </c>
      <c r="H35" s="66"/>
      <c r="I35" s="67">
        <v>79.099999999999994</v>
      </c>
    </row>
    <row r="36" spans="1:9" x14ac:dyDescent="0.3">
      <c r="A36" s="1"/>
      <c r="B36" s="54" t="s">
        <v>814</v>
      </c>
      <c r="C36" s="66">
        <v>17</v>
      </c>
      <c r="D36" s="66"/>
      <c r="E36" s="66">
        <v>5.9</v>
      </c>
      <c r="F36" s="66">
        <v>8.3000000000000007</v>
      </c>
      <c r="G36" s="66">
        <v>46.3</v>
      </c>
      <c r="H36" s="66"/>
      <c r="I36" s="67">
        <v>77.5</v>
      </c>
    </row>
    <row r="37" spans="1:9" x14ac:dyDescent="0.3">
      <c r="A37" s="1"/>
      <c r="B37" s="54" t="s">
        <v>815</v>
      </c>
      <c r="C37" s="66">
        <v>17</v>
      </c>
      <c r="D37" s="66"/>
      <c r="E37" s="66">
        <v>7</v>
      </c>
      <c r="F37" s="66">
        <v>8.4</v>
      </c>
      <c r="G37" s="66">
        <v>46.2</v>
      </c>
      <c r="H37" s="66"/>
      <c r="I37" s="67">
        <v>78.599999999999994</v>
      </c>
    </row>
    <row r="38" spans="1:9" x14ac:dyDescent="0.3">
      <c r="A38" s="1"/>
      <c r="B38" s="54" t="s">
        <v>816</v>
      </c>
      <c r="C38" s="66">
        <v>17.8</v>
      </c>
      <c r="D38" s="66"/>
      <c r="E38" s="66">
        <v>7</v>
      </c>
      <c r="F38" s="66">
        <v>8.4</v>
      </c>
      <c r="G38" s="66">
        <v>46.2</v>
      </c>
      <c r="H38" s="66"/>
      <c r="I38" s="67">
        <v>79.400000000000006</v>
      </c>
    </row>
    <row r="39" spans="1:9" x14ac:dyDescent="0.3">
      <c r="A39" s="1"/>
      <c r="B39" s="56" t="s">
        <v>817</v>
      </c>
      <c r="C39" s="68">
        <v>18</v>
      </c>
      <c r="D39" s="68"/>
      <c r="E39" s="68">
        <v>7</v>
      </c>
      <c r="F39" s="68">
        <v>8.4</v>
      </c>
      <c r="G39" s="68">
        <v>46.3</v>
      </c>
      <c r="H39" s="68"/>
      <c r="I39" s="69">
        <v>79.7</v>
      </c>
    </row>
    <row r="40" spans="1:9" x14ac:dyDescent="0.3">
      <c r="A40" s="1"/>
      <c r="B40" s="50" t="s">
        <v>818</v>
      </c>
      <c r="C40" s="64">
        <v>17.5</v>
      </c>
      <c r="D40" s="64"/>
      <c r="E40" s="64">
        <v>5.8</v>
      </c>
      <c r="F40" s="64">
        <v>8.5</v>
      </c>
      <c r="G40" s="64">
        <v>46.2</v>
      </c>
      <c r="H40" s="64"/>
      <c r="I40" s="65">
        <v>78</v>
      </c>
    </row>
    <row r="41" spans="1:9" x14ac:dyDescent="0.3">
      <c r="A41" s="1"/>
      <c r="B41" s="54" t="s">
        <v>819</v>
      </c>
      <c r="C41" s="66">
        <v>17.5</v>
      </c>
      <c r="D41" s="66"/>
      <c r="E41" s="66">
        <v>6.5</v>
      </c>
      <c r="F41" s="66">
        <v>8.6999999999999993</v>
      </c>
      <c r="G41" s="66">
        <v>49.9</v>
      </c>
      <c r="H41" s="66"/>
      <c r="I41" s="67">
        <v>82.6</v>
      </c>
    </row>
    <row r="42" spans="1:9" x14ac:dyDescent="0.3">
      <c r="A42" s="1"/>
      <c r="B42" s="54" t="s">
        <v>820</v>
      </c>
      <c r="C42" s="66">
        <v>17.3</v>
      </c>
      <c r="D42" s="66"/>
      <c r="E42" s="66">
        <v>6.7</v>
      </c>
      <c r="F42" s="66">
        <v>8.6</v>
      </c>
      <c r="G42" s="66">
        <v>55.7</v>
      </c>
      <c r="H42" s="66"/>
      <c r="I42" s="67">
        <v>88.3</v>
      </c>
    </row>
    <row r="43" spans="1:9" x14ac:dyDescent="0.3">
      <c r="A43" s="1"/>
      <c r="B43" s="54" t="s">
        <v>821</v>
      </c>
      <c r="C43" s="66">
        <v>17.2</v>
      </c>
      <c r="D43" s="66"/>
      <c r="E43" s="66">
        <v>6.7</v>
      </c>
      <c r="F43" s="66">
        <v>7.6</v>
      </c>
      <c r="G43" s="66">
        <v>59.5</v>
      </c>
      <c r="H43" s="66"/>
      <c r="I43" s="67">
        <v>91</v>
      </c>
    </row>
    <row r="44" spans="1:9" x14ac:dyDescent="0.3">
      <c r="A44" s="1"/>
      <c r="B44" s="54" t="s">
        <v>822</v>
      </c>
      <c r="C44" s="66">
        <v>17.8</v>
      </c>
      <c r="D44" s="66"/>
      <c r="E44" s="66">
        <v>6.9</v>
      </c>
      <c r="F44" s="66">
        <v>9.4</v>
      </c>
      <c r="G44" s="66">
        <v>60.2</v>
      </c>
      <c r="H44" s="66"/>
      <c r="I44" s="67">
        <v>94.3</v>
      </c>
    </row>
    <row r="45" spans="1:9" x14ac:dyDescent="0.3">
      <c r="A45" s="1"/>
      <c r="B45" s="54" t="s">
        <v>823</v>
      </c>
      <c r="C45" s="66">
        <v>17</v>
      </c>
      <c r="D45" s="66"/>
      <c r="E45" s="66">
        <v>6.4</v>
      </c>
      <c r="F45" s="66">
        <v>8.8000000000000007</v>
      </c>
      <c r="G45" s="66">
        <v>58.7</v>
      </c>
      <c r="H45" s="66"/>
      <c r="I45" s="67">
        <v>90.9</v>
      </c>
    </row>
    <row r="46" spans="1:9" x14ac:dyDescent="0.3">
      <c r="A46" s="1"/>
      <c r="B46" s="54" t="s">
        <v>824</v>
      </c>
      <c r="C46" s="66">
        <v>16.3</v>
      </c>
      <c r="D46" s="66"/>
      <c r="E46" s="66">
        <v>6.4</v>
      </c>
      <c r="F46" s="66">
        <v>9.1</v>
      </c>
      <c r="G46" s="66">
        <v>59.7</v>
      </c>
      <c r="H46" s="66"/>
      <c r="I46" s="67">
        <v>91.5</v>
      </c>
    </row>
    <row r="47" spans="1:9" x14ac:dyDescent="0.3">
      <c r="A47" s="1"/>
      <c r="B47" s="56" t="s">
        <v>825</v>
      </c>
      <c r="C47" s="68">
        <v>16.100000000000001</v>
      </c>
      <c r="D47" s="68"/>
      <c r="E47" s="68">
        <v>6.2</v>
      </c>
      <c r="F47" s="68">
        <v>9.6</v>
      </c>
      <c r="G47" s="68">
        <v>59.4</v>
      </c>
      <c r="H47" s="68"/>
      <c r="I47" s="69">
        <v>91.3</v>
      </c>
    </row>
    <row r="48" spans="1:9" x14ac:dyDescent="0.3">
      <c r="A48" s="1"/>
      <c r="B48" s="50" t="s">
        <v>826</v>
      </c>
      <c r="C48" s="64">
        <v>17.2</v>
      </c>
      <c r="D48" s="64"/>
      <c r="E48" s="64">
        <v>6.3</v>
      </c>
      <c r="F48" s="64">
        <v>9.6</v>
      </c>
      <c r="G48" s="64">
        <v>59.2</v>
      </c>
      <c r="H48" s="64"/>
      <c r="I48" s="65">
        <v>92.3</v>
      </c>
    </row>
    <row r="49" spans="1:9" x14ac:dyDescent="0.3">
      <c r="A49" s="1"/>
      <c r="B49" s="54" t="s">
        <v>827</v>
      </c>
      <c r="C49" s="66">
        <v>17.3</v>
      </c>
      <c r="D49" s="66"/>
      <c r="E49" s="66">
        <v>6.2</v>
      </c>
      <c r="F49" s="66">
        <v>9.6999999999999993</v>
      </c>
      <c r="G49" s="66">
        <v>59.1</v>
      </c>
      <c r="H49" s="66"/>
      <c r="I49" s="67">
        <v>92.3</v>
      </c>
    </row>
    <row r="50" spans="1:9" x14ac:dyDescent="0.3">
      <c r="A50" s="1"/>
      <c r="B50" s="54" t="s">
        <v>828</v>
      </c>
      <c r="C50" s="66">
        <v>17.3</v>
      </c>
      <c r="D50" s="66"/>
      <c r="E50" s="66">
        <v>6.6</v>
      </c>
      <c r="F50" s="66">
        <v>9.1999999999999993</v>
      </c>
      <c r="G50" s="66">
        <v>60.2</v>
      </c>
      <c r="H50" s="66"/>
      <c r="I50" s="67">
        <v>93.3</v>
      </c>
    </row>
    <row r="51" spans="1:9" x14ac:dyDescent="0.3">
      <c r="A51" s="1"/>
      <c r="B51" s="54" t="s">
        <v>829</v>
      </c>
      <c r="C51" s="66">
        <v>17.5</v>
      </c>
      <c r="D51" s="66"/>
      <c r="E51" s="66">
        <v>6.3</v>
      </c>
      <c r="F51" s="66">
        <v>9</v>
      </c>
      <c r="G51" s="66">
        <v>59.3</v>
      </c>
      <c r="H51" s="66"/>
      <c r="I51" s="67">
        <v>92.1</v>
      </c>
    </row>
    <row r="52" spans="1:9" x14ac:dyDescent="0.3">
      <c r="A52" s="1"/>
      <c r="B52" s="54" t="s">
        <v>830</v>
      </c>
      <c r="C52" s="66">
        <v>17.7</v>
      </c>
      <c r="D52" s="66"/>
      <c r="E52" s="66">
        <v>6.8</v>
      </c>
      <c r="F52" s="66">
        <v>9.1</v>
      </c>
      <c r="G52" s="66">
        <v>59.4</v>
      </c>
      <c r="H52" s="66"/>
      <c r="I52" s="67">
        <v>93</v>
      </c>
    </row>
    <row r="53" spans="1:9" x14ac:dyDescent="0.3">
      <c r="A53" s="1"/>
      <c r="B53" s="54" t="s">
        <v>831</v>
      </c>
      <c r="C53" s="66">
        <v>17.5</v>
      </c>
      <c r="D53" s="66"/>
      <c r="E53" s="66">
        <v>6.5</v>
      </c>
      <c r="F53" s="66">
        <v>9</v>
      </c>
      <c r="G53" s="66">
        <v>59.4</v>
      </c>
      <c r="H53" s="66"/>
      <c r="I53" s="67">
        <v>92.4</v>
      </c>
    </row>
    <row r="54" spans="1:9" x14ac:dyDescent="0.3">
      <c r="A54" s="1"/>
      <c r="B54" s="54" t="s">
        <v>832</v>
      </c>
      <c r="C54" s="66">
        <v>17.5</v>
      </c>
      <c r="D54" s="66"/>
      <c r="E54" s="66">
        <v>6.4</v>
      </c>
      <c r="F54" s="66">
        <v>9</v>
      </c>
      <c r="G54" s="66">
        <v>59.4</v>
      </c>
      <c r="H54" s="66"/>
      <c r="I54" s="67">
        <v>92.3</v>
      </c>
    </row>
    <row r="55" spans="1:9" x14ac:dyDescent="0.3">
      <c r="A55" s="1"/>
      <c r="B55" s="56" t="s">
        <v>1046</v>
      </c>
      <c r="C55" s="68">
        <v>17.7</v>
      </c>
      <c r="D55" s="68"/>
      <c r="E55" s="68">
        <v>6.8</v>
      </c>
      <c r="F55" s="68">
        <v>9.4</v>
      </c>
      <c r="G55" s="68">
        <v>59.4</v>
      </c>
      <c r="H55" s="68"/>
      <c r="I55" s="69">
        <v>93.3</v>
      </c>
    </row>
    <row r="56" spans="1:9" ht="15.6" x14ac:dyDescent="0.3">
      <c r="A56" s="1"/>
      <c r="B56" s="70" t="s">
        <v>1047</v>
      </c>
      <c r="C56" s="71">
        <v>414.35</v>
      </c>
      <c r="D56" s="71">
        <v>0</v>
      </c>
      <c r="E56" s="71">
        <v>154.55000000000001</v>
      </c>
      <c r="F56" s="71">
        <v>214.55</v>
      </c>
      <c r="G56" s="71">
        <v>1368.65</v>
      </c>
      <c r="H56" s="71">
        <v>0</v>
      </c>
      <c r="I56" s="71">
        <v>2152.1</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250"/>
  <sheetViews>
    <sheetView showGridLines="0" zoomScale="80" workbookViewId="0">
      <pane xSplit="5" ySplit="7" topLeftCell="G8" activePane="bottomRight" state="frozen"/>
      <selection pane="topRight" activeCell="F1" sqref="F1"/>
      <selection pane="bottomLeft" activeCell="A8" sqref="A8"/>
      <selection pane="bottomRight" activeCell="E28" sqref="E28"/>
    </sheetView>
  </sheetViews>
  <sheetFormatPr baseColWidth="10" defaultColWidth="8.88671875" defaultRowHeight="14.4" x14ac:dyDescent="0.3"/>
  <cols>
    <col min="1" max="1" width="2" customWidth="1"/>
    <col min="2" max="2" width="55" customWidth="1"/>
    <col min="3" max="4" width="35" customWidth="1"/>
    <col min="5" max="5" width="30" customWidth="1"/>
    <col min="6" max="12" width="13" customWidth="1"/>
    <col min="13" max="13" width="21"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4" t="s">
        <v>1055</v>
      </c>
      <c r="C3" s="195"/>
      <c r="D3" s="195"/>
      <c r="E3" s="195"/>
      <c r="F3" s="195"/>
      <c r="G3" s="195"/>
      <c r="H3" s="1"/>
      <c r="I3" s="1"/>
      <c r="J3" s="1"/>
      <c r="K3" s="1"/>
      <c r="L3" s="1"/>
      <c r="M3" s="1"/>
    </row>
    <row r="4" spans="1:13" ht="0" hidden="1" customHeight="1" x14ac:dyDescent="0.3">
      <c r="A4" s="1"/>
      <c r="B4" s="1"/>
      <c r="C4" s="1"/>
      <c r="D4" s="1"/>
      <c r="E4" s="1"/>
      <c r="F4" s="1"/>
      <c r="G4" s="1"/>
      <c r="H4" s="1"/>
      <c r="I4" s="1"/>
      <c r="J4" s="1"/>
      <c r="K4" s="1"/>
      <c r="L4" s="1"/>
      <c r="M4" s="1"/>
    </row>
    <row r="5" spans="1:13" ht="17.399999999999999" x14ac:dyDescent="0.3">
      <c r="A5" s="1"/>
      <c r="B5" s="2" t="s">
        <v>1056</v>
      </c>
      <c r="C5" s="1"/>
      <c r="D5" s="1"/>
      <c r="E5" s="1"/>
      <c r="F5" s="1"/>
      <c r="G5" s="1"/>
      <c r="H5" s="1"/>
      <c r="I5" s="1"/>
      <c r="J5" s="1"/>
      <c r="K5" s="1"/>
      <c r="L5" s="1"/>
      <c r="M5" s="1"/>
    </row>
    <row r="6" spans="1:13" ht="22.95" customHeight="1" x14ac:dyDescent="0.3">
      <c r="A6" s="1"/>
      <c r="B6" s="202" t="s">
        <v>3</v>
      </c>
      <c r="C6" s="202" t="s">
        <v>56</v>
      </c>
      <c r="D6" s="202" t="s">
        <v>1057</v>
      </c>
      <c r="E6" s="202" t="s">
        <v>1058</v>
      </c>
      <c r="F6" s="212" t="s">
        <v>1059</v>
      </c>
      <c r="G6" s="212"/>
      <c r="H6" s="212"/>
      <c r="I6" s="212"/>
      <c r="J6" s="212"/>
      <c r="K6" s="212"/>
      <c r="L6" s="212"/>
      <c r="M6" s="212"/>
    </row>
    <row r="7" spans="1:13" ht="22.95" customHeight="1" x14ac:dyDescent="0.3">
      <c r="A7" s="1"/>
      <c r="B7" s="202"/>
      <c r="C7" s="202"/>
      <c r="D7" s="202"/>
      <c r="E7" s="202"/>
      <c r="F7" s="72">
        <v>1</v>
      </c>
      <c r="G7" s="72">
        <v>2</v>
      </c>
      <c r="H7" s="72">
        <v>3</v>
      </c>
      <c r="I7" s="72">
        <v>4</v>
      </c>
      <c r="J7" s="72">
        <v>5</v>
      </c>
      <c r="K7" s="72">
        <v>6</v>
      </c>
      <c r="L7" s="72">
        <v>7</v>
      </c>
      <c r="M7" s="72" t="s">
        <v>934</v>
      </c>
    </row>
    <row r="8" spans="1:13" x14ac:dyDescent="0.3">
      <c r="A8" s="1"/>
      <c r="B8" s="73" t="s">
        <v>617</v>
      </c>
      <c r="C8" s="73" t="s">
        <v>1005</v>
      </c>
      <c r="D8" s="73" t="s">
        <v>1060</v>
      </c>
      <c r="E8" s="74" t="s">
        <v>564</v>
      </c>
      <c r="F8" s="75">
        <v>368.9</v>
      </c>
      <c r="G8" s="75"/>
      <c r="H8" s="75"/>
      <c r="I8" s="75">
        <v>47.15</v>
      </c>
      <c r="J8" s="75">
        <v>354.1</v>
      </c>
      <c r="K8" s="75">
        <v>422.95</v>
      </c>
      <c r="L8" s="75">
        <v>414.35</v>
      </c>
      <c r="M8" s="75">
        <v>1607.45</v>
      </c>
    </row>
    <row r="9" spans="1:13" x14ac:dyDescent="0.3">
      <c r="A9" s="1"/>
      <c r="B9" s="73" t="s">
        <v>155</v>
      </c>
      <c r="C9" s="73" t="s">
        <v>1061</v>
      </c>
      <c r="D9" s="73" t="s">
        <v>1062</v>
      </c>
      <c r="E9" s="74" t="s">
        <v>564</v>
      </c>
      <c r="F9" s="75"/>
      <c r="G9" s="75"/>
      <c r="H9" s="75"/>
      <c r="I9" s="75"/>
      <c r="J9" s="75"/>
      <c r="K9" s="75"/>
      <c r="L9" s="75"/>
      <c r="M9" s="75">
        <v>0</v>
      </c>
    </row>
    <row r="10" spans="1:13" x14ac:dyDescent="0.3">
      <c r="A10" s="1"/>
      <c r="B10" s="73" t="s">
        <v>618</v>
      </c>
      <c r="C10" s="73" t="s">
        <v>1063</v>
      </c>
      <c r="D10" s="73" t="s">
        <v>56</v>
      </c>
      <c r="E10" s="74" t="s">
        <v>564</v>
      </c>
      <c r="F10" s="75"/>
      <c r="G10" s="75"/>
      <c r="H10" s="75">
        <v>54.85</v>
      </c>
      <c r="I10" s="75">
        <v>141.15</v>
      </c>
      <c r="J10" s="75">
        <v>152.85</v>
      </c>
      <c r="K10" s="75">
        <v>150.65</v>
      </c>
      <c r="L10" s="75">
        <v>154.55000000000001</v>
      </c>
      <c r="M10" s="75">
        <v>654.04999999999995</v>
      </c>
    </row>
    <row r="11" spans="1:13" x14ac:dyDescent="0.3">
      <c r="A11" s="1"/>
      <c r="B11" s="73" t="s">
        <v>601</v>
      </c>
      <c r="C11" s="73" t="s">
        <v>937</v>
      </c>
      <c r="D11" s="73" t="s">
        <v>56</v>
      </c>
      <c r="E11" s="74" t="s">
        <v>563</v>
      </c>
      <c r="F11" s="75">
        <v>276.60000000000002</v>
      </c>
      <c r="G11" s="75">
        <v>274.7</v>
      </c>
      <c r="H11" s="75">
        <v>261.14999999999998</v>
      </c>
      <c r="I11" s="75">
        <v>250.45</v>
      </c>
      <c r="J11" s="75">
        <v>244.5</v>
      </c>
      <c r="K11" s="75">
        <v>244.05</v>
      </c>
      <c r="L11" s="75">
        <v>247.65</v>
      </c>
      <c r="M11" s="75">
        <v>1799.1</v>
      </c>
    </row>
    <row r="12" spans="1:13" x14ac:dyDescent="0.3">
      <c r="A12" s="1"/>
      <c r="B12" s="73" t="s">
        <v>602</v>
      </c>
      <c r="C12" s="73" t="s">
        <v>939</v>
      </c>
      <c r="D12" s="73" t="s">
        <v>56</v>
      </c>
      <c r="E12" s="74" t="s">
        <v>563</v>
      </c>
      <c r="F12" s="75">
        <v>66.400000000000006</v>
      </c>
      <c r="G12" s="75">
        <v>59.9</v>
      </c>
      <c r="H12" s="75">
        <v>49.8</v>
      </c>
      <c r="I12" s="75">
        <v>47.15</v>
      </c>
      <c r="J12" s="75">
        <v>46.45</v>
      </c>
      <c r="K12" s="75">
        <v>42.95</v>
      </c>
      <c r="L12" s="75">
        <v>43.3</v>
      </c>
      <c r="M12" s="75">
        <v>355.95</v>
      </c>
    </row>
    <row r="13" spans="1:13" x14ac:dyDescent="0.3">
      <c r="A13" s="1"/>
      <c r="B13" s="73" t="s">
        <v>603</v>
      </c>
      <c r="C13" s="73" t="s">
        <v>940</v>
      </c>
      <c r="D13" s="73" t="s">
        <v>56</v>
      </c>
      <c r="E13" s="74" t="s">
        <v>563</v>
      </c>
      <c r="F13" s="75">
        <v>9.6</v>
      </c>
      <c r="G13" s="75">
        <v>6.75</v>
      </c>
      <c r="H13" s="75"/>
      <c r="I13" s="75"/>
      <c r="J13" s="75"/>
      <c r="K13" s="75">
        <v>4.75</v>
      </c>
      <c r="L13" s="75">
        <v>5.45</v>
      </c>
      <c r="M13" s="75">
        <v>26.55</v>
      </c>
    </row>
    <row r="14" spans="1:13" x14ac:dyDescent="0.3">
      <c r="A14" s="1"/>
      <c r="B14" s="73" t="s">
        <v>614</v>
      </c>
      <c r="C14" s="73" t="s">
        <v>1009</v>
      </c>
      <c r="D14" s="73" t="s">
        <v>1064</v>
      </c>
      <c r="E14" s="74" t="s">
        <v>564</v>
      </c>
      <c r="F14" s="75">
        <v>239.65</v>
      </c>
      <c r="G14" s="75">
        <v>205.85</v>
      </c>
      <c r="H14" s="75">
        <v>231.9</v>
      </c>
      <c r="I14" s="75">
        <v>225.75</v>
      </c>
      <c r="J14" s="75">
        <v>220.9</v>
      </c>
      <c r="K14" s="75">
        <v>221.05</v>
      </c>
      <c r="L14" s="75">
        <v>214.55</v>
      </c>
      <c r="M14" s="75">
        <v>1559.65</v>
      </c>
    </row>
    <row r="15" spans="1:13" x14ac:dyDescent="0.3">
      <c r="A15" s="1"/>
      <c r="B15" s="73" t="s">
        <v>53</v>
      </c>
      <c r="C15" s="73" t="s">
        <v>54</v>
      </c>
      <c r="D15" s="73" t="s">
        <v>56</v>
      </c>
      <c r="E15" s="74" t="s">
        <v>563</v>
      </c>
      <c r="F15" s="75">
        <v>3914.5</v>
      </c>
      <c r="G15" s="75">
        <v>4008.9</v>
      </c>
      <c r="H15" s="75">
        <v>3906.9</v>
      </c>
      <c r="I15" s="75">
        <v>3839.5</v>
      </c>
      <c r="J15" s="75">
        <v>3591.4</v>
      </c>
      <c r="K15" s="75">
        <v>3553.65</v>
      </c>
      <c r="L15" s="75">
        <v>3674.15</v>
      </c>
      <c r="M15" s="75">
        <v>26489</v>
      </c>
    </row>
    <row r="16" spans="1:13" x14ac:dyDescent="0.3">
      <c r="A16" s="1"/>
      <c r="B16" s="73" t="s">
        <v>575</v>
      </c>
      <c r="C16" s="73" t="s">
        <v>941</v>
      </c>
      <c r="D16" s="73" t="s">
        <v>56</v>
      </c>
      <c r="E16" s="74" t="s">
        <v>563</v>
      </c>
      <c r="F16" s="75">
        <v>472.8</v>
      </c>
      <c r="G16" s="75">
        <v>472.8</v>
      </c>
      <c r="H16" s="75">
        <v>472.8</v>
      </c>
      <c r="I16" s="75">
        <v>382.2</v>
      </c>
      <c r="J16" s="75">
        <v>257.64999999999998</v>
      </c>
      <c r="K16" s="75">
        <v>316.8</v>
      </c>
      <c r="L16" s="75">
        <v>364.7</v>
      </c>
      <c r="M16" s="75">
        <v>2739.75</v>
      </c>
    </row>
    <row r="17" spans="1:13" x14ac:dyDescent="0.3">
      <c r="A17" s="1"/>
      <c r="B17" s="73" t="s">
        <v>577</v>
      </c>
      <c r="C17" s="73" t="s">
        <v>1065</v>
      </c>
      <c r="D17" s="73" t="s">
        <v>56</v>
      </c>
      <c r="E17" s="74" t="s">
        <v>563</v>
      </c>
      <c r="F17" s="75"/>
      <c r="G17" s="75"/>
      <c r="H17" s="75"/>
      <c r="I17" s="75"/>
      <c r="J17" s="75"/>
      <c r="K17" s="75"/>
      <c r="L17" s="75"/>
      <c r="M17" s="75">
        <v>0</v>
      </c>
    </row>
    <row r="18" spans="1:13" x14ac:dyDescent="0.3">
      <c r="A18" s="1"/>
      <c r="B18" s="73" t="s">
        <v>577</v>
      </c>
      <c r="C18" s="73" t="s">
        <v>1066</v>
      </c>
      <c r="D18" s="73" t="s">
        <v>56</v>
      </c>
      <c r="E18" s="74" t="s">
        <v>563</v>
      </c>
      <c r="F18" s="75"/>
      <c r="G18" s="75"/>
      <c r="H18" s="75"/>
      <c r="I18" s="75"/>
      <c r="J18" s="75"/>
      <c r="K18" s="75"/>
      <c r="L18" s="75"/>
      <c r="M18" s="75">
        <v>0</v>
      </c>
    </row>
    <row r="19" spans="1:13" x14ac:dyDescent="0.3">
      <c r="A19" s="1"/>
      <c r="B19" s="73" t="s">
        <v>573</v>
      </c>
      <c r="C19" s="73" t="s">
        <v>942</v>
      </c>
      <c r="D19" s="73" t="s">
        <v>56</v>
      </c>
      <c r="E19" s="74" t="s">
        <v>563</v>
      </c>
      <c r="F19" s="75">
        <v>3163.1</v>
      </c>
      <c r="G19" s="75">
        <v>2553.85</v>
      </c>
      <c r="H19" s="75">
        <v>2402.4</v>
      </c>
      <c r="I19" s="75">
        <v>1960.25</v>
      </c>
      <c r="J19" s="75">
        <v>1810.7</v>
      </c>
      <c r="K19" s="75">
        <v>2018.15</v>
      </c>
      <c r="L19" s="75">
        <v>1724.95</v>
      </c>
      <c r="M19" s="75">
        <v>15633.4</v>
      </c>
    </row>
    <row r="20" spans="1:13" x14ac:dyDescent="0.3">
      <c r="A20" s="1"/>
      <c r="B20" s="73" t="s">
        <v>573</v>
      </c>
      <c r="C20" s="73" t="s">
        <v>943</v>
      </c>
      <c r="D20" s="73" t="s">
        <v>56</v>
      </c>
      <c r="E20" s="74" t="s">
        <v>563</v>
      </c>
      <c r="F20" s="75">
        <v>908.7</v>
      </c>
      <c r="G20" s="75">
        <v>836.85</v>
      </c>
      <c r="H20" s="75">
        <v>757.35</v>
      </c>
      <c r="I20" s="75">
        <v>705.7</v>
      </c>
      <c r="J20" s="75">
        <v>644.75</v>
      </c>
      <c r="K20" s="75">
        <v>630</v>
      </c>
      <c r="L20" s="75">
        <v>625.5</v>
      </c>
      <c r="M20" s="75">
        <v>5108.8500000000004</v>
      </c>
    </row>
    <row r="21" spans="1:13" x14ac:dyDescent="0.3">
      <c r="A21" s="1"/>
      <c r="B21" s="73" t="s">
        <v>581</v>
      </c>
      <c r="C21" s="73" t="s">
        <v>1067</v>
      </c>
      <c r="D21" s="73" t="s">
        <v>56</v>
      </c>
      <c r="E21" s="74" t="s">
        <v>565</v>
      </c>
      <c r="F21" s="75">
        <v>7.2</v>
      </c>
      <c r="G21" s="75">
        <v>5.7</v>
      </c>
      <c r="H21" s="75">
        <v>8.1999999999999993</v>
      </c>
      <c r="I21" s="75">
        <v>8.15</v>
      </c>
      <c r="J21" s="75">
        <v>8.15</v>
      </c>
      <c r="K21" s="75">
        <v>8.1</v>
      </c>
      <c r="L21" s="75">
        <v>7.3</v>
      </c>
      <c r="M21" s="75">
        <v>52.8</v>
      </c>
    </row>
    <row r="22" spans="1:13" x14ac:dyDescent="0.3">
      <c r="A22" s="1"/>
      <c r="B22" s="73" t="s">
        <v>58</v>
      </c>
      <c r="C22" s="73" t="s">
        <v>944</v>
      </c>
      <c r="D22" s="73" t="s">
        <v>56</v>
      </c>
      <c r="E22" s="74" t="s">
        <v>563</v>
      </c>
      <c r="F22" s="75">
        <v>153.75</v>
      </c>
      <c r="G22" s="75">
        <v>163.65</v>
      </c>
      <c r="H22" s="75">
        <v>163.85</v>
      </c>
      <c r="I22" s="75">
        <v>163.55000000000001</v>
      </c>
      <c r="J22" s="75">
        <v>163.65</v>
      </c>
      <c r="K22" s="75">
        <v>164</v>
      </c>
      <c r="L22" s="75">
        <v>163.19999999999999</v>
      </c>
      <c r="M22" s="75">
        <v>1135.6500000000001</v>
      </c>
    </row>
    <row r="23" spans="1:13" x14ac:dyDescent="0.3">
      <c r="A23" s="1"/>
      <c r="B23" s="73" t="s">
        <v>58</v>
      </c>
      <c r="C23" s="73" t="s">
        <v>945</v>
      </c>
      <c r="D23" s="73" t="s">
        <v>56</v>
      </c>
      <c r="E23" s="74" t="s">
        <v>563</v>
      </c>
      <c r="F23" s="75">
        <v>256.2</v>
      </c>
      <c r="G23" s="75">
        <v>304.10000000000002</v>
      </c>
      <c r="H23" s="75">
        <v>312.60000000000002</v>
      </c>
      <c r="I23" s="75">
        <v>302.85000000000002</v>
      </c>
      <c r="J23" s="75">
        <v>310.5</v>
      </c>
      <c r="K23" s="75">
        <v>305.55</v>
      </c>
      <c r="L23" s="75">
        <v>298.39999999999998</v>
      </c>
      <c r="M23" s="75">
        <v>2090.1999999999998</v>
      </c>
    </row>
    <row r="24" spans="1:13" x14ac:dyDescent="0.3">
      <c r="A24" s="1"/>
      <c r="B24" s="73" t="s">
        <v>58</v>
      </c>
      <c r="C24" s="73" t="s">
        <v>946</v>
      </c>
      <c r="D24" s="73" t="s">
        <v>56</v>
      </c>
      <c r="E24" s="74" t="s">
        <v>563</v>
      </c>
      <c r="F24" s="75">
        <v>1638.05</v>
      </c>
      <c r="G24" s="75">
        <v>1930.75</v>
      </c>
      <c r="H24" s="75">
        <v>1952.75</v>
      </c>
      <c r="I24" s="75">
        <v>1926.8</v>
      </c>
      <c r="J24" s="75">
        <v>1981.05</v>
      </c>
      <c r="K24" s="75">
        <v>1959.25</v>
      </c>
      <c r="L24" s="75">
        <v>1881.1</v>
      </c>
      <c r="M24" s="75">
        <v>13269.75</v>
      </c>
    </row>
    <row r="25" spans="1:13" x14ac:dyDescent="0.3">
      <c r="A25" s="1"/>
      <c r="B25" s="73" t="s">
        <v>58</v>
      </c>
      <c r="C25" s="73" t="s">
        <v>1068</v>
      </c>
      <c r="D25" s="73" t="s">
        <v>56</v>
      </c>
      <c r="E25" s="74" t="s">
        <v>563</v>
      </c>
      <c r="F25" s="75"/>
      <c r="G25" s="75"/>
      <c r="H25" s="75"/>
      <c r="I25" s="75"/>
      <c r="J25" s="75"/>
      <c r="K25" s="75"/>
      <c r="L25" s="75"/>
      <c r="M25" s="75">
        <v>0</v>
      </c>
    </row>
    <row r="26" spans="1:13" x14ac:dyDescent="0.3">
      <c r="A26" s="1"/>
      <c r="B26" s="73" t="s">
        <v>58</v>
      </c>
      <c r="C26" s="73" t="s">
        <v>1069</v>
      </c>
      <c r="D26" s="73" t="s">
        <v>56</v>
      </c>
      <c r="E26" s="74" t="s">
        <v>564</v>
      </c>
      <c r="F26" s="75"/>
      <c r="G26" s="75"/>
      <c r="H26" s="75"/>
      <c r="I26" s="75"/>
      <c r="J26" s="75"/>
      <c r="K26" s="75"/>
      <c r="L26" s="75"/>
      <c r="M26" s="75">
        <v>0</v>
      </c>
    </row>
    <row r="27" spans="1:13" x14ac:dyDescent="0.3">
      <c r="A27" s="1"/>
      <c r="B27" s="73" t="s">
        <v>58</v>
      </c>
      <c r="C27" s="73" t="s">
        <v>1069</v>
      </c>
      <c r="D27" s="73" t="s">
        <v>1070</v>
      </c>
      <c r="E27" s="74" t="s">
        <v>564</v>
      </c>
      <c r="F27" s="75"/>
      <c r="G27" s="75"/>
      <c r="H27" s="75"/>
      <c r="I27" s="75"/>
      <c r="J27" s="75"/>
      <c r="K27" s="75"/>
      <c r="L27" s="75"/>
      <c r="M27" s="75">
        <v>0</v>
      </c>
    </row>
    <row r="28" spans="1:13" x14ac:dyDescent="0.3">
      <c r="A28" s="1"/>
      <c r="B28" s="73" t="s">
        <v>58</v>
      </c>
      <c r="C28" s="73" t="s">
        <v>1071</v>
      </c>
      <c r="D28" s="73" t="s">
        <v>56</v>
      </c>
      <c r="E28" s="74" t="s">
        <v>564</v>
      </c>
      <c r="F28" s="75"/>
      <c r="G28" s="75"/>
      <c r="H28" s="75"/>
      <c r="I28" s="75"/>
      <c r="J28" s="75"/>
      <c r="K28" s="75"/>
      <c r="L28" s="75"/>
      <c r="M28" s="75">
        <v>0</v>
      </c>
    </row>
    <row r="29" spans="1:13" x14ac:dyDescent="0.3">
      <c r="A29" s="1"/>
      <c r="B29" s="73" t="s">
        <v>604</v>
      </c>
      <c r="C29" s="73" t="s">
        <v>947</v>
      </c>
      <c r="D29" s="73" t="s">
        <v>1064</v>
      </c>
      <c r="E29" s="74" t="s">
        <v>563</v>
      </c>
      <c r="F29" s="75">
        <v>433.25</v>
      </c>
      <c r="G29" s="75">
        <v>400</v>
      </c>
      <c r="H29" s="75">
        <v>355.25</v>
      </c>
      <c r="I29" s="75">
        <v>317.60000000000002</v>
      </c>
      <c r="J29" s="75">
        <v>294</v>
      </c>
      <c r="K29" s="75">
        <v>268.3</v>
      </c>
      <c r="L29" s="75">
        <v>259.2</v>
      </c>
      <c r="M29" s="75">
        <v>2327.6</v>
      </c>
    </row>
    <row r="30" spans="1:13" x14ac:dyDescent="0.3">
      <c r="A30" s="1"/>
      <c r="B30" s="73" t="s">
        <v>604</v>
      </c>
      <c r="C30" s="73" t="s">
        <v>948</v>
      </c>
      <c r="D30" s="73" t="s">
        <v>56</v>
      </c>
      <c r="E30" s="74" t="s">
        <v>563</v>
      </c>
      <c r="F30" s="75">
        <v>133.05000000000001</v>
      </c>
      <c r="G30" s="75">
        <v>224.5</v>
      </c>
      <c r="H30" s="75">
        <v>206.8</v>
      </c>
      <c r="I30" s="75">
        <v>187.4</v>
      </c>
      <c r="J30" s="75">
        <v>172.45</v>
      </c>
      <c r="K30" s="75">
        <v>164.55</v>
      </c>
      <c r="L30" s="75">
        <v>159.94999999999999</v>
      </c>
      <c r="M30" s="75">
        <v>1248.7</v>
      </c>
    </row>
    <row r="31" spans="1:13" x14ac:dyDescent="0.3">
      <c r="A31" s="1"/>
      <c r="B31" s="73" t="s">
        <v>604</v>
      </c>
      <c r="C31" s="73" t="s">
        <v>949</v>
      </c>
      <c r="D31" s="73" t="s">
        <v>56</v>
      </c>
      <c r="E31" s="74" t="s">
        <v>563</v>
      </c>
      <c r="F31" s="75">
        <v>194.95</v>
      </c>
      <c r="G31" s="75">
        <v>329.5</v>
      </c>
      <c r="H31" s="75">
        <v>301.35000000000002</v>
      </c>
      <c r="I31" s="75">
        <v>267.25</v>
      </c>
      <c r="J31" s="75">
        <v>242.95</v>
      </c>
      <c r="K31" s="75">
        <v>234.3</v>
      </c>
      <c r="L31" s="75">
        <v>228.1</v>
      </c>
      <c r="M31" s="75">
        <v>1798.4</v>
      </c>
    </row>
    <row r="32" spans="1:13" x14ac:dyDescent="0.3">
      <c r="A32" s="1"/>
      <c r="B32" s="73" t="s">
        <v>604</v>
      </c>
      <c r="C32" s="73" t="s">
        <v>950</v>
      </c>
      <c r="D32" s="73" t="s">
        <v>1064</v>
      </c>
      <c r="E32" s="74" t="s">
        <v>563</v>
      </c>
      <c r="F32" s="75">
        <v>152.80000000000001</v>
      </c>
      <c r="G32" s="75">
        <v>143.85</v>
      </c>
      <c r="H32" s="75">
        <v>123.9</v>
      </c>
      <c r="I32" s="75">
        <v>130.19999999999999</v>
      </c>
      <c r="J32" s="75">
        <v>126.35</v>
      </c>
      <c r="K32" s="75">
        <v>119.8</v>
      </c>
      <c r="L32" s="75">
        <v>110.9</v>
      </c>
      <c r="M32" s="75">
        <v>907.8</v>
      </c>
    </row>
    <row r="33" spans="1:13" x14ac:dyDescent="0.3">
      <c r="A33" s="1"/>
      <c r="B33" s="73" t="s">
        <v>568</v>
      </c>
      <c r="C33" s="73" t="s">
        <v>951</v>
      </c>
      <c r="D33" s="73" t="s">
        <v>56</v>
      </c>
      <c r="E33" s="74" t="s">
        <v>563</v>
      </c>
      <c r="F33" s="75">
        <v>3969.65</v>
      </c>
      <c r="G33" s="75">
        <v>3948.7000400000002</v>
      </c>
      <c r="H33" s="75">
        <v>3939.75</v>
      </c>
      <c r="I33" s="75">
        <v>3945.95</v>
      </c>
      <c r="J33" s="75">
        <v>3918.4</v>
      </c>
      <c r="K33" s="75">
        <v>3913.4</v>
      </c>
      <c r="L33" s="75">
        <v>3915.75</v>
      </c>
      <c r="M33" s="75">
        <v>27551.600040000001</v>
      </c>
    </row>
    <row r="34" spans="1:13" x14ac:dyDescent="0.3">
      <c r="A34" s="1"/>
      <c r="B34" s="73" t="s">
        <v>273</v>
      </c>
      <c r="C34" s="73" t="s">
        <v>952</v>
      </c>
      <c r="D34" s="73" t="s">
        <v>56</v>
      </c>
      <c r="E34" s="74" t="s">
        <v>563</v>
      </c>
      <c r="F34" s="75">
        <v>175.9</v>
      </c>
      <c r="G34" s="75">
        <v>174.9</v>
      </c>
      <c r="H34" s="75">
        <v>175.35</v>
      </c>
      <c r="I34" s="75">
        <v>174.35</v>
      </c>
      <c r="J34" s="75">
        <v>173.75</v>
      </c>
      <c r="K34" s="75">
        <v>173.6</v>
      </c>
      <c r="L34" s="75">
        <v>174.55</v>
      </c>
      <c r="M34" s="75">
        <v>1222.4000000000001</v>
      </c>
    </row>
    <row r="35" spans="1:13" x14ac:dyDescent="0.3">
      <c r="A35" s="1"/>
      <c r="B35" s="73" t="s">
        <v>273</v>
      </c>
      <c r="C35" s="73" t="s">
        <v>953</v>
      </c>
      <c r="D35" s="73" t="s">
        <v>56</v>
      </c>
      <c r="E35" s="74" t="s">
        <v>563</v>
      </c>
      <c r="F35" s="75">
        <v>100.35</v>
      </c>
      <c r="G35" s="75">
        <v>131.4</v>
      </c>
      <c r="H35" s="75">
        <v>130.9</v>
      </c>
      <c r="I35" s="75">
        <v>129.5</v>
      </c>
      <c r="J35" s="75">
        <v>127.2</v>
      </c>
      <c r="K35" s="75">
        <v>126.85</v>
      </c>
      <c r="L35" s="75">
        <v>128.19999999999999</v>
      </c>
      <c r="M35" s="75">
        <v>874.4</v>
      </c>
    </row>
    <row r="36" spans="1:13" x14ac:dyDescent="0.3">
      <c r="A36" s="1"/>
      <c r="B36" s="73" t="s">
        <v>273</v>
      </c>
      <c r="C36" s="73" t="s">
        <v>1072</v>
      </c>
      <c r="D36" s="73" t="s">
        <v>1073</v>
      </c>
      <c r="E36" s="74" t="s">
        <v>564</v>
      </c>
      <c r="F36" s="75">
        <v>42.85</v>
      </c>
      <c r="G36" s="75">
        <v>323.8</v>
      </c>
      <c r="H36" s="75">
        <v>385.75</v>
      </c>
      <c r="I36" s="75">
        <v>375.15</v>
      </c>
      <c r="J36" s="75"/>
      <c r="K36" s="75"/>
      <c r="L36" s="75"/>
      <c r="M36" s="75">
        <v>1127.55</v>
      </c>
    </row>
    <row r="37" spans="1:13" x14ac:dyDescent="0.3">
      <c r="A37" s="1"/>
      <c r="B37" s="73" t="s">
        <v>600</v>
      </c>
      <c r="C37" s="73" t="s">
        <v>954</v>
      </c>
      <c r="D37" s="73" t="s">
        <v>56</v>
      </c>
      <c r="E37" s="74" t="s">
        <v>563</v>
      </c>
      <c r="F37" s="75">
        <v>76.95</v>
      </c>
      <c r="G37" s="75">
        <v>78.05</v>
      </c>
      <c r="H37" s="75">
        <v>77.2</v>
      </c>
      <c r="I37" s="75">
        <v>76.349999999999994</v>
      </c>
      <c r="J37" s="75">
        <v>75.599999999999994</v>
      </c>
      <c r="K37" s="75">
        <v>76.650000000000006</v>
      </c>
      <c r="L37" s="75">
        <v>78.599999999999994</v>
      </c>
      <c r="M37" s="75">
        <v>539.4</v>
      </c>
    </row>
    <row r="38" spans="1:13" x14ac:dyDescent="0.3">
      <c r="A38" s="1"/>
      <c r="B38" s="73" t="s">
        <v>277</v>
      </c>
      <c r="C38" s="73" t="s">
        <v>955</v>
      </c>
      <c r="D38" s="73" t="s">
        <v>56</v>
      </c>
      <c r="E38" s="74" t="s">
        <v>563</v>
      </c>
      <c r="F38" s="75">
        <v>15079.95</v>
      </c>
      <c r="G38" s="75">
        <v>15544</v>
      </c>
      <c r="H38" s="75">
        <v>15538.75</v>
      </c>
      <c r="I38" s="75">
        <v>15327.2</v>
      </c>
      <c r="J38" s="75">
        <v>15233.7</v>
      </c>
      <c r="K38" s="75">
        <v>15517.785</v>
      </c>
      <c r="L38" s="75">
        <v>14359.95</v>
      </c>
      <c r="M38" s="75">
        <v>106601.33500000001</v>
      </c>
    </row>
    <row r="39" spans="1:13" x14ac:dyDescent="0.3">
      <c r="A39" s="1"/>
      <c r="B39" s="73" t="s">
        <v>277</v>
      </c>
      <c r="C39" s="73" t="s">
        <v>956</v>
      </c>
      <c r="D39" s="73" t="s">
        <v>56</v>
      </c>
      <c r="E39" s="74" t="s">
        <v>563</v>
      </c>
      <c r="F39" s="75">
        <v>5046.1000000000004</v>
      </c>
      <c r="G39" s="75">
        <v>5216.3999999999996</v>
      </c>
      <c r="H39" s="75">
        <v>4346.8500000000004</v>
      </c>
      <c r="I39" s="75">
        <v>5125.75</v>
      </c>
      <c r="J39" s="75">
        <v>5110.3999999999996</v>
      </c>
      <c r="K39" s="75">
        <v>5219.67</v>
      </c>
      <c r="L39" s="75">
        <v>4777.5</v>
      </c>
      <c r="M39" s="75">
        <v>34842.67</v>
      </c>
    </row>
    <row r="40" spans="1:13" x14ac:dyDescent="0.3">
      <c r="A40" s="1"/>
      <c r="B40" s="73" t="s">
        <v>277</v>
      </c>
      <c r="C40" s="73" t="s">
        <v>1074</v>
      </c>
      <c r="D40" s="73" t="s">
        <v>1075</v>
      </c>
      <c r="E40" s="74" t="s">
        <v>564</v>
      </c>
      <c r="F40" s="75"/>
      <c r="G40" s="75"/>
      <c r="H40" s="75"/>
      <c r="I40" s="75"/>
      <c r="J40" s="75"/>
      <c r="K40" s="75"/>
      <c r="L40" s="75"/>
      <c r="M40" s="75">
        <v>0</v>
      </c>
    </row>
    <row r="41" spans="1:13" x14ac:dyDescent="0.3">
      <c r="A41" s="1"/>
      <c r="B41" s="73" t="s">
        <v>277</v>
      </c>
      <c r="C41" s="73" t="s">
        <v>1074</v>
      </c>
      <c r="D41" s="73" t="s">
        <v>1076</v>
      </c>
      <c r="E41" s="74" t="s">
        <v>564</v>
      </c>
      <c r="F41" s="75"/>
      <c r="G41" s="75"/>
      <c r="H41" s="75"/>
      <c r="I41" s="75"/>
      <c r="J41" s="75"/>
      <c r="K41" s="75"/>
      <c r="L41" s="75"/>
      <c r="M41" s="75">
        <v>0</v>
      </c>
    </row>
    <row r="42" spans="1:13" ht="27.6" x14ac:dyDescent="0.3">
      <c r="A42" s="1"/>
      <c r="B42" s="73" t="s">
        <v>588</v>
      </c>
      <c r="C42" s="73" t="s">
        <v>957</v>
      </c>
      <c r="D42" s="73" t="s">
        <v>56</v>
      </c>
      <c r="E42" s="74" t="s">
        <v>563</v>
      </c>
      <c r="F42" s="75">
        <v>108.8</v>
      </c>
      <c r="G42" s="75">
        <v>108.4</v>
      </c>
      <c r="H42" s="75">
        <v>105.4</v>
      </c>
      <c r="I42" s="75">
        <v>104.3</v>
      </c>
      <c r="J42" s="75">
        <v>102.5</v>
      </c>
      <c r="K42" s="75">
        <v>101.7</v>
      </c>
      <c r="L42" s="75">
        <v>99.5</v>
      </c>
      <c r="M42" s="75">
        <v>730.6</v>
      </c>
    </row>
    <row r="43" spans="1:13" ht="27.6" x14ac:dyDescent="0.3">
      <c r="A43" s="1"/>
      <c r="B43" s="73" t="s">
        <v>605</v>
      </c>
      <c r="C43" s="73" t="s">
        <v>958</v>
      </c>
      <c r="D43" s="73" t="s">
        <v>56</v>
      </c>
      <c r="E43" s="74" t="s">
        <v>563</v>
      </c>
      <c r="F43" s="75">
        <v>478.65</v>
      </c>
      <c r="G43" s="75">
        <v>479.65</v>
      </c>
      <c r="H43" s="75">
        <v>478.85</v>
      </c>
      <c r="I43" s="75">
        <v>479.65</v>
      </c>
      <c r="J43" s="75">
        <v>478.4</v>
      </c>
      <c r="K43" s="75">
        <v>477.95</v>
      </c>
      <c r="L43" s="75">
        <v>474.85</v>
      </c>
      <c r="M43" s="75">
        <v>3348</v>
      </c>
    </row>
    <row r="44" spans="1:13" ht="27.6" x14ac:dyDescent="0.3">
      <c r="A44" s="1"/>
      <c r="B44" s="73" t="s">
        <v>589</v>
      </c>
      <c r="C44" s="73" t="s">
        <v>959</v>
      </c>
      <c r="D44" s="73" t="s">
        <v>56</v>
      </c>
      <c r="E44" s="74" t="s">
        <v>563</v>
      </c>
      <c r="F44" s="75">
        <v>389.9</v>
      </c>
      <c r="G44" s="75">
        <v>479.65</v>
      </c>
      <c r="H44" s="75">
        <v>479.9</v>
      </c>
      <c r="I44" s="75">
        <v>480.3</v>
      </c>
      <c r="J44" s="75">
        <v>478.35</v>
      </c>
      <c r="K44" s="75">
        <v>481.25</v>
      </c>
      <c r="L44" s="75">
        <v>486.9</v>
      </c>
      <c r="M44" s="75">
        <v>3276.25</v>
      </c>
    </row>
    <row r="45" spans="1:13" x14ac:dyDescent="0.3">
      <c r="A45" s="1"/>
      <c r="B45" s="73" t="s">
        <v>571</v>
      </c>
      <c r="C45" s="73" t="s">
        <v>960</v>
      </c>
      <c r="D45" s="73" t="s">
        <v>56</v>
      </c>
      <c r="E45" s="74" t="s">
        <v>563</v>
      </c>
      <c r="F45" s="75">
        <v>10930.4</v>
      </c>
      <c r="G45" s="75">
        <v>8482.2000000000007</v>
      </c>
      <c r="H45" s="75">
        <v>5342.6</v>
      </c>
      <c r="I45" s="75">
        <v>4829.3999999999996</v>
      </c>
      <c r="J45" s="75">
        <v>5367.9</v>
      </c>
      <c r="K45" s="75">
        <v>5562.3</v>
      </c>
      <c r="L45" s="75">
        <v>5294.25</v>
      </c>
      <c r="M45" s="75">
        <v>45809.05</v>
      </c>
    </row>
    <row r="46" spans="1:13" x14ac:dyDescent="0.3">
      <c r="A46" s="1"/>
      <c r="B46" s="73" t="s">
        <v>571</v>
      </c>
      <c r="C46" s="73" t="s">
        <v>961</v>
      </c>
      <c r="D46" s="73" t="s">
        <v>56</v>
      </c>
      <c r="E46" s="74" t="s">
        <v>563</v>
      </c>
      <c r="F46" s="75">
        <v>156.05000000000001</v>
      </c>
      <c r="G46" s="75">
        <v>156</v>
      </c>
      <c r="H46" s="75">
        <v>156</v>
      </c>
      <c r="I46" s="75">
        <v>156</v>
      </c>
      <c r="J46" s="75">
        <v>156</v>
      </c>
      <c r="K46" s="75">
        <v>156</v>
      </c>
      <c r="L46" s="75">
        <v>156</v>
      </c>
      <c r="M46" s="75">
        <v>1092.05</v>
      </c>
    </row>
    <row r="47" spans="1:13" x14ac:dyDescent="0.3">
      <c r="A47" s="1"/>
      <c r="B47" s="73" t="s">
        <v>293</v>
      </c>
      <c r="C47" s="73" t="s">
        <v>1077</v>
      </c>
      <c r="D47" s="73" t="s">
        <v>56</v>
      </c>
      <c r="E47" s="74" t="s">
        <v>563</v>
      </c>
      <c r="F47" s="75"/>
      <c r="G47" s="75"/>
      <c r="H47" s="75"/>
      <c r="I47" s="75"/>
      <c r="J47" s="75"/>
      <c r="K47" s="75"/>
      <c r="L47" s="75"/>
      <c r="M47" s="75">
        <v>0</v>
      </c>
    </row>
    <row r="48" spans="1:13" x14ac:dyDescent="0.3">
      <c r="A48" s="1"/>
      <c r="B48" s="73" t="s">
        <v>590</v>
      </c>
      <c r="C48" s="73" t="s">
        <v>962</v>
      </c>
      <c r="D48" s="73" t="s">
        <v>56</v>
      </c>
      <c r="E48" s="74" t="s">
        <v>563</v>
      </c>
      <c r="F48" s="75">
        <v>364.95</v>
      </c>
      <c r="G48" s="75">
        <v>344.6</v>
      </c>
      <c r="H48" s="75">
        <v>480</v>
      </c>
      <c r="I48" s="75">
        <v>480</v>
      </c>
      <c r="J48" s="75">
        <v>480</v>
      </c>
      <c r="K48" s="75">
        <v>480</v>
      </c>
      <c r="L48" s="75">
        <v>475.95</v>
      </c>
      <c r="M48" s="75">
        <v>3105.5</v>
      </c>
    </row>
    <row r="49" spans="1:13" x14ac:dyDescent="0.3">
      <c r="A49" s="1"/>
      <c r="B49" s="73" t="s">
        <v>591</v>
      </c>
      <c r="C49" s="73" t="s">
        <v>963</v>
      </c>
      <c r="D49" s="73" t="s">
        <v>56</v>
      </c>
      <c r="E49" s="74" t="s">
        <v>563</v>
      </c>
      <c r="F49" s="75">
        <v>391.9</v>
      </c>
      <c r="G49" s="75">
        <v>365.85</v>
      </c>
      <c r="H49" s="75">
        <v>340.45</v>
      </c>
      <c r="I49" s="75">
        <v>324.64999999999998</v>
      </c>
      <c r="J49" s="75">
        <v>294.05</v>
      </c>
      <c r="K49" s="75">
        <v>265.2</v>
      </c>
      <c r="L49" s="75">
        <v>270.60000000000002</v>
      </c>
      <c r="M49" s="75">
        <v>2252.6999999999998</v>
      </c>
    </row>
    <row r="50" spans="1:13" x14ac:dyDescent="0.3">
      <c r="A50" s="1"/>
      <c r="B50" s="73" t="s">
        <v>67</v>
      </c>
      <c r="C50" s="73" t="s">
        <v>1078</v>
      </c>
      <c r="D50" s="73" t="s">
        <v>297</v>
      </c>
      <c r="E50" s="74" t="s">
        <v>564</v>
      </c>
      <c r="F50" s="75">
        <v>23.65</v>
      </c>
      <c r="G50" s="75"/>
      <c r="H50" s="75"/>
      <c r="I50" s="75"/>
      <c r="J50" s="75"/>
      <c r="K50" s="75"/>
      <c r="L50" s="75"/>
      <c r="M50" s="75">
        <v>23.65</v>
      </c>
    </row>
    <row r="51" spans="1:13" x14ac:dyDescent="0.3">
      <c r="A51" s="1"/>
      <c r="B51" s="73" t="s">
        <v>67</v>
      </c>
      <c r="C51" s="73" t="s">
        <v>1079</v>
      </c>
      <c r="D51" s="73" t="s">
        <v>72</v>
      </c>
      <c r="E51" s="74" t="s">
        <v>564</v>
      </c>
      <c r="F51" s="75"/>
      <c r="G51" s="75"/>
      <c r="H51" s="75"/>
      <c r="I51" s="75"/>
      <c r="J51" s="75"/>
      <c r="K51" s="75"/>
      <c r="L51" s="75"/>
      <c r="M51" s="75">
        <v>0</v>
      </c>
    </row>
    <row r="52" spans="1:13" x14ac:dyDescent="0.3">
      <c r="A52" s="1"/>
      <c r="B52" s="73" t="s">
        <v>67</v>
      </c>
      <c r="C52" s="73" t="s">
        <v>1080</v>
      </c>
      <c r="D52" s="73" t="s">
        <v>1081</v>
      </c>
      <c r="E52" s="74" t="s">
        <v>564</v>
      </c>
      <c r="F52" s="75"/>
      <c r="G52" s="75"/>
      <c r="H52" s="75"/>
      <c r="I52" s="75"/>
      <c r="J52" s="75"/>
      <c r="K52" s="75"/>
      <c r="L52" s="75"/>
      <c r="M52" s="75">
        <v>0</v>
      </c>
    </row>
    <row r="53" spans="1:13" x14ac:dyDescent="0.3">
      <c r="A53" s="1"/>
      <c r="B53" s="73" t="s">
        <v>606</v>
      </c>
      <c r="C53" s="73" t="s">
        <v>1082</v>
      </c>
      <c r="D53" s="73" t="s">
        <v>56</v>
      </c>
      <c r="E53" s="74" t="s">
        <v>566</v>
      </c>
      <c r="F53" s="75">
        <v>664.7</v>
      </c>
      <c r="G53" s="75">
        <v>590.4</v>
      </c>
      <c r="H53" s="75">
        <v>472.4</v>
      </c>
      <c r="I53" s="75">
        <v>475.7</v>
      </c>
      <c r="J53" s="75">
        <v>544.20000000000005</v>
      </c>
      <c r="K53" s="75">
        <v>667.25</v>
      </c>
      <c r="L53" s="75">
        <v>1173.3</v>
      </c>
      <c r="M53" s="75">
        <v>4587.95</v>
      </c>
    </row>
    <row r="54" spans="1:13" x14ac:dyDescent="0.3">
      <c r="A54" s="1"/>
      <c r="B54" s="73" t="s">
        <v>606</v>
      </c>
      <c r="C54" s="73" t="s">
        <v>1083</v>
      </c>
      <c r="D54" s="73" t="s">
        <v>56</v>
      </c>
      <c r="E54" s="74" t="s">
        <v>566</v>
      </c>
      <c r="F54" s="75">
        <v>221.6</v>
      </c>
      <c r="G54" s="75">
        <v>439.4</v>
      </c>
      <c r="H54" s="75">
        <v>292.3</v>
      </c>
      <c r="I54" s="75">
        <v>483.05</v>
      </c>
      <c r="J54" s="75">
        <v>282.39999999999998</v>
      </c>
      <c r="K54" s="75">
        <v>392.4</v>
      </c>
      <c r="L54" s="75">
        <v>591.9</v>
      </c>
      <c r="M54" s="75">
        <v>2703.05</v>
      </c>
    </row>
    <row r="55" spans="1:13" x14ac:dyDescent="0.3">
      <c r="A55" s="1"/>
      <c r="B55" s="73" t="s">
        <v>582</v>
      </c>
      <c r="C55" s="73" t="s">
        <v>1084</v>
      </c>
      <c r="D55" s="73" t="s">
        <v>56</v>
      </c>
      <c r="E55" s="74" t="s">
        <v>566</v>
      </c>
      <c r="F55" s="75">
        <v>1652.9</v>
      </c>
      <c r="G55" s="75">
        <v>1228.1500000000001</v>
      </c>
      <c r="H55" s="75">
        <v>1006.15</v>
      </c>
      <c r="I55" s="75">
        <v>621.85</v>
      </c>
      <c r="J55" s="75">
        <v>1123.05</v>
      </c>
      <c r="K55" s="75">
        <v>1623.35</v>
      </c>
      <c r="L55" s="75">
        <v>2448.1</v>
      </c>
      <c r="M55" s="75">
        <v>9703.5499999999993</v>
      </c>
    </row>
    <row r="56" spans="1:13" x14ac:dyDescent="0.3">
      <c r="A56" s="1"/>
      <c r="B56" s="73" t="s">
        <v>74</v>
      </c>
      <c r="C56" s="73" t="s">
        <v>75</v>
      </c>
      <c r="D56" s="73" t="s">
        <v>1085</v>
      </c>
      <c r="E56" s="74" t="s">
        <v>566</v>
      </c>
      <c r="F56" s="75">
        <v>486</v>
      </c>
      <c r="G56" s="75">
        <v>240.75</v>
      </c>
      <c r="H56" s="75">
        <v>405.05</v>
      </c>
      <c r="I56" s="75">
        <v>958.7</v>
      </c>
      <c r="J56" s="75">
        <v>918.9</v>
      </c>
      <c r="K56" s="75">
        <v>1384.55</v>
      </c>
      <c r="L56" s="75">
        <v>1616.35</v>
      </c>
      <c r="M56" s="75">
        <v>6010.3</v>
      </c>
    </row>
    <row r="57" spans="1:13" x14ac:dyDescent="0.3">
      <c r="A57" s="1"/>
      <c r="B57" s="73" t="s">
        <v>74</v>
      </c>
      <c r="C57" s="73" t="s">
        <v>75</v>
      </c>
      <c r="D57" s="73" t="s">
        <v>1086</v>
      </c>
      <c r="E57" s="74" t="s">
        <v>566</v>
      </c>
      <c r="F57" s="75">
        <v>853.3</v>
      </c>
      <c r="G57" s="75">
        <v>628.75</v>
      </c>
      <c r="H57" s="75">
        <v>853.9</v>
      </c>
      <c r="I57" s="75">
        <v>1130.9000000000001</v>
      </c>
      <c r="J57" s="75">
        <v>1086.3</v>
      </c>
      <c r="K57" s="75">
        <v>1466.2</v>
      </c>
      <c r="L57" s="75">
        <v>1654.65</v>
      </c>
      <c r="M57" s="75">
        <v>7674</v>
      </c>
    </row>
    <row r="58" spans="1:13" x14ac:dyDescent="0.3">
      <c r="A58" s="1"/>
      <c r="B58" s="73" t="s">
        <v>74</v>
      </c>
      <c r="C58" s="73" t="s">
        <v>1087</v>
      </c>
      <c r="D58" s="73" t="s">
        <v>1088</v>
      </c>
      <c r="E58" s="74" t="s">
        <v>566</v>
      </c>
      <c r="F58" s="75">
        <v>53.2</v>
      </c>
      <c r="G58" s="75">
        <v>25.45</v>
      </c>
      <c r="H58" s="75">
        <v>35.9</v>
      </c>
      <c r="I58" s="75">
        <v>124.95</v>
      </c>
      <c r="J58" s="75">
        <v>133.19999999999999</v>
      </c>
      <c r="K58" s="75">
        <v>210.9</v>
      </c>
      <c r="L58" s="75">
        <v>273.3</v>
      </c>
      <c r="M58" s="75">
        <v>856.9</v>
      </c>
    </row>
    <row r="59" spans="1:13" x14ac:dyDescent="0.3">
      <c r="A59" s="1"/>
      <c r="B59" s="73" t="s">
        <v>74</v>
      </c>
      <c r="C59" s="73" t="s">
        <v>1087</v>
      </c>
      <c r="D59" s="73" t="s">
        <v>1089</v>
      </c>
      <c r="E59" s="74" t="s">
        <v>566</v>
      </c>
      <c r="F59" s="75">
        <v>49.35</v>
      </c>
      <c r="G59" s="75">
        <v>32.049999999999997</v>
      </c>
      <c r="H59" s="75">
        <v>54.95</v>
      </c>
      <c r="I59" s="75">
        <v>95.5</v>
      </c>
      <c r="J59" s="75">
        <v>86.7</v>
      </c>
      <c r="K59" s="75">
        <v>101.9</v>
      </c>
      <c r="L59" s="75">
        <v>135.44999999999999</v>
      </c>
      <c r="M59" s="75">
        <v>555.9</v>
      </c>
    </row>
    <row r="60" spans="1:13" x14ac:dyDescent="0.3">
      <c r="A60" s="1"/>
      <c r="B60" s="73" t="s">
        <v>74</v>
      </c>
      <c r="C60" s="73" t="s">
        <v>78</v>
      </c>
      <c r="D60" s="73" t="s">
        <v>56</v>
      </c>
      <c r="E60" s="74" t="s">
        <v>563</v>
      </c>
      <c r="F60" s="75"/>
      <c r="G60" s="75"/>
      <c r="H60" s="75"/>
      <c r="I60" s="75"/>
      <c r="J60" s="75"/>
      <c r="K60" s="75"/>
      <c r="L60" s="75"/>
      <c r="M60" s="75">
        <v>0</v>
      </c>
    </row>
    <row r="61" spans="1:13" x14ac:dyDescent="0.3">
      <c r="A61" s="1"/>
      <c r="B61" s="73" t="s">
        <v>74</v>
      </c>
      <c r="C61" s="73" t="s">
        <v>964</v>
      </c>
      <c r="D61" s="73" t="s">
        <v>56</v>
      </c>
      <c r="E61" s="74" t="s">
        <v>563</v>
      </c>
      <c r="F61" s="75">
        <v>2072.3000000000002</v>
      </c>
      <c r="G61" s="75">
        <v>2075.3000000000002</v>
      </c>
      <c r="H61" s="75">
        <v>2075.5</v>
      </c>
      <c r="I61" s="75">
        <v>2039.35</v>
      </c>
      <c r="J61" s="75">
        <v>1965.35</v>
      </c>
      <c r="K61" s="75">
        <v>1861.65</v>
      </c>
      <c r="L61" s="75">
        <v>1575.75</v>
      </c>
      <c r="M61" s="75">
        <v>13665.2</v>
      </c>
    </row>
    <row r="62" spans="1:13" x14ac:dyDescent="0.3">
      <c r="A62" s="1"/>
      <c r="B62" s="73" t="s">
        <v>74</v>
      </c>
      <c r="C62" s="73" t="s">
        <v>1090</v>
      </c>
      <c r="D62" s="73" t="s">
        <v>56</v>
      </c>
      <c r="E62" s="74" t="s">
        <v>565</v>
      </c>
      <c r="F62" s="75">
        <v>249</v>
      </c>
      <c r="G62" s="75">
        <v>255.45</v>
      </c>
      <c r="H62" s="75">
        <v>252</v>
      </c>
      <c r="I62" s="75">
        <v>248.65</v>
      </c>
      <c r="J62" s="75">
        <v>247.4</v>
      </c>
      <c r="K62" s="75">
        <v>247.6</v>
      </c>
      <c r="L62" s="75">
        <v>238.5</v>
      </c>
      <c r="M62" s="75">
        <v>1738.6</v>
      </c>
    </row>
    <row r="63" spans="1:13" x14ac:dyDescent="0.3">
      <c r="A63" s="1"/>
      <c r="B63" s="73" t="s">
        <v>74</v>
      </c>
      <c r="C63" s="73" t="s">
        <v>83</v>
      </c>
      <c r="D63" s="73" t="s">
        <v>365</v>
      </c>
      <c r="E63" s="74" t="s">
        <v>564</v>
      </c>
      <c r="F63" s="75">
        <v>240.9</v>
      </c>
      <c r="G63" s="75">
        <v>2602.65</v>
      </c>
      <c r="H63" s="75">
        <v>3644.2</v>
      </c>
      <c r="I63" s="75">
        <v>4264.25</v>
      </c>
      <c r="J63" s="75">
        <v>4250.8</v>
      </c>
      <c r="K63" s="75">
        <v>4250.45</v>
      </c>
      <c r="L63" s="75">
        <v>3934.05</v>
      </c>
      <c r="M63" s="75">
        <v>23187.3</v>
      </c>
    </row>
    <row r="64" spans="1:13" x14ac:dyDescent="0.3">
      <c r="A64" s="1"/>
      <c r="B64" s="73" t="s">
        <v>74</v>
      </c>
      <c r="C64" s="73" t="s">
        <v>83</v>
      </c>
      <c r="D64" s="73" t="s">
        <v>1091</v>
      </c>
      <c r="E64" s="74" t="s">
        <v>564</v>
      </c>
      <c r="F64" s="75">
        <v>400.2</v>
      </c>
      <c r="G64" s="75">
        <v>2538.85</v>
      </c>
      <c r="H64" s="75">
        <v>4173.2</v>
      </c>
      <c r="I64" s="75">
        <v>4214.05</v>
      </c>
      <c r="J64" s="75">
        <v>4200</v>
      </c>
      <c r="K64" s="75">
        <v>4199.7</v>
      </c>
      <c r="L64" s="75">
        <v>3901.45</v>
      </c>
      <c r="M64" s="75">
        <v>23627.45</v>
      </c>
    </row>
    <row r="65" spans="1:13" x14ac:dyDescent="0.3">
      <c r="A65" s="1"/>
      <c r="B65" s="73" t="s">
        <v>74</v>
      </c>
      <c r="C65" s="73" t="s">
        <v>83</v>
      </c>
      <c r="D65" s="73" t="s">
        <v>1092</v>
      </c>
      <c r="E65" s="74" t="s">
        <v>564</v>
      </c>
      <c r="F65" s="75">
        <v>3642.8</v>
      </c>
      <c r="G65" s="75">
        <v>3350.4</v>
      </c>
      <c r="H65" s="75">
        <v>4666.8</v>
      </c>
      <c r="I65" s="75">
        <v>4800</v>
      </c>
      <c r="J65" s="75">
        <v>4774.8</v>
      </c>
      <c r="K65" s="75">
        <v>4800</v>
      </c>
      <c r="L65" s="75">
        <v>4300.8500000000004</v>
      </c>
      <c r="M65" s="75">
        <v>30335.65</v>
      </c>
    </row>
    <row r="66" spans="1:13" x14ac:dyDescent="0.3">
      <c r="A66" s="1"/>
      <c r="B66" s="73" t="s">
        <v>74</v>
      </c>
      <c r="C66" s="73" t="s">
        <v>83</v>
      </c>
      <c r="D66" s="73" t="s">
        <v>1062</v>
      </c>
      <c r="E66" s="74" t="s">
        <v>564</v>
      </c>
      <c r="F66" s="75">
        <v>1700.9</v>
      </c>
      <c r="G66" s="75">
        <v>2837.7</v>
      </c>
      <c r="H66" s="75">
        <v>6150.15</v>
      </c>
      <c r="I66" s="75">
        <v>6608.9</v>
      </c>
      <c r="J66" s="75">
        <v>6589.3</v>
      </c>
      <c r="K66" s="75">
        <v>6606.85</v>
      </c>
      <c r="L66" s="75">
        <v>6177.6</v>
      </c>
      <c r="M66" s="75">
        <v>36671.4</v>
      </c>
    </row>
    <row r="67" spans="1:13" x14ac:dyDescent="0.3">
      <c r="A67" s="1"/>
      <c r="B67" s="73" t="s">
        <v>74</v>
      </c>
      <c r="C67" s="73" t="s">
        <v>86</v>
      </c>
      <c r="D67" s="73" t="s">
        <v>1093</v>
      </c>
      <c r="E67" s="74" t="s">
        <v>564</v>
      </c>
      <c r="F67" s="75"/>
      <c r="G67" s="75">
        <v>1280.9000000000001</v>
      </c>
      <c r="H67" s="75">
        <v>371.9</v>
      </c>
      <c r="I67" s="75">
        <v>315.85000000000002</v>
      </c>
      <c r="J67" s="75"/>
      <c r="K67" s="75"/>
      <c r="L67" s="75"/>
      <c r="M67" s="75">
        <v>1968.65</v>
      </c>
    </row>
    <row r="68" spans="1:13" x14ac:dyDescent="0.3">
      <c r="A68" s="1"/>
      <c r="B68" s="73" t="s">
        <v>74</v>
      </c>
      <c r="C68" s="73" t="s">
        <v>86</v>
      </c>
      <c r="D68" s="73" t="s">
        <v>1094</v>
      </c>
      <c r="E68" s="74" t="s">
        <v>564</v>
      </c>
      <c r="F68" s="75"/>
      <c r="G68" s="75"/>
      <c r="H68" s="75"/>
      <c r="I68" s="75"/>
      <c r="J68" s="75"/>
      <c r="K68" s="75"/>
      <c r="L68" s="75"/>
      <c r="M68" s="75">
        <v>0</v>
      </c>
    </row>
    <row r="69" spans="1:13" x14ac:dyDescent="0.3">
      <c r="A69" s="1"/>
      <c r="B69" s="73" t="s">
        <v>74</v>
      </c>
      <c r="C69" s="73" t="s">
        <v>1095</v>
      </c>
      <c r="D69" s="73" t="s">
        <v>1093</v>
      </c>
      <c r="E69" s="74" t="s">
        <v>564</v>
      </c>
      <c r="F69" s="75"/>
      <c r="G69" s="75"/>
      <c r="H69" s="75"/>
      <c r="I69" s="75"/>
      <c r="J69" s="75"/>
      <c r="K69" s="75"/>
      <c r="L69" s="75"/>
      <c r="M69" s="75">
        <v>0</v>
      </c>
    </row>
    <row r="70" spans="1:13" x14ac:dyDescent="0.3">
      <c r="A70" s="1"/>
      <c r="B70" s="73" t="s">
        <v>74</v>
      </c>
      <c r="C70" s="73" t="s">
        <v>1095</v>
      </c>
      <c r="D70" s="73" t="s">
        <v>1096</v>
      </c>
      <c r="E70" s="74" t="s">
        <v>564</v>
      </c>
      <c r="F70" s="75"/>
      <c r="G70" s="75"/>
      <c r="H70" s="75"/>
      <c r="I70" s="75"/>
      <c r="J70" s="75"/>
      <c r="K70" s="75"/>
      <c r="L70" s="75"/>
      <c r="M70" s="75">
        <v>0</v>
      </c>
    </row>
    <row r="71" spans="1:13" x14ac:dyDescent="0.3">
      <c r="A71" s="1"/>
      <c r="B71" s="73" t="s">
        <v>74</v>
      </c>
      <c r="C71" s="73" t="s">
        <v>1095</v>
      </c>
      <c r="D71" s="73" t="s">
        <v>1097</v>
      </c>
      <c r="E71" s="74" t="s">
        <v>564</v>
      </c>
      <c r="F71" s="75"/>
      <c r="G71" s="75"/>
      <c r="H71" s="75"/>
      <c r="I71" s="75"/>
      <c r="J71" s="75"/>
      <c r="K71" s="75"/>
      <c r="L71" s="75"/>
      <c r="M71" s="75">
        <v>0</v>
      </c>
    </row>
    <row r="72" spans="1:13" x14ac:dyDescent="0.3">
      <c r="A72" s="1"/>
      <c r="B72" s="73" t="s">
        <v>74</v>
      </c>
      <c r="C72" s="73" t="s">
        <v>1098</v>
      </c>
      <c r="D72" s="73" t="s">
        <v>371</v>
      </c>
      <c r="E72" s="74" t="s">
        <v>564</v>
      </c>
      <c r="F72" s="75"/>
      <c r="G72" s="75"/>
      <c r="H72" s="75"/>
      <c r="I72" s="75"/>
      <c r="J72" s="75"/>
      <c r="K72" s="75"/>
      <c r="L72" s="75"/>
      <c r="M72" s="75">
        <v>0</v>
      </c>
    </row>
    <row r="73" spans="1:13" x14ac:dyDescent="0.3">
      <c r="A73" s="1"/>
      <c r="B73" s="73" t="s">
        <v>74</v>
      </c>
      <c r="C73" s="73" t="s">
        <v>1098</v>
      </c>
      <c r="D73" s="73" t="s">
        <v>331</v>
      </c>
      <c r="E73" s="74" t="s">
        <v>564</v>
      </c>
      <c r="F73" s="75"/>
      <c r="G73" s="75"/>
      <c r="H73" s="75"/>
      <c r="I73" s="75"/>
      <c r="J73" s="75"/>
      <c r="K73" s="75"/>
      <c r="L73" s="75"/>
      <c r="M73" s="75">
        <v>0</v>
      </c>
    </row>
    <row r="74" spans="1:13" x14ac:dyDescent="0.3">
      <c r="A74" s="1"/>
      <c r="B74" s="73" t="s">
        <v>74</v>
      </c>
      <c r="C74" s="73" t="s">
        <v>1098</v>
      </c>
      <c r="D74" s="73" t="s">
        <v>1092</v>
      </c>
      <c r="E74" s="74" t="s">
        <v>564</v>
      </c>
      <c r="F74" s="75"/>
      <c r="G74" s="75"/>
      <c r="H74" s="75"/>
      <c r="I74" s="75"/>
      <c r="J74" s="75"/>
      <c r="K74" s="75"/>
      <c r="L74" s="75"/>
      <c r="M74" s="75">
        <v>0</v>
      </c>
    </row>
    <row r="75" spans="1:13" x14ac:dyDescent="0.3">
      <c r="A75" s="1"/>
      <c r="B75" s="73" t="s">
        <v>88</v>
      </c>
      <c r="C75" s="73" t="s">
        <v>89</v>
      </c>
      <c r="D75" s="73" t="s">
        <v>1099</v>
      </c>
      <c r="E75" s="74" t="s">
        <v>564</v>
      </c>
      <c r="F75" s="75">
        <v>3488.35</v>
      </c>
      <c r="G75" s="75">
        <v>4366.6499999999996</v>
      </c>
      <c r="H75" s="75">
        <v>4375.6499999999996</v>
      </c>
      <c r="I75" s="75">
        <v>4374.25</v>
      </c>
      <c r="J75" s="75">
        <v>3818.75</v>
      </c>
      <c r="K75" s="75">
        <v>3355.4</v>
      </c>
      <c r="L75" s="75">
        <v>1083.3</v>
      </c>
      <c r="M75" s="75">
        <v>24862.35</v>
      </c>
    </row>
    <row r="76" spans="1:13" x14ac:dyDescent="0.3">
      <c r="A76" s="1"/>
      <c r="B76" s="73" t="s">
        <v>88</v>
      </c>
      <c r="C76" s="73" t="s">
        <v>89</v>
      </c>
      <c r="D76" s="73" t="s">
        <v>1100</v>
      </c>
      <c r="E76" s="74" t="s">
        <v>564</v>
      </c>
      <c r="F76" s="75">
        <v>3496.7</v>
      </c>
      <c r="G76" s="75">
        <v>4381.1000000000004</v>
      </c>
      <c r="H76" s="75">
        <v>4389.55</v>
      </c>
      <c r="I76" s="75">
        <v>4382.6499999999996</v>
      </c>
      <c r="J76" s="75">
        <v>3829.2</v>
      </c>
      <c r="K76" s="75">
        <v>3365.6</v>
      </c>
      <c r="L76" s="75">
        <v>3016.3</v>
      </c>
      <c r="M76" s="75">
        <v>26861.1</v>
      </c>
    </row>
    <row r="77" spans="1:13" x14ac:dyDescent="0.3">
      <c r="A77" s="1"/>
      <c r="B77" s="73" t="s">
        <v>88</v>
      </c>
      <c r="C77" s="73" t="s">
        <v>89</v>
      </c>
      <c r="D77" s="73" t="s">
        <v>1101</v>
      </c>
      <c r="E77" s="74" t="s">
        <v>564</v>
      </c>
      <c r="F77" s="75">
        <v>3940.95</v>
      </c>
      <c r="G77" s="75">
        <v>4412.25</v>
      </c>
      <c r="H77" s="75">
        <v>4423.7</v>
      </c>
      <c r="I77" s="75">
        <v>4436.45</v>
      </c>
      <c r="J77" s="75">
        <v>4133.1000000000004</v>
      </c>
      <c r="K77" s="75">
        <v>3889.35</v>
      </c>
      <c r="L77" s="75">
        <v>2499.6</v>
      </c>
      <c r="M77" s="75">
        <v>27735.4</v>
      </c>
    </row>
    <row r="78" spans="1:13" x14ac:dyDescent="0.3">
      <c r="A78" s="1"/>
      <c r="B78" s="73" t="s">
        <v>607</v>
      </c>
      <c r="C78" s="73" t="s">
        <v>965</v>
      </c>
      <c r="D78" s="73" t="s">
        <v>56</v>
      </c>
      <c r="E78" s="74" t="s">
        <v>563</v>
      </c>
      <c r="F78" s="75">
        <v>334.2</v>
      </c>
      <c r="G78" s="75">
        <v>384.4</v>
      </c>
      <c r="H78" s="75">
        <v>306.39999999999998</v>
      </c>
      <c r="I78" s="75">
        <v>260.7</v>
      </c>
      <c r="J78" s="75">
        <v>233.05</v>
      </c>
      <c r="K78" s="75">
        <v>241.35</v>
      </c>
      <c r="L78" s="75">
        <v>258.2</v>
      </c>
      <c r="M78" s="75">
        <v>2018.3</v>
      </c>
    </row>
    <row r="79" spans="1:13" x14ac:dyDescent="0.3">
      <c r="A79" s="1"/>
      <c r="B79" s="73" t="s">
        <v>607</v>
      </c>
      <c r="C79" s="73" t="s">
        <v>966</v>
      </c>
      <c r="D79" s="73" t="s">
        <v>56</v>
      </c>
      <c r="E79" s="74" t="s">
        <v>563</v>
      </c>
      <c r="F79" s="75">
        <v>140.25</v>
      </c>
      <c r="G79" s="75">
        <v>108</v>
      </c>
      <c r="H79" s="75">
        <v>90.55</v>
      </c>
      <c r="I79" s="75">
        <v>83.4</v>
      </c>
      <c r="J79" s="75">
        <v>79.5</v>
      </c>
      <c r="K79" s="75">
        <v>76.7</v>
      </c>
      <c r="L79" s="75">
        <v>74.400000000000006</v>
      </c>
      <c r="M79" s="75">
        <v>652.79999999999995</v>
      </c>
    </row>
    <row r="80" spans="1:13" x14ac:dyDescent="0.3">
      <c r="A80" s="1"/>
      <c r="B80" s="73" t="s">
        <v>608</v>
      </c>
      <c r="C80" s="73" t="s">
        <v>967</v>
      </c>
      <c r="D80" s="73" t="s">
        <v>56</v>
      </c>
      <c r="E80" s="74" t="s">
        <v>563</v>
      </c>
      <c r="F80" s="75">
        <v>242.9</v>
      </c>
      <c r="G80" s="75">
        <v>237.4</v>
      </c>
      <c r="H80" s="75">
        <v>226.3</v>
      </c>
      <c r="I80" s="75">
        <v>214.25</v>
      </c>
      <c r="J80" s="75">
        <v>206.85</v>
      </c>
      <c r="K80" s="75">
        <v>207.15</v>
      </c>
      <c r="L80" s="75">
        <v>203.25</v>
      </c>
      <c r="M80" s="75">
        <v>1538.1</v>
      </c>
    </row>
    <row r="81" spans="1:13" x14ac:dyDescent="0.3">
      <c r="A81" s="1"/>
      <c r="B81" s="73" t="s">
        <v>608</v>
      </c>
      <c r="C81" s="73" t="s">
        <v>968</v>
      </c>
      <c r="D81" s="73" t="s">
        <v>56</v>
      </c>
      <c r="E81" s="74" t="s">
        <v>563</v>
      </c>
      <c r="F81" s="75">
        <v>250.1</v>
      </c>
      <c r="G81" s="75">
        <v>255.4</v>
      </c>
      <c r="H81" s="75">
        <v>242.85</v>
      </c>
      <c r="I81" s="75">
        <v>232.1</v>
      </c>
      <c r="J81" s="75">
        <v>224.8</v>
      </c>
      <c r="K81" s="75">
        <v>226.9</v>
      </c>
      <c r="L81" s="75">
        <v>221.3</v>
      </c>
      <c r="M81" s="75">
        <v>1653.45</v>
      </c>
    </row>
    <row r="82" spans="1:13" x14ac:dyDescent="0.3">
      <c r="A82" s="1"/>
      <c r="B82" s="73" t="s">
        <v>608</v>
      </c>
      <c r="C82" s="73" t="s">
        <v>969</v>
      </c>
      <c r="D82" s="73" t="s">
        <v>56</v>
      </c>
      <c r="E82" s="74" t="s">
        <v>563</v>
      </c>
      <c r="F82" s="75">
        <v>252.15</v>
      </c>
      <c r="G82" s="75">
        <v>258.25</v>
      </c>
      <c r="H82" s="75">
        <v>247.9</v>
      </c>
      <c r="I82" s="75">
        <v>237.15</v>
      </c>
      <c r="J82" s="75">
        <v>228.1</v>
      </c>
      <c r="K82" s="75">
        <v>227.4</v>
      </c>
      <c r="L82" s="75">
        <v>221.8</v>
      </c>
      <c r="M82" s="75">
        <v>1672.75</v>
      </c>
    </row>
    <row r="83" spans="1:13" x14ac:dyDescent="0.3">
      <c r="A83" s="1"/>
      <c r="B83" s="73" t="s">
        <v>608</v>
      </c>
      <c r="C83" s="73" t="s">
        <v>970</v>
      </c>
      <c r="D83" s="73" t="s">
        <v>56</v>
      </c>
      <c r="E83" s="74" t="s">
        <v>563</v>
      </c>
      <c r="F83" s="75"/>
      <c r="G83" s="75">
        <v>157.35</v>
      </c>
      <c r="H83" s="75">
        <v>204</v>
      </c>
      <c r="I83" s="75">
        <v>194.25</v>
      </c>
      <c r="J83" s="75">
        <v>199.45</v>
      </c>
      <c r="K83" s="75">
        <v>205.45</v>
      </c>
      <c r="L83" s="75">
        <v>210.55</v>
      </c>
      <c r="M83" s="75">
        <v>1171.05</v>
      </c>
    </row>
    <row r="84" spans="1:13" x14ac:dyDescent="0.3">
      <c r="A84" s="1"/>
      <c r="B84" s="73" t="s">
        <v>615</v>
      </c>
      <c r="C84" s="73" t="s">
        <v>1102</v>
      </c>
      <c r="D84" s="73" t="s">
        <v>1103</v>
      </c>
      <c r="E84" s="74" t="s">
        <v>564</v>
      </c>
      <c r="F84" s="75">
        <v>1044.7</v>
      </c>
      <c r="G84" s="75">
        <v>1044.4000000000001</v>
      </c>
      <c r="H84" s="75">
        <v>1045.8499999999999</v>
      </c>
      <c r="I84" s="75">
        <v>1057</v>
      </c>
      <c r="J84" s="75">
        <v>1060.6500000000001</v>
      </c>
      <c r="K84" s="75">
        <v>1051.1500000000001</v>
      </c>
      <c r="L84" s="75">
        <v>985.25</v>
      </c>
      <c r="M84" s="75">
        <v>7289</v>
      </c>
    </row>
    <row r="85" spans="1:13" x14ac:dyDescent="0.3">
      <c r="A85" s="1"/>
      <c r="B85" s="73" t="s">
        <v>615</v>
      </c>
      <c r="C85" s="73" t="s">
        <v>1102</v>
      </c>
      <c r="D85" s="73" t="s">
        <v>1104</v>
      </c>
      <c r="E85" s="74" t="s">
        <v>564</v>
      </c>
      <c r="F85" s="75">
        <v>358.55</v>
      </c>
      <c r="G85" s="75">
        <v>379.8</v>
      </c>
      <c r="H85" s="75">
        <v>384.1</v>
      </c>
      <c r="I85" s="75">
        <v>394.8</v>
      </c>
      <c r="J85" s="75">
        <v>348.3</v>
      </c>
      <c r="K85" s="75">
        <v>381.05</v>
      </c>
      <c r="L85" s="75">
        <v>383.4</v>
      </c>
      <c r="M85" s="75">
        <v>2630</v>
      </c>
    </row>
    <row r="86" spans="1:13" x14ac:dyDescent="0.3">
      <c r="A86" s="1"/>
      <c r="B86" s="73" t="s">
        <v>583</v>
      </c>
      <c r="C86" s="73" t="s">
        <v>1105</v>
      </c>
      <c r="D86" s="73" t="s">
        <v>1105</v>
      </c>
      <c r="E86" s="74" t="s">
        <v>565</v>
      </c>
      <c r="F86" s="75">
        <v>597.4</v>
      </c>
      <c r="G86" s="75">
        <v>602.70000000000005</v>
      </c>
      <c r="H86" s="75">
        <v>597.35</v>
      </c>
      <c r="I86" s="75">
        <v>590.45000000000005</v>
      </c>
      <c r="J86" s="75">
        <v>598</v>
      </c>
      <c r="K86" s="75">
        <v>600.45000000000005</v>
      </c>
      <c r="L86" s="75">
        <v>562.65</v>
      </c>
      <c r="M86" s="75">
        <v>4149</v>
      </c>
    </row>
    <row r="87" spans="1:13" x14ac:dyDescent="0.3">
      <c r="A87" s="1"/>
      <c r="B87" s="73" t="s">
        <v>609</v>
      </c>
      <c r="C87" s="73" t="s">
        <v>1106</v>
      </c>
      <c r="D87" s="73" t="s">
        <v>56</v>
      </c>
      <c r="E87" s="74" t="s">
        <v>566</v>
      </c>
      <c r="F87" s="75">
        <v>219.95</v>
      </c>
      <c r="G87" s="75">
        <v>318.85000000000002</v>
      </c>
      <c r="H87" s="75">
        <v>272.7</v>
      </c>
      <c r="I87" s="75">
        <v>192.5</v>
      </c>
      <c r="J87" s="75">
        <v>252.8</v>
      </c>
      <c r="K87" s="75">
        <v>234.35</v>
      </c>
      <c r="L87" s="75">
        <v>210</v>
      </c>
      <c r="M87" s="75">
        <v>1701.15</v>
      </c>
    </row>
    <row r="88" spans="1:13" x14ac:dyDescent="0.3">
      <c r="A88" s="1"/>
      <c r="B88" s="73" t="s">
        <v>584</v>
      </c>
      <c r="C88" s="73" t="s">
        <v>1107</v>
      </c>
      <c r="D88" s="73" t="s">
        <v>56</v>
      </c>
      <c r="E88" s="74" t="s">
        <v>566</v>
      </c>
      <c r="F88" s="75">
        <v>289.14999999999998</v>
      </c>
      <c r="G88" s="75">
        <v>369.05</v>
      </c>
      <c r="H88" s="75">
        <v>336.2</v>
      </c>
      <c r="I88" s="75">
        <v>262.5</v>
      </c>
      <c r="J88" s="75">
        <v>320.85000000000002</v>
      </c>
      <c r="K88" s="75">
        <v>306.25</v>
      </c>
      <c r="L88" s="75">
        <v>289.39999999999998</v>
      </c>
      <c r="M88" s="75">
        <v>2173.4</v>
      </c>
    </row>
    <row r="89" spans="1:13" x14ac:dyDescent="0.3">
      <c r="A89" s="1"/>
      <c r="B89" s="73" t="s">
        <v>592</v>
      </c>
      <c r="C89" s="73" t="s">
        <v>971</v>
      </c>
      <c r="D89" s="73" t="s">
        <v>1064</v>
      </c>
      <c r="E89" s="74" t="s">
        <v>563</v>
      </c>
      <c r="F89" s="75">
        <v>78.5</v>
      </c>
      <c r="G89" s="75">
        <v>79.099999999999994</v>
      </c>
      <c r="H89" s="75">
        <v>84.1</v>
      </c>
      <c r="I89" s="75">
        <v>84.2</v>
      </c>
      <c r="J89" s="75">
        <v>85</v>
      </c>
      <c r="K89" s="75">
        <v>79.7</v>
      </c>
      <c r="L89" s="75">
        <v>84.6</v>
      </c>
      <c r="M89" s="75">
        <v>575.20000000000005</v>
      </c>
    </row>
    <row r="90" spans="1:13" x14ac:dyDescent="0.3">
      <c r="A90" s="1"/>
      <c r="B90" s="73" t="s">
        <v>574</v>
      </c>
      <c r="C90" s="73" t="s">
        <v>972</v>
      </c>
      <c r="D90" s="73" t="s">
        <v>56</v>
      </c>
      <c r="E90" s="74" t="s">
        <v>563</v>
      </c>
      <c r="F90" s="75">
        <v>450.4</v>
      </c>
      <c r="G90" s="75">
        <v>450.65</v>
      </c>
      <c r="H90" s="75">
        <v>450.95</v>
      </c>
      <c r="I90" s="75">
        <v>450.85</v>
      </c>
      <c r="J90" s="75">
        <v>450.7</v>
      </c>
      <c r="K90" s="75">
        <v>450.4</v>
      </c>
      <c r="L90" s="75">
        <v>450.6</v>
      </c>
      <c r="M90" s="75">
        <v>3154.55</v>
      </c>
    </row>
    <row r="91" spans="1:13" x14ac:dyDescent="0.3">
      <c r="A91" s="1"/>
      <c r="B91" s="73" t="s">
        <v>593</v>
      </c>
      <c r="C91" s="73" t="s">
        <v>973</v>
      </c>
      <c r="D91" s="73" t="s">
        <v>56</v>
      </c>
      <c r="E91" s="74" t="s">
        <v>563</v>
      </c>
      <c r="F91" s="75">
        <v>445.5</v>
      </c>
      <c r="G91" s="75">
        <v>446.25</v>
      </c>
      <c r="H91" s="75">
        <v>444.3</v>
      </c>
      <c r="I91" s="75">
        <v>444</v>
      </c>
      <c r="J91" s="75">
        <v>444</v>
      </c>
      <c r="K91" s="75">
        <v>444</v>
      </c>
      <c r="L91" s="75">
        <v>444</v>
      </c>
      <c r="M91" s="75">
        <v>3112.05</v>
      </c>
    </row>
    <row r="92" spans="1:13" x14ac:dyDescent="0.3">
      <c r="A92" s="1"/>
      <c r="B92" s="73" t="s">
        <v>567</v>
      </c>
      <c r="C92" s="73" t="s">
        <v>974</v>
      </c>
      <c r="D92" s="73" t="s">
        <v>56</v>
      </c>
      <c r="E92" s="74" t="s">
        <v>563</v>
      </c>
      <c r="F92" s="75"/>
      <c r="G92" s="75"/>
      <c r="H92" s="75"/>
      <c r="I92" s="75">
        <v>1325.8</v>
      </c>
      <c r="J92" s="75">
        <v>3106.9</v>
      </c>
      <c r="K92" s="75">
        <v>2988.85</v>
      </c>
      <c r="L92" s="75">
        <v>3053.6</v>
      </c>
      <c r="M92" s="75">
        <v>10475.15</v>
      </c>
    </row>
    <row r="93" spans="1:13" x14ac:dyDescent="0.3">
      <c r="A93" s="1"/>
      <c r="B93" s="73" t="s">
        <v>579</v>
      </c>
      <c r="C93" s="73" t="s">
        <v>1108</v>
      </c>
      <c r="D93" s="73" t="s">
        <v>56</v>
      </c>
      <c r="E93" s="74" t="s">
        <v>564</v>
      </c>
      <c r="F93" s="75"/>
      <c r="G93" s="75"/>
      <c r="H93" s="75"/>
      <c r="I93" s="75">
        <v>30.95</v>
      </c>
      <c r="J93" s="75"/>
      <c r="K93" s="75"/>
      <c r="L93" s="75"/>
      <c r="M93" s="75">
        <v>30.95</v>
      </c>
    </row>
    <row r="94" spans="1:13" x14ac:dyDescent="0.3">
      <c r="A94" s="1"/>
      <c r="B94" s="73" t="s">
        <v>579</v>
      </c>
      <c r="C94" s="73" t="s">
        <v>1109</v>
      </c>
      <c r="D94" s="73" t="s">
        <v>56</v>
      </c>
      <c r="E94" s="74" t="s">
        <v>564</v>
      </c>
      <c r="F94" s="75"/>
      <c r="G94" s="75">
        <v>1.65</v>
      </c>
      <c r="H94" s="75"/>
      <c r="I94" s="75"/>
      <c r="J94" s="75"/>
      <c r="K94" s="75"/>
      <c r="L94" s="75"/>
      <c r="M94" s="75">
        <v>1.65</v>
      </c>
    </row>
    <row r="95" spans="1:13" x14ac:dyDescent="0.3">
      <c r="A95" s="1"/>
      <c r="B95" s="73" t="s">
        <v>576</v>
      </c>
      <c r="C95" s="73" t="s">
        <v>975</v>
      </c>
      <c r="D95" s="73" t="s">
        <v>56</v>
      </c>
      <c r="E95" s="74" t="s">
        <v>563</v>
      </c>
      <c r="F95" s="75">
        <v>2159.1999999999998</v>
      </c>
      <c r="G95" s="75">
        <v>2154.8000000000002</v>
      </c>
      <c r="H95" s="75">
        <v>2159.3000000000002</v>
      </c>
      <c r="I95" s="75">
        <v>2150.85</v>
      </c>
      <c r="J95" s="75">
        <v>2139.5</v>
      </c>
      <c r="K95" s="75">
        <v>2134.9499999999998</v>
      </c>
      <c r="L95" s="75">
        <v>2132.85</v>
      </c>
      <c r="M95" s="75">
        <v>15031.45</v>
      </c>
    </row>
    <row r="96" spans="1:13" x14ac:dyDescent="0.3">
      <c r="A96" s="1"/>
      <c r="B96" s="73" t="s">
        <v>580</v>
      </c>
      <c r="C96" s="73" t="s">
        <v>976</v>
      </c>
      <c r="D96" s="73" t="s">
        <v>56</v>
      </c>
      <c r="E96" s="74" t="s">
        <v>563</v>
      </c>
      <c r="F96" s="75">
        <v>101.3</v>
      </c>
      <c r="G96" s="75">
        <v>98.3</v>
      </c>
      <c r="H96" s="75">
        <v>96.5</v>
      </c>
      <c r="I96" s="75">
        <v>97.05</v>
      </c>
      <c r="J96" s="75">
        <v>95.05</v>
      </c>
      <c r="K96" s="75">
        <v>95.2</v>
      </c>
      <c r="L96" s="75">
        <v>94.3</v>
      </c>
      <c r="M96" s="75">
        <v>677.7</v>
      </c>
    </row>
    <row r="97" spans="1:13" x14ac:dyDescent="0.3">
      <c r="A97" s="1"/>
      <c r="B97" s="73" t="s">
        <v>610</v>
      </c>
      <c r="C97" s="73" t="s">
        <v>1110</v>
      </c>
      <c r="D97" s="73" t="s">
        <v>56</v>
      </c>
      <c r="E97" s="74" t="s">
        <v>565</v>
      </c>
      <c r="F97" s="75">
        <v>2014.6</v>
      </c>
      <c r="G97" s="75">
        <v>1925.95</v>
      </c>
      <c r="H97" s="75">
        <v>1913.85</v>
      </c>
      <c r="I97" s="75">
        <v>1893.85</v>
      </c>
      <c r="J97" s="75">
        <v>1890.8</v>
      </c>
      <c r="K97" s="75">
        <v>1883.05</v>
      </c>
      <c r="L97" s="75">
        <v>1792.6</v>
      </c>
      <c r="M97" s="75">
        <v>13314.7</v>
      </c>
    </row>
    <row r="98" spans="1:13" x14ac:dyDescent="0.3">
      <c r="A98" s="1"/>
      <c r="B98" s="73" t="s">
        <v>92</v>
      </c>
      <c r="C98" s="73" t="s">
        <v>977</v>
      </c>
      <c r="D98" s="73" t="s">
        <v>56</v>
      </c>
      <c r="E98" s="74" t="s">
        <v>563</v>
      </c>
      <c r="F98" s="75">
        <v>8853.9500000000007</v>
      </c>
      <c r="G98" s="75">
        <v>12436.3</v>
      </c>
      <c r="H98" s="75">
        <v>11849.95</v>
      </c>
      <c r="I98" s="75">
        <v>11353.25</v>
      </c>
      <c r="J98" s="75">
        <v>12137.1</v>
      </c>
      <c r="K98" s="75">
        <v>9219.15</v>
      </c>
      <c r="L98" s="75">
        <v>7532.85</v>
      </c>
      <c r="M98" s="75">
        <v>73382.55</v>
      </c>
    </row>
    <row r="99" spans="1:13" x14ac:dyDescent="0.3">
      <c r="A99" s="1"/>
      <c r="B99" s="73" t="s">
        <v>92</v>
      </c>
      <c r="C99" s="73" t="s">
        <v>95</v>
      </c>
      <c r="D99" s="73" t="s">
        <v>365</v>
      </c>
      <c r="E99" s="74" t="s">
        <v>564</v>
      </c>
      <c r="F99" s="75">
        <v>36.65</v>
      </c>
      <c r="G99" s="75">
        <v>1303.9000000000001</v>
      </c>
      <c r="H99" s="75">
        <v>492.6</v>
      </c>
      <c r="I99" s="75"/>
      <c r="J99" s="75"/>
      <c r="K99" s="75"/>
      <c r="L99" s="75"/>
      <c r="M99" s="75">
        <v>1833.15</v>
      </c>
    </row>
    <row r="100" spans="1:13" x14ac:dyDescent="0.3">
      <c r="A100" s="1"/>
      <c r="B100" s="73" t="s">
        <v>92</v>
      </c>
      <c r="C100" s="73" t="s">
        <v>95</v>
      </c>
      <c r="D100" s="73" t="s">
        <v>1091</v>
      </c>
      <c r="E100" s="74" t="s">
        <v>564</v>
      </c>
      <c r="F100" s="75">
        <v>4487</v>
      </c>
      <c r="G100" s="75">
        <v>4970.8</v>
      </c>
      <c r="H100" s="75">
        <v>4953.95</v>
      </c>
      <c r="I100" s="75">
        <v>4964.3500000000004</v>
      </c>
      <c r="J100" s="75">
        <v>4651.2</v>
      </c>
      <c r="K100" s="75">
        <v>4138.7</v>
      </c>
      <c r="L100" s="75">
        <v>3307.2</v>
      </c>
      <c r="M100" s="75">
        <v>31473.200000000001</v>
      </c>
    </row>
    <row r="101" spans="1:13" x14ac:dyDescent="0.3">
      <c r="A101" s="1"/>
      <c r="B101" s="73" t="s">
        <v>92</v>
      </c>
      <c r="C101" s="73" t="s">
        <v>95</v>
      </c>
      <c r="D101" s="73" t="s">
        <v>1092</v>
      </c>
      <c r="E101" s="74" t="s">
        <v>564</v>
      </c>
      <c r="F101" s="75">
        <v>4522.8</v>
      </c>
      <c r="G101" s="75">
        <v>5028.8999999999996</v>
      </c>
      <c r="H101" s="75">
        <v>5029.6000000000004</v>
      </c>
      <c r="I101" s="75">
        <v>5032.7</v>
      </c>
      <c r="J101" s="75">
        <v>4688.3</v>
      </c>
      <c r="K101" s="75">
        <v>4173</v>
      </c>
      <c r="L101" s="75">
        <v>3330.5</v>
      </c>
      <c r="M101" s="75">
        <v>31805.8</v>
      </c>
    </row>
    <row r="102" spans="1:13" x14ac:dyDescent="0.3">
      <c r="A102" s="1"/>
      <c r="B102" s="73" t="s">
        <v>92</v>
      </c>
      <c r="C102" s="73" t="s">
        <v>95</v>
      </c>
      <c r="D102" s="73" t="s">
        <v>1062</v>
      </c>
      <c r="E102" s="74" t="s">
        <v>564</v>
      </c>
      <c r="F102" s="75">
        <v>4469.8500000000004</v>
      </c>
      <c r="G102" s="75">
        <v>4798.1000000000004</v>
      </c>
      <c r="H102" s="75">
        <v>4775.3500000000004</v>
      </c>
      <c r="I102" s="75">
        <v>4785.6000000000004</v>
      </c>
      <c r="J102" s="75">
        <v>4590.8999999999996</v>
      </c>
      <c r="K102" s="75">
        <v>4221.8</v>
      </c>
      <c r="L102" s="75">
        <v>3696.45</v>
      </c>
      <c r="M102" s="75">
        <v>31338.05</v>
      </c>
    </row>
    <row r="103" spans="1:13" x14ac:dyDescent="0.3">
      <c r="A103" s="1"/>
      <c r="B103" s="73" t="s">
        <v>92</v>
      </c>
      <c r="C103" s="73" t="s">
        <v>101</v>
      </c>
      <c r="D103" s="73" t="s">
        <v>371</v>
      </c>
      <c r="E103" s="74" t="s">
        <v>564</v>
      </c>
      <c r="F103" s="75">
        <v>4743.8500000000004</v>
      </c>
      <c r="G103" s="75"/>
      <c r="H103" s="75"/>
      <c r="I103" s="75"/>
      <c r="J103" s="75"/>
      <c r="K103" s="75"/>
      <c r="L103" s="75"/>
      <c r="M103" s="75">
        <v>4743.8500000000004</v>
      </c>
    </row>
    <row r="104" spans="1:13" x14ac:dyDescent="0.3">
      <c r="A104" s="1"/>
      <c r="B104" s="73" t="s">
        <v>92</v>
      </c>
      <c r="C104" s="73" t="s">
        <v>101</v>
      </c>
      <c r="D104" s="73" t="s">
        <v>1062</v>
      </c>
      <c r="E104" s="74" t="s">
        <v>564</v>
      </c>
      <c r="F104" s="75">
        <v>2489.75</v>
      </c>
      <c r="G104" s="75"/>
      <c r="H104" s="75"/>
      <c r="I104" s="75"/>
      <c r="J104" s="75"/>
      <c r="K104" s="75"/>
      <c r="L104" s="75"/>
      <c r="M104" s="75">
        <v>2489.75</v>
      </c>
    </row>
    <row r="105" spans="1:13" x14ac:dyDescent="0.3">
      <c r="A105" s="1"/>
      <c r="B105" s="73" t="s">
        <v>92</v>
      </c>
      <c r="C105" s="73" t="s">
        <v>978</v>
      </c>
      <c r="D105" s="73" t="s">
        <v>56</v>
      </c>
      <c r="E105" s="74" t="s">
        <v>563</v>
      </c>
      <c r="F105" s="75">
        <v>125.2</v>
      </c>
      <c r="G105" s="75">
        <v>73.55</v>
      </c>
      <c r="H105" s="75">
        <v>68.75</v>
      </c>
      <c r="I105" s="75">
        <v>97.85</v>
      </c>
      <c r="J105" s="75">
        <v>115.75</v>
      </c>
      <c r="K105" s="75">
        <v>111.8</v>
      </c>
      <c r="L105" s="75">
        <v>112.1</v>
      </c>
      <c r="M105" s="75">
        <v>705</v>
      </c>
    </row>
    <row r="106" spans="1:13" x14ac:dyDescent="0.3">
      <c r="A106" s="1"/>
      <c r="B106" s="73" t="s">
        <v>585</v>
      </c>
      <c r="C106" s="73" t="s">
        <v>1111</v>
      </c>
      <c r="D106" s="73" t="s">
        <v>56</v>
      </c>
      <c r="E106" s="74" t="s">
        <v>565</v>
      </c>
      <c r="F106" s="75">
        <v>2.75</v>
      </c>
      <c r="G106" s="75">
        <v>2.65</v>
      </c>
      <c r="H106" s="75">
        <v>2.6</v>
      </c>
      <c r="I106" s="75">
        <v>2.1</v>
      </c>
      <c r="J106" s="75">
        <v>2.6</v>
      </c>
      <c r="K106" s="75">
        <v>2.2999999999999998</v>
      </c>
      <c r="L106" s="75">
        <v>2.4500000000000002</v>
      </c>
      <c r="M106" s="75">
        <v>17.45</v>
      </c>
    </row>
    <row r="107" spans="1:13" x14ac:dyDescent="0.3">
      <c r="A107" s="1"/>
      <c r="B107" s="73" t="s">
        <v>572</v>
      </c>
      <c r="C107" s="73" t="s">
        <v>979</v>
      </c>
      <c r="D107" s="73" t="s">
        <v>56</v>
      </c>
      <c r="E107" s="74" t="s">
        <v>563</v>
      </c>
      <c r="F107" s="75">
        <v>1636.3</v>
      </c>
      <c r="G107" s="75">
        <v>1495.55</v>
      </c>
      <c r="H107" s="75">
        <v>1298.0999999999999</v>
      </c>
      <c r="I107" s="75">
        <v>1310</v>
      </c>
      <c r="J107" s="75">
        <v>1238.5</v>
      </c>
      <c r="K107" s="75">
        <v>1201.75</v>
      </c>
      <c r="L107" s="75">
        <v>1186.45</v>
      </c>
      <c r="M107" s="75">
        <v>9366.65</v>
      </c>
    </row>
    <row r="108" spans="1:13" x14ac:dyDescent="0.3">
      <c r="A108" s="1"/>
      <c r="B108" s="73" t="s">
        <v>587</v>
      </c>
      <c r="C108" s="73" t="s">
        <v>1017</v>
      </c>
      <c r="D108" s="73" t="s">
        <v>56</v>
      </c>
      <c r="E108" s="74" t="s">
        <v>563</v>
      </c>
      <c r="F108" s="75">
        <v>17.8</v>
      </c>
      <c r="G108" s="75">
        <v>36</v>
      </c>
      <c r="H108" s="75">
        <v>36</v>
      </c>
      <c r="I108" s="75">
        <v>23.25</v>
      </c>
      <c r="J108" s="75">
        <v>27</v>
      </c>
      <c r="K108" s="75">
        <v>35.950000000000003</v>
      </c>
      <c r="L108" s="75"/>
      <c r="M108" s="75">
        <v>176</v>
      </c>
    </row>
    <row r="109" spans="1:13" x14ac:dyDescent="0.3">
      <c r="A109" s="1"/>
      <c r="B109" s="73" t="s">
        <v>611</v>
      </c>
      <c r="C109" s="73" t="s">
        <v>1112</v>
      </c>
      <c r="D109" s="73" t="s">
        <v>56</v>
      </c>
      <c r="E109" s="74" t="s">
        <v>565</v>
      </c>
      <c r="F109" s="75">
        <v>115.5</v>
      </c>
      <c r="G109" s="75">
        <v>116.1</v>
      </c>
      <c r="H109" s="75">
        <v>114.85</v>
      </c>
      <c r="I109" s="75">
        <v>115.45</v>
      </c>
      <c r="J109" s="75">
        <v>114.2</v>
      </c>
      <c r="K109" s="75">
        <v>158.94</v>
      </c>
      <c r="L109" s="75">
        <v>108.2</v>
      </c>
      <c r="M109" s="75">
        <v>843.24</v>
      </c>
    </row>
    <row r="110" spans="1:13" x14ac:dyDescent="0.3">
      <c r="A110" s="1"/>
      <c r="B110" s="73" t="s">
        <v>382</v>
      </c>
      <c r="C110" s="73" t="s">
        <v>1113</v>
      </c>
      <c r="D110" s="73" t="s">
        <v>56</v>
      </c>
      <c r="E110" s="74" t="s">
        <v>564</v>
      </c>
      <c r="F110" s="75"/>
      <c r="G110" s="75"/>
      <c r="H110" s="75"/>
      <c r="I110" s="75"/>
      <c r="J110" s="75"/>
      <c r="K110" s="75"/>
      <c r="L110" s="75"/>
      <c r="M110" s="75">
        <v>0</v>
      </c>
    </row>
    <row r="111" spans="1:13" x14ac:dyDescent="0.3">
      <c r="A111" s="1"/>
      <c r="B111" s="73" t="s">
        <v>594</v>
      </c>
      <c r="C111" s="73" t="s">
        <v>1114</v>
      </c>
      <c r="D111" s="73" t="s">
        <v>56</v>
      </c>
      <c r="E111" s="74" t="s">
        <v>565</v>
      </c>
      <c r="F111" s="75">
        <v>119.6</v>
      </c>
      <c r="G111" s="75">
        <v>119.55</v>
      </c>
      <c r="H111" s="75">
        <v>119.5</v>
      </c>
      <c r="I111" s="75">
        <v>120</v>
      </c>
      <c r="J111" s="75">
        <v>117</v>
      </c>
      <c r="K111" s="75">
        <v>115.6</v>
      </c>
      <c r="L111" s="75">
        <v>112.15</v>
      </c>
      <c r="M111" s="75">
        <v>823.4</v>
      </c>
    </row>
    <row r="112" spans="1:13" x14ac:dyDescent="0.3">
      <c r="A112" s="1"/>
      <c r="B112" s="73" t="s">
        <v>104</v>
      </c>
      <c r="C112" s="73" t="s">
        <v>980</v>
      </c>
      <c r="D112" s="73" t="s">
        <v>56</v>
      </c>
      <c r="E112" s="74" t="s">
        <v>563</v>
      </c>
      <c r="F112" s="75">
        <v>128.4</v>
      </c>
      <c r="G112" s="75">
        <v>131.1</v>
      </c>
      <c r="H112" s="75">
        <v>127.95</v>
      </c>
      <c r="I112" s="75">
        <v>124.1</v>
      </c>
      <c r="J112" s="75">
        <v>120.1</v>
      </c>
      <c r="K112" s="75">
        <v>126.2</v>
      </c>
      <c r="L112" s="75">
        <v>114.3</v>
      </c>
      <c r="M112" s="75">
        <v>872.15</v>
      </c>
    </row>
    <row r="113" spans="1:13" x14ac:dyDescent="0.3">
      <c r="A113" s="1"/>
      <c r="B113" s="73" t="s">
        <v>104</v>
      </c>
      <c r="C113" s="73" t="s">
        <v>981</v>
      </c>
      <c r="D113" s="73" t="s">
        <v>56</v>
      </c>
      <c r="E113" s="74" t="s">
        <v>563</v>
      </c>
      <c r="F113" s="75">
        <v>4631.3</v>
      </c>
      <c r="G113" s="75">
        <v>4613.3999999999996</v>
      </c>
      <c r="H113" s="75">
        <v>4479.1499999999996</v>
      </c>
      <c r="I113" s="75">
        <v>3694.75</v>
      </c>
      <c r="J113" s="75">
        <v>3801.6</v>
      </c>
      <c r="K113" s="75">
        <v>3824.55</v>
      </c>
      <c r="L113" s="75">
        <v>3360.75</v>
      </c>
      <c r="M113" s="75">
        <v>28405.5</v>
      </c>
    </row>
    <row r="114" spans="1:13" x14ac:dyDescent="0.3">
      <c r="A114" s="1"/>
      <c r="B114" s="73" t="s">
        <v>104</v>
      </c>
      <c r="C114" s="73" t="s">
        <v>110</v>
      </c>
      <c r="D114" s="73" t="s">
        <v>56</v>
      </c>
      <c r="E114" s="74" t="s">
        <v>563</v>
      </c>
      <c r="F114" s="75">
        <v>2115.3000000000002</v>
      </c>
      <c r="G114" s="75">
        <v>2164.15</v>
      </c>
      <c r="H114" s="75">
        <v>2121.1</v>
      </c>
      <c r="I114" s="75">
        <v>2089.5</v>
      </c>
      <c r="J114" s="75">
        <v>1804.2</v>
      </c>
      <c r="K114" s="75">
        <v>1939.1</v>
      </c>
      <c r="L114" s="75">
        <v>1806.95</v>
      </c>
      <c r="M114" s="75">
        <v>14040.3</v>
      </c>
    </row>
    <row r="115" spans="1:13" x14ac:dyDescent="0.3">
      <c r="A115" s="1"/>
      <c r="B115" s="73" t="s">
        <v>104</v>
      </c>
      <c r="C115" s="73" t="s">
        <v>982</v>
      </c>
      <c r="D115" s="73" t="s">
        <v>56</v>
      </c>
      <c r="E115" s="74" t="s">
        <v>563</v>
      </c>
      <c r="F115" s="75">
        <v>237.95</v>
      </c>
      <c r="G115" s="75">
        <v>237.9</v>
      </c>
      <c r="H115" s="75">
        <v>237.75</v>
      </c>
      <c r="I115" s="75">
        <v>149.05000000000001</v>
      </c>
      <c r="J115" s="75">
        <v>237.2</v>
      </c>
      <c r="K115" s="75">
        <v>237.6</v>
      </c>
      <c r="L115" s="75">
        <v>237.75</v>
      </c>
      <c r="M115" s="75">
        <v>1575.2</v>
      </c>
    </row>
    <row r="116" spans="1:13" x14ac:dyDescent="0.3">
      <c r="A116" s="1"/>
      <c r="B116" s="73" t="s">
        <v>112</v>
      </c>
      <c r="C116" s="73" t="s">
        <v>1115</v>
      </c>
      <c r="D116" s="73" t="s">
        <v>56</v>
      </c>
      <c r="E116" s="74" t="s">
        <v>566</v>
      </c>
      <c r="F116" s="75">
        <v>578.35</v>
      </c>
      <c r="G116" s="75">
        <v>426.65</v>
      </c>
      <c r="H116" s="75">
        <v>888.35</v>
      </c>
      <c r="I116" s="75">
        <v>1237.55</v>
      </c>
      <c r="J116" s="75">
        <v>1488.1</v>
      </c>
      <c r="K116" s="75">
        <v>2072.25</v>
      </c>
      <c r="L116" s="75">
        <v>3317.6</v>
      </c>
      <c r="M116" s="75">
        <v>10008.85</v>
      </c>
    </row>
    <row r="117" spans="1:13" x14ac:dyDescent="0.3">
      <c r="A117" s="1"/>
      <c r="B117" s="73" t="s">
        <v>112</v>
      </c>
      <c r="C117" s="73" t="s">
        <v>1116</v>
      </c>
      <c r="D117" s="73" t="s">
        <v>56</v>
      </c>
      <c r="E117" s="74" t="s">
        <v>566</v>
      </c>
      <c r="F117" s="75">
        <v>590</v>
      </c>
      <c r="G117" s="75">
        <v>439</v>
      </c>
      <c r="H117" s="75">
        <v>917.5</v>
      </c>
      <c r="I117" s="75">
        <v>1170.25</v>
      </c>
      <c r="J117" s="75">
        <v>1306.05</v>
      </c>
      <c r="K117" s="75">
        <v>2006.95</v>
      </c>
      <c r="L117" s="75">
        <v>2957</v>
      </c>
      <c r="M117" s="75">
        <v>9386.75</v>
      </c>
    </row>
    <row r="118" spans="1:13" x14ac:dyDescent="0.3">
      <c r="A118" s="1"/>
      <c r="B118" s="73" t="s">
        <v>112</v>
      </c>
      <c r="C118" s="73" t="s">
        <v>983</v>
      </c>
      <c r="D118" s="73" t="s">
        <v>56</v>
      </c>
      <c r="E118" s="74" t="s">
        <v>563</v>
      </c>
      <c r="F118" s="75">
        <v>1680.1</v>
      </c>
      <c r="G118" s="75">
        <v>1829.25</v>
      </c>
      <c r="H118" s="75">
        <v>1853.45</v>
      </c>
      <c r="I118" s="75">
        <v>1838.2</v>
      </c>
      <c r="J118" s="75">
        <v>1823.15</v>
      </c>
      <c r="K118" s="75">
        <v>1778.75</v>
      </c>
      <c r="L118" s="75">
        <v>1695.9</v>
      </c>
      <c r="M118" s="75">
        <v>12498.8</v>
      </c>
    </row>
    <row r="119" spans="1:13" x14ac:dyDescent="0.3">
      <c r="A119" s="1"/>
      <c r="B119" s="73" t="s">
        <v>112</v>
      </c>
      <c r="C119" s="73" t="s">
        <v>985</v>
      </c>
      <c r="D119" s="73" t="s">
        <v>1064</v>
      </c>
      <c r="E119" s="74" t="s">
        <v>563</v>
      </c>
      <c r="F119" s="75">
        <v>14.4</v>
      </c>
      <c r="G119" s="75">
        <v>14.4</v>
      </c>
      <c r="H119" s="75">
        <v>14.4</v>
      </c>
      <c r="I119" s="75">
        <v>14.4</v>
      </c>
      <c r="J119" s="75">
        <v>14.4</v>
      </c>
      <c r="K119" s="75">
        <v>13.05</v>
      </c>
      <c r="L119" s="75">
        <v>14.4</v>
      </c>
      <c r="M119" s="75">
        <v>99.45</v>
      </c>
    </row>
    <row r="120" spans="1:13" x14ac:dyDescent="0.3">
      <c r="A120" s="1"/>
      <c r="B120" s="73" t="s">
        <v>112</v>
      </c>
      <c r="C120" s="73" t="s">
        <v>987</v>
      </c>
      <c r="D120" s="73" t="s">
        <v>56</v>
      </c>
      <c r="E120" s="74" t="s">
        <v>563</v>
      </c>
      <c r="F120" s="75">
        <v>722</v>
      </c>
      <c r="G120" s="75">
        <v>725.05</v>
      </c>
      <c r="H120" s="75">
        <v>721.95</v>
      </c>
      <c r="I120" s="75">
        <v>722.95</v>
      </c>
      <c r="J120" s="75">
        <v>723.1</v>
      </c>
      <c r="K120" s="75">
        <v>672.55</v>
      </c>
      <c r="L120" s="75">
        <v>722.65</v>
      </c>
      <c r="M120" s="75">
        <v>5010.25</v>
      </c>
    </row>
    <row r="121" spans="1:13" x14ac:dyDescent="0.3">
      <c r="A121" s="1"/>
      <c r="B121" s="73" t="s">
        <v>112</v>
      </c>
      <c r="C121" s="73" t="s">
        <v>988</v>
      </c>
      <c r="D121" s="73" t="s">
        <v>56</v>
      </c>
      <c r="E121" s="74" t="s">
        <v>563</v>
      </c>
      <c r="F121" s="75">
        <v>2701.7</v>
      </c>
      <c r="G121" s="75">
        <v>2598.1</v>
      </c>
      <c r="H121" s="75">
        <v>2536.9499999999998</v>
      </c>
      <c r="I121" s="75">
        <v>2397.9</v>
      </c>
      <c r="J121" s="75">
        <v>2371.75</v>
      </c>
      <c r="K121" s="75">
        <v>2462.1999999999998</v>
      </c>
      <c r="L121" s="75">
        <v>2150.8000000000002</v>
      </c>
      <c r="M121" s="75">
        <v>17219.400000000001</v>
      </c>
    </row>
    <row r="122" spans="1:13" x14ac:dyDescent="0.3">
      <c r="A122" s="1"/>
      <c r="B122" s="73" t="s">
        <v>112</v>
      </c>
      <c r="C122" s="73" t="s">
        <v>989</v>
      </c>
      <c r="D122" s="73" t="s">
        <v>56</v>
      </c>
      <c r="E122" s="74" t="s">
        <v>563</v>
      </c>
      <c r="F122" s="75">
        <v>2739.55</v>
      </c>
      <c r="G122" s="75">
        <v>2757.25</v>
      </c>
      <c r="H122" s="75">
        <v>2704.1</v>
      </c>
      <c r="I122" s="75">
        <v>2601</v>
      </c>
      <c r="J122" s="75">
        <v>2613.65</v>
      </c>
      <c r="K122" s="75">
        <v>2547.0500000000002</v>
      </c>
      <c r="L122" s="75">
        <v>2547.6</v>
      </c>
      <c r="M122" s="75">
        <v>18510.2</v>
      </c>
    </row>
    <row r="123" spans="1:13" x14ac:dyDescent="0.3">
      <c r="A123" s="1"/>
      <c r="B123" s="73" t="s">
        <v>112</v>
      </c>
      <c r="C123" s="73" t="s">
        <v>990</v>
      </c>
      <c r="D123" s="73" t="s">
        <v>56</v>
      </c>
      <c r="E123" s="74" t="s">
        <v>563</v>
      </c>
      <c r="F123" s="75">
        <v>1540.45</v>
      </c>
      <c r="G123" s="75">
        <v>1542.75</v>
      </c>
      <c r="H123" s="75">
        <v>1549.3</v>
      </c>
      <c r="I123" s="75">
        <v>1547.3</v>
      </c>
      <c r="J123" s="75">
        <v>1537.55</v>
      </c>
      <c r="K123" s="75">
        <v>1541.9</v>
      </c>
      <c r="L123" s="75">
        <v>1534.7</v>
      </c>
      <c r="M123" s="75">
        <v>10793.95</v>
      </c>
    </row>
    <row r="124" spans="1:13" x14ac:dyDescent="0.3">
      <c r="A124" s="1"/>
      <c r="B124" s="73" t="s">
        <v>112</v>
      </c>
      <c r="C124" s="73" t="s">
        <v>1117</v>
      </c>
      <c r="D124" s="73" t="s">
        <v>1118</v>
      </c>
      <c r="E124" s="74" t="s">
        <v>565</v>
      </c>
      <c r="F124" s="75">
        <v>771.55</v>
      </c>
      <c r="G124" s="75">
        <v>787.1</v>
      </c>
      <c r="H124" s="75">
        <v>781.7</v>
      </c>
      <c r="I124" s="75">
        <v>765.4</v>
      </c>
      <c r="J124" s="75">
        <v>766.65</v>
      </c>
      <c r="K124" s="75">
        <v>772.5</v>
      </c>
      <c r="L124" s="75">
        <v>746.25</v>
      </c>
      <c r="M124" s="75">
        <v>5391.15</v>
      </c>
    </row>
    <row r="125" spans="1:13" x14ac:dyDescent="0.3">
      <c r="A125" s="1"/>
      <c r="B125" s="73" t="s">
        <v>112</v>
      </c>
      <c r="C125" s="73" t="s">
        <v>1119</v>
      </c>
      <c r="D125" s="73" t="s">
        <v>56</v>
      </c>
      <c r="E125" s="74" t="s">
        <v>565</v>
      </c>
      <c r="F125" s="75">
        <v>1066.95</v>
      </c>
      <c r="G125" s="75">
        <v>1063.5999999999999</v>
      </c>
      <c r="H125" s="75">
        <v>1056.7</v>
      </c>
      <c r="I125" s="75">
        <v>1030.3499999999999</v>
      </c>
      <c r="J125" s="75">
        <v>1029.4000000000001</v>
      </c>
      <c r="K125" s="75">
        <v>1036.95</v>
      </c>
      <c r="L125" s="75">
        <v>1005.55</v>
      </c>
      <c r="M125" s="75">
        <v>7289.5</v>
      </c>
    </row>
    <row r="126" spans="1:13" x14ac:dyDescent="0.3">
      <c r="A126" s="1"/>
      <c r="B126" s="73" t="s">
        <v>112</v>
      </c>
      <c r="C126" s="73" t="s">
        <v>1120</v>
      </c>
      <c r="D126" s="73" t="s">
        <v>114</v>
      </c>
      <c r="E126" s="74" t="s">
        <v>564</v>
      </c>
      <c r="F126" s="75"/>
      <c r="G126" s="75"/>
      <c r="H126" s="75"/>
      <c r="I126" s="75"/>
      <c r="J126" s="75"/>
      <c r="K126" s="75"/>
      <c r="L126" s="75"/>
      <c r="M126" s="75">
        <v>0</v>
      </c>
    </row>
    <row r="127" spans="1:13" x14ac:dyDescent="0.3">
      <c r="A127" s="1"/>
      <c r="B127" s="73" t="s">
        <v>112</v>
      </c>
      <c r="C127" s="73" t="s">
        <v>1120</v>
      </c>
      <c r="D127" s="73" t="s">
        <v>1121</v>
      </c>
      <c r="E127" s="74" t="s">
        <v>564</v>
      </c>
      <c r="F127" s="75"/>
      <c r="G127" s="75"/>
      <c r="H127" s="75"/>
      <c r="I127" s="75"/>
      <c r="J127" s="75"/>
      <c r="K127" s="75"/>
      <c r="L127" s="75"/>
      <c r="M127" s="75">
        <v>0</v>
      </c>
    </row>
    <row r="128" spans="1:13" x14ac:dyDescent="0.3">
      <c r="A128" s="1"/>
      <c r="B128" s="73" t="s">
        <v>112</v>
      </c>
      <c r="C128" s="73" t="s">
        <v>1120</v>
      </c>
      <c r="D128" s="73" t="s">
        <v>396</v>
      </c>
      <c r="E128" s="74" t="s">
        <v>564</v>
      </c>
      <c r="F128" s="75"/>
      <c r="G128" s="75"/>
      <c r="H128" s="75"/>
      <c r="I128" s="75"/>
      <c r="J128" s="75"/>
      <c r="K128" s="75"/>
      <c r="L128" s="75"/>
      <c r="M128" s="75">
        <v>0</v>
      </c>
    </row>
    <row r="129" spans="1:13" x14ac:dyDescent="0.3">
      <c r="A129" s="1"/>
      <c r="B129" s="73" t="s">
        <v>112</v>
      </c>
      <c r="C129" s="73" t="s">
        <v>1122</v>
      </c>
      <c r="D129" s="73" t="s">
        <v>1123</v>
      </c>
      <c r="E129" s="74" t="s">
        <v>564</v>
      </c>
      <c r="F129" s="75"/>
      <c r="G129" s="75">
        <v>1684.45</v>
      </c>
      <c r="H129" s="75">
        <v>2589.75</v>
      </c>
      <c r="I129" s="75">
        <v>2338.25</v>
      </c>
      <c r="J129" s="75"/>
      <c r="K129" s="75"/>
      <c r="L129" s="75"/>
      <c r="M129" s="75">
        <v>6612.45</v>
      </c>
    </row>
    <row r="130" spans="1:13" x14ac:dyDescent="0.3">
      <c r="A130" s="1"/>
      <c r="B130" s="73" t="s">
        <v>112</v>
      </c>
      <c r="C130" s="73" t="s">
        <v>119</v>
      </c>
      <c r="D130" s="73" t="s">
        <v>1092</v>
      </c>
      <c r="E130" s="74" t="s">
        <v>564</v>
      </c>
      <c r="F130" s="75">
        <v>2706.05</v>
      </c>
      <c r="G130" s="75">
        <v>3427.65</v>
      </c>
      <c r="H130" s="75">
        <v>3500</v>
      </c>
      <c r="I130" s="75">
        <v>3529.1</v>
      </c>
      <c r="J130" s="75">
        <v>3099.85</v>
      </c>
      <c r="K130" s="75">
        <v>2835.25</v>
      </c>
      <c r="L130" s="75">
        <v>2567.4499999999998</v>
      </c>
      <c r="M130" s="75">
        <v>21665.35</v>
      </c>
    </row>
    <row r="131" spans="1:13" x14ac:dyDescent="0.3">
      <c r="A131" s="1"/>
      <c r="B131" s="73" t="s">
        <v>112</v>
      </c>
      <c r="C131" s="73" t="s">
        <v>119</v>
      </c>
      <c r="D131" s="73" t="s">
        <v>72</v>
      </c>
      <c r="E131" s="74" t="s">
        <v>564</v>
      </c>
      <c r="F131" s="75">
        <v>2682.15</v>
      </c>
      <c r="G131" s="75">
        <v>3433.95</v>
      </c>
      <c r="H131" s="75">
        <v>3515.95</v>
      </c>
      <c r="I131" s="75">
        <v>3546</v>
      </c>
      <c r="J131" s="75">
        <v>3100.75</v>
      </c>
      <c r="K131" s="75">
        <v>2839.85</v>
      </c>
      <c r="L131" s="75">
        <v>2554.35</v>
      </c>
      <c r="M131" s="75">
        <v>21673</v>
      </c>
    </row>
    <row r="132" spans="1:13" x14ac:dyDescent="0.3">
      <c r="A132" s="1"/>
      <c r="B132" s="73" t="s">
        <v>112</v>
      </c>
      <c r="C132" s="73" t="s">
        <v>119</v>
      </c>
      <c r="D132" s="73" t="s">
        <v>1124</v>
      </c>
      <c r="E132" s="74" t="s">
        <v>564</v>
      </c>
      <c r="F132" s="75">
        <v>3064.15</v>
      </c>
      <c r="G132" s="75">
        <v>3576.1</v>
      </c>
      <c r="H132" s="75">
        <v>3700.5</v>
      </c>
      <c r="I132" s="75">
        <v>3739.05</v>
      </c>
      <c r="J132" s="75">
        <v>3318.8</v>
      </c>
      <c r="K132" s="75">
        <v>3158.55</v>
      </c>
      <c r="L132" s="75">
        <v>2998.75</v>
      </c>
      <c r="M132" s="75">
        <v>23555.9</v>
      </c>
    </row>
    <row r="133" spans="1:13" x14ac:dyDescent="0.3">
      <c r="A133" s="1"/>
      <c r="B133" s="73" t="s">
        <v>1125</v>
      </c>
      <c r="C133" s="73" t="s">
        <v>1126</v>
      </c>
      <c r="D133" s="73" t="s">
        <v>56</v>
      </c>
      <c r="E133" s="74" t="s">
        <v>565</v>
      </c>
      <c r="F133" s="75">
        <v>143.4</v>
      </c>
      <c r="G133" s="75">
        <v>142.75</v>
      </c>
      <c r="H133" s="75">
        <v>142.30000000000001</v>
      </c>
      <c r="I133" s="75">
        <v>143.15</v>
      </c>
      <c r="J133" s="75">
        <v>140.69999999999999</v>
      </c>
      <c r="K133" s="75">
        <v>139.44999999999999</v>
      </c>
      <c r="L133" s="75">
        <v>135.55000000000001</v>
      </c>
      <c r="M133" s="75">
        <v>987.3</v>
      </c>
    </row>
    <row r="134" spans="1:13" x14ac:dyDescent="0.3">
      <c r="A134" s="1"/>
      <c r="B134" s="73" t="s">
        <v>596</v>
      </c>
      <c r="C134" s="73" t="s">
        <v>1127</v>
      </c>
      <c r="D134" s="73" t="s">
        <v>56</v>
      </c>
      <c r="E134" s="74" t="s">
        <v>566</v>
      </c>
      <c r="F134" s="75">
        <v>370.05</v>
      </c>
      <c r="G134" s="75">
        <v>245.85</v>
      </c>
      <c r="H134" s="75">
        <v>233.05</v>
      </c>
      <c r="I134" s="75">
        <v>170.05</v>
      </c>
      <c r="J134" s="75">
        <v>334.15</v>
      </c>
      <c r="K134" s="75">
        <v>549.5</v>
      </c>
      <c r="L134" s="75">
        <v>676.35</v>
      </c>
      <c r="M134" s="75">
        <v>2579</v>
      </c>
    </row>
    <row r="135" spans="1:13" x14ac:dyDescent="0.3">
      <c r="A135" s="1"/>
      <c r="B135" s="73" t="s">
        <v>597</v>
      </c>
      <c r="C135" s="73" t="s">
        <v>1128</v>
      </c>
      <c r="D135" s="73" t="s">
        <v>56</v>
      </c>
      <c r="E135" s="74" t="s">
        <v>566</v>
      </c>
      <c r="F135" s="75">
        <v>983.9</v>
      </c>
      <c r="G135" s="75">
        <v>618.70000000000005</v>
      </c>
      <c r="H135" s="75">
        <v>655.15</v>
      </c>
      <c r="I135" s="75">
        <v>595.15</v>
      </c>
      <c r="J135" s="75">
        <v>1010.45</v>
      </c>
      <c r="K135" s="75">
        <v>1568.55</v>
      </c>
      <c r="L135" s="75">
        <v>1977.65</v>
      </c>
      <c r="M135" s="75">
        <v>7409.55</v>
      </c>
    </row>
    <row r="136" spans="1:13" ht="27.6" x14ac:dyDescent="0.3">
      <c r="A136" s="1"/>
      <c r="B136" s="73" t="s">
        <v>586</v>
      </c>
      <c r="C136" s="73" t="s">
        <v>991</v>
      </c>
      <c r="D136" s="73" t="s">
        <v>56</v>
      </c>
      <c r="E136" s="74" t="s">
        <v>563</v>
      </c>
      <c r="F136" s="75">
        <v>451</v>
      </c>
      <c r="G136" s="75">
        <v>443.4</v>
      </c>
      <c r="H136" s="75">
        <v>432.05</v>
      </c>
      <c r="I136" s="75">
        <v>410.05</v>
      </c>
      <c r="J136" s="75">
        <v>394.1</v>
      </c>
      <c r="K136" s="75">
        <v>380.7</v>
      </c>
      <c r="L136" s="75">
        <v>382.05</v>
      </c>
      <c r="M136" s="75">
        <v>2893.35</v>
      </c>
    </row>
    <row r="137" spans="1:13" x14ac:dyDescent="0.3">
      <c r="A137" s="1"/>
      <c r="B137" s="73" t="s">
        <v>398</v>
      </c>
      <c r="C137" s="73" t="s">
        <v>1021</v>
      </c>
      <c r="D137" s="73" t="s">
        <v>56</v>
      </c>
      <c r="E137" s="74" t="s">
        <v>564</v>
      </c>
      <c r="F137" s="75">
        <v>107.7</v>
      </c>
      <c r="G137" s="75">
        <v>108</v>
      </c>
      <c r="H137" s="75">
        <v>80.400000000000006</v>
      </c>
      <c r="I137" s="75">
        <v>70.8</v>
      </c>
      <c r="J137" s="75">
        <v>68.7</v>
      </c>
      <c r="K137" s="75">
        <v>106.65</v>
      </c>
      <c r="L137" s="75">
        <v>108</v>
      </c>
      <c r="M137" s="75">
        <v>650.25</v>
      </c>
    </row>
    <row r="138" spans="1:13" x14ac:dyDescent="0.3">
      <c r="A138" s="1"/>
      <c r="B138" s="73" t="s">
        <v>398</v>
      </c>
      <c r="C138" s="73" t="s">
        <v>1129</v>
      </c>
      <c r="D138" s="73" t="s">
        <v>56</v>
      </c>
      <c r="E138" s="74" t="s">
        <v>564</v>
      </c>
      <c r="F138" s="75">
        <v>71.849999999999994</v>
      </c>
      <c r="G138" s="75">
        <v>72</v>
      </c>
      <c r="H138" s="75">
        <v>71.5</v>
      </c>
      <c r="I138" s="75">
        <v>71.25</v>
      </c>
      <c r="J138" s="75">
        <v>73.099999999999994</v>
      </c>
      <c r="K138" s="75">
        <v>58.55</v>
      </c>
      <c r="L138" s="75">
        <v>72</v>
      </c>
      <c r="M138" s="75">
        <v>490.25</v>
      </c>
    </row>
    <row r="139" spans="1:13" x14ac:dyDescent="0.3">
      <c r="A139" s="1"/>
      <c r="B139" s="73" t="s">
        <v>398</v>
      </c>
      <c r="C139" s="73" t="s">
        <v>1130</v>
      </c>
      <c r="D139" s="73" t="s">
        <v>56</v>
      </c>
      <c r="E139" s="74" t="s">
        <v>564</v>
      </c>
      <c r="F139" s="75">
        <v>52.4</v>
      </c>
      <c r="G139" s="75">
        <v>42.2</v>
      </c>
      <c r="H139" s="75">
        <v>52.75</v>
      </c>
      <c r="I139" s="75">
        <v>54.1</v>
      </c>
      <c r="J139" s="75">
        <v>56</v>
      </c>
      <c r="K139" s="75">
        <v>53.2</v>
      </c>
      <c r="L139" s="75">
        <v>52.8</v>
      </c>
      <c r="M139" s="75">
        <v>363.45</v>
      </c>
    </row>
    <row r="140" spans="1:13" x14ac:dyDescent="0.3">
      <c r="A140" s="1"/>
      <c r="B140" s="73" t="s">
        <v>398</v>
      </c>
      <c r="C140" s="73" t="s">
        <v>1131</v>
      </c>
      <c r="D140" s="73" t="s">
        <v>56</v>
      </c>
      <c r="E140" s="74" t="s">
        <v>564</v>
      </c>
      <c r="F140" s="75">
        <v>22.7</v>
      </c>
      <c r="G140" s="75">
        <v>26.35</v>
      </c>
      <c r="H140" s="75">
        <v>26.4</v>
      </c>
      <c r="I140" s="75">
        <v>24.95</v>
      </c>
      <c r="J140" s="75">
        <v>24.8</v>
      </c>
      <c r="K140" s="75">
        <v>16.55</v>
      </c>
      <c r="L140" s="75">
        <v>24</v>
      </c>
      <c r="M140" s="75">
        <v>165.75</v>
      </c>
    </row>
    <row r="141" spans="1:13" ht="27.6" x14ac:dyDescent="0.3">
      <c r="A141" s="1"/>
      <c r="B141" s="73" t="s">
        <v>570</v>
      </c>
      <c r="C141" s="73" t="s">
        <v>1132</v>
      </c>
      <c r="D141" s="73" t="s">
        <v>1133</v>
      </c>
      <c r="E141" s="74" t="s">
        <v>564</v>
      </c>
      <c r="F141" s="75"/>
      <c r="G141" s="75"/>
      <c r="H141" s="75"/>
      <c r="I141" s="75"/>
      <c r="J141" s="75"/>
      <c r="K141" s="75"/>
      <c r="L141" s="75"/>
      <c r="M141" s="75">
        <v>0</v>
      </c>
    </row>
    <row r="142" spans="1:13" ht="27.6" x14ac:dyDescent="0.3">
      <c r="A142" s="1"/>
      <c r="B142" s="73" t="s">
        <v>570</v>
      </c>
      <c r="C142" s="73" t="s">
        <v>1132</v>
      </c>
      <c r="D142" s="73" t="s">
        <v>1134</v>
      </c>
      <c r="E142" s="74" t="s">
        <v>564</v>
      </c>
      <c r="F142" s="75"/>
      <c r="G142" s="75"/>
      <c r="H142" s="75"/>
      <c r="I142" s="75"/>
      <c r="J142" s="75"/>
      <c r="K142" s="75"/>
      <c r="L142" s="75"/>
      <c r="M142" s="75">
        <v>0</v>
      </c>
    </row>
    <row r="143" spans="1:13" x14ac:dyDescent="0.3">
      <c r="A143" s="1"/>
      <c r="B143" s="73" t="s">
        <v>612</v>
      </c>
      <c r="C143" s="73" t="s">
        <v>1135</v>
      </c>
      <c r="D143" s="73" t="s">
        <v>56</v>
      </c>
      <c r="E143" s="74" t="s">
        <v>565</v>
      </c>
      <c r="F143" s="75">
        <v>116.4</v>
      </c>
      <c r="G143" s="75">
        <v>116.9</v>
      </c>
      <c r="H143" s="75">
        <v>115.25</v>
      </c>
      <c r="I143" s="75">
        <v>114.45</v>
      </c>
      <c r="J143" s="75">
        <v>114.25</v>
      </c>
      <c r="K143" s="75">
        <v>90.75</v>
      </c>
      <c r="L143" s="75">
        <v>108.7</v>
      </c>
      <c r="M143" s="75">
        <v>776.7</v>
      </c>
    </row>
    <row r="144" spans="1:13" x14ac:dyDescent="0.3">
      <c r="A144" s="1"/>
      <c r="B144" s="73" t="s">
        <v>125</v>
      </c>
      <c r="C144" s="73" t="s">
        <v>126</v>
      </c>
      <c r="D144" s="73" t="s">
        <v>371</v>
      </c>
      <c r="E144" s="74" t="s">
        <v>564</v>
      </c>
      <c r="F144" s="75"/>
      <c r="G144" s="75"/>
      <c r="H144" s="75"/>
      <c r="I144" s="75"/>
      <c r="J144" s="75"/>
      <c r="K144" s="75"/>
      <c r="L144" s="75"/>
      <c r="M144" s="75">
        <v>0</v>
      </c>
    </row>
    <row r="145" spans="1:13" x14ac:dyDescent="0.3">
      <c r="A145" s="1"/>
      <c r="B145" s="73" t="s">
        <v>125</v>
      </c>
      <c r="C145" s="73" t="s">
        <v>126</v>
      </c>
      <c r="D145" s="73" t="s">
        <v>331</v>
      </c>
      <c r="E145" s="74" t="s">
        <v>564</v>
      </c>
      <c r="F145" s="75"/>
      <c r="G145" s="75"/>
      <c r="H145" s="75"/>
      <c r="I145" s="75"/>
      <c r="J145" s="75"/>
      <c r="K145" s="75"/>
      <c r="L145" s="75"/>
      <c r="M145" s="75">
        <v>0</v>
      </c>
    </row>
    <row r="146" spans="1:13" x14ac:dyDescent="0.3">
      <c r="A146" s="1"/>
      <c r="B146" s="73" t="s">
        <v>125</v>
      </c>
      <c r="C146" s="73" t="s">
        <v>126</v>
      </c>
      <c r="D146" s="73" t="s">
        <v>1092</v>
      </c>
      <c r="E146" s="74" t="s">
        <v>564</v>
      </c>
      <c r="F146" s="75"/>
      <c r="G146" s="75"/>
      <c r="H146" s="75"/>
      <c r="I146" s="75"/>
      <c r="J146" s="75"/>
      <c r="K146" s="75"/>
      <c r="L146" s="75"/>
      <c r="M146" s="75">
        <v>0</v>
      </c>
    </row>
    <row r="147" spans="1:13" x14ac:dyDescent="0.3">
      <c r="A147" s="1"/>
      <c r="B147" s="73" t="s">
        <v>125</v>
      </c>
      <c r="C147" s="73" t="s">
        <v>126</v>
      </c>
      <c r="D147" s="73" t="s">
        <v>72</v>
      </c>
      <c r="E147" s="74" t="s">
        <v>564</v>
      </c>
      <c r="F147" s="75"/>
      <c r="G147" s="75"/>
      <c r="H147" s="75"/>
      <c r="I147" s="75"/>
      <c r="J147" s="75"/>
      <c r="K147" s="75"/>
      <c r="L147" s="75"/>
      <c r="M147" s="75">
        <v>0</v>
      </c>
    </row>
    <row r="148" spans="1:13" x14ac:dyDescent="0.3">
      <c r="A148" s="1"/>
      <c r="B148" s="73" t="s">
        <v>569</v>
      </c>
      <c r="C148" s="73" t="s">
        <v>992</v>
      </c>
      <c r="D148" s="73" t="s">
        <v>56</v>
      </c>
      <c r="E148" s="74" t="s">
        <v>563</v>
      </c>
      <c r="F148" s="75">
        <v>2277.35</v>
      </c>
      <c r="G148" s="75">
        <v>2320.1999999999998</v>
      </c>
      <c r="H148" s="75">
        <v>2245.35</v>
      </c>
      <c r="I148" s="75">
        <v>2140.8000000000002</v>
      </c>
      <c r="J148" s="75">
        <v>2194.25</v>
      </c>
      <c r="K148" s="75">
        <v>2108.6</v>
      </c>
      <c r="L148" s="75">
        <v>2049.1999999999998</v>
      </c>
      <c r="M148" s="75">
        <v>15335.75</v>
      </c>
    </row>
    <row r="149" spans="1:13" x14ac:dyDescent="0.3">
      <c r="A149" s="1"/>
      <c r="B149" s="73" t="s">
        <v>569</v>
      </c>
      <c r="C149" s="73" t="s">
        <v>993</v>
      </c>
      <c r="D149" s="73" t="s">
        <v>56</v>
      </c>
      <c r="E149" s="74" t="s">
        <v>563</v>
      </c>
      <c r="F149" s="75">
        <v>17.75</v>
      </c>
      <c r="G149" s="75">
        <v>16.8</v>
      </c>
      <c r="H149" s="75">
        <v>16.8</v>
      </c>
      <c r="I149" s="75">
        <v>16.8</v>
      </c>
      <c r="J149" s="75">
        <v>16.399999999999999</v>
      </c>
      <c r="K149" s="75">
        <v>15.95</v>
      </c>
      <c r="L149" s="75">
        <v>14.4</v>
      </c>
      <c r="M149" s="75">
        <v>114.9</v>
      </c>
    </row>
    <row r="150" spans="1:13" x14ac:dyDescent="0.3">
      <c r="A150" s="1"/>
      <c r="B150" s="73" t="s">
        <v>616</v>
      </c>
      <c r="C150" s="73" t="s">
        <v>1025</v>
      </c>
      <c r="D150" s="73" t="s">
        <v>371</v>
      </c>
      <c r="E150" s="74" t="s">
        <v>564</v>
      </c>
      <c r="F150" s="75"/>
      <c r="G150" s="75"/>
      <c r="H150" s="75"/>
      <c r="I150" s="75"/>
      <c r="J150" s="75"/>
      <c r="K150" s="75"/>
      <c r="L150" s="75"/>
      <c r="M150" s="75">
        <v>0</v>
      </c>
    </row>
    <row r="151" spans="1:13" x14ac:dyDescent="0.3">
      <c r="A151" s="1"/>
      <c r="B151" s="73" t="s">
        <v>616</v>
      </c>
      <c r="C151" s="73" t="s">
        <v>1025</v>
      </c>
      <c r="D151" s="73" t="s">
        <v>1136</v>
      </c>
      <c r="E151" s="74" t="s">
        <v>564</v>
      </c>
      <c r="F151" s="75"/>
      <c r="G151" s="75"/>
      <c r="H151" s="75"/>
      <c r="I151" s="75"/>
      <c r="J151" s="75"/>
      <c r="K151" s="75"/>
      <c r="L151" s="75"/>
      <c r="M151" s="75">
        <v>0</v>
      </c>
    </row>
    <row r="152" spans="1:13" x14ac:dyDescent="0.3">
      <c r="A152" s="1"/>
      <c r="B152" s="73" t="s">
        <v>481</v>
      </c>
      <c r="C152" s="73" t="s">
        <v>1137</v>
      </c>
      <c r="D152" s="73" t="s">
        <v>1138</v>
      </c>
      <c r="E152" s="74" t="s">
        <v>564</v>
      </c>
      <c r="F152" s="75"/>
      <c r="G152" s="75"/>
      <c r="H152" s="75"/>
      <c r="I152" s="75"/>
      <c r="J152" s="75"/>
      <c r="K152" s="75"/>
      <c r="L152" s="75"/>
      <c r="M152" s="75">
        <v>0</v>
      </c>
    </row>
    <row r="153" spans="1:13" x14ac:dyDescent="0.3">
      <c r="A153" s="1"/>
      <c r="B153" s="73" t="s">
        <v>481</v>
      </c>
      <c r="C153" s="73" t="s">
        <v>1137</v>
      </c>
      <c r="D153" s="73" t="s">
        <v>1136</v>
      </c>
      <c r="E153" s="74" t="s">
        <v>564</v>
      </c>
      <c r="F153" s="75"/>
      <c r="G153" s="75"/>
      <c r="H153" s="75"/>
      <c r="I153" s="75"/>
      <c r="J153" s="75"/>
      <c r="K153" s="75"/>
      <c r="L153" s="75"/>
      <c r="M153" s="75">
        <v>0</v>
      </c>
    </row>
    <row r="154" spans="1:13" x14ac:dyDescent="0.3">
      <c r="A154" s="1"/>
      <c r="B154" s="73" t="s">
        <v>481</v>
      </c>
      <c r="C154" s="73" t="s">
        <v>1137</v>
      </c>
      <c r="D154" s="73" t="s">
        <v>1139</v>
      </c>
      <c r="E154" s="74" t="s">
        <v>564</v>
      </c>
      <c r="F154" s="75"/>
      <c r="G154" s="75"/>
      <c r="H154" s="75"/>
      <c r="I154" s="75"/>
      <c r="J154" s="75"/>
      <c r="K154" s="75"/>
      <c r="L154" s="75"/>
      <c r="M154" s="75">
        <v>0</v>
      </c>
    </row>
    <row r="155" spans="1:13" x14ac:dyDescent="0.3">
      <c r="A155" s="1"/>
      <c r="B155" s="73" t="s">
        <v>481</v>
      </c>
      <c r="C155" s="73" t="s">
        <v>1137</v>
      </c>
      <c r="D155" s="73" t="s">
        <v>482</v>
      </c>
      <c r="E155" s="74" t="s">
        <v>564</v>
      </c>
      <c r="F155" s="75"/>
      <c r="G155" s="75"/>
      <c r="H155" s="75"/>
      <c r="I155" s="75"/>
      <c r="J155" s="75"/>
      <c r="K155" s="75"/>
      <c r="L155" s="75"/>
      <c r="M155" s="75">
        <v>0</v>
      </c>
    </row>
    <row r="156" spans="1:13" x14ac:dyDescent="0.3">
      <c r="A156" s="1"/>
      <c r="B156" s="73" t="s">
        <v>994</v>
      </c>
      <c r="C156" s="73" t="s">
        <v>995</v>
      </c>
      <c r="D156" s="73" t="s">
        <v>56</v>
      </c>
      <c r="E156" s="74" t="s">
        <v>563</v>
      </c>
      <c r="F156" s="75">
        <v>479.4</v>
      </c>
      <c r="G156" s="75">
        <v>480.15</v>
      </c>
      <c r="H156" s="75">
        <v>479.7</v>
      </c>
      <c r="I156" s="75">
        <v>480.05</v>
      </c>
      <c r="J156" s="75">
        <v>479.4</v>
      </c>
      <c r="K156" s="75">
        <v>479.4</v>
      </c>
      <c r="L156" s="75">
        <v>476.85</v>
      </c>
      <c r="M156" s="75">
        <v>3354.95</v>
      </c>
    </row>
    <row r="157" spans="1:13" x14ac:dyDescent="0.3">
      <c r="A157" s="1"/>
      <c r="B157" s="73" t="s">
        <v>994</v>
      </c>
      <c r="C157" s="73" t="s">
        <v>996</v>
      </c>
      <c r="D157" s="73" t="s">
        <v>56</v>
      </c>
      <c r="E157" s="74" t="s">
        <v>563</v>
      </c>
      <c r="F157" s="75">
        <v>234.8</v>
      </c>
      <c r="G157" s="75">
        <v>234.85</v>
      </c>
      <c r="H157" s="75">
        <v>234.8</v>
      </c>
      <c r="I157" s="75">
        <v>235.05</v>
      </c>
      <c r="J157" s="75">
        <v>234.8</v>
      </c>
      <c r="K157" s="75">
        <v>220.45</v>
      </c>
      <c r="L157" s="75">
        <v>131.30000000000001</v>
      </c>
      <c r="M157" s="75">
        <v>1526.05</v>
      </c>
    </row>
    <row r="158" spans="1:13" x14ac:dyDescent="0.3">
      <c r="A158" s="1"/>
      <c r="B158" s="73" t="s">
        <v>128</v>
      </c>
      <c r="C158" s="73" t="s">
        <v>1140</v>
      </c>
      <c r="D158" s="73" t="s">
        <v>56</v>
      </c>
      <c r="E158" s="74" t="s">
        <v>563</v>
      </c>
      <c r="F158" s="75"/>
      <c r="G158" s="75"/>
      <c r="H158" s="75"/>
      <c r="I158" s="75"/>
      <c r="J158" s="75"/>
      <c r="K158" s="75"/>
      <c r="L158" s="75"/>
      <c r="M158" s="75">
        <v>0</v>
      </c>
    </row>
    <row r="159" spans="1:13" x14ac:dyDescent="0.3">
      <c r="A159" s="1"/>
      <c r="B159" s="73" t="s">
        <v>128</v>
      </c>
      <c r="C159" s="73" t="s">
        <v>129</v>
      </c>
      <c r="D159" s="73" t="s">
        <v>56</v>
      </c>
      <c r="E159" s="74" t="s">
        <v>563</v>
      </c>
      <c r="F159" s="75">
        <v>1040.5</v>
      </c>
      <c r="G159" s="75">
        <v>1043.95</v>
      </c>
      <c r="H159" s="75">
        <v>1042.45</v>
      </c>
      <c r="I159" s="75">
        <v>1017.2</v>
      </c>
      <c r="J159" s="75">
        <v>1041.0999999999999</v>
      </c>
      <c r="K159" s="75">
        <v>1042.4000000000001</v>
      </c>
      <c r="L159" s="75">
        <v>1043.8</v>
      </c>
      <c r="M159" s="75">
        <v>7271.4</v>
      </c>
    </row>
    <row r="160" spans="1:13" x14ac:dyDescent="0.3">
      <c r="A160" s="1"/>
      <c r="B160" s="73" t="s">
        <v>128</v>
      </c>
      <c r="C160" s="73" t="s">
        <v>131</v>
      </c>
      <c r="D160" s="73" t="s">
        <v>56</v>
      </c>
      <c r="E160" s="74" t="s">
        <v>563</v>
      </c>
      <c r="F160" s="75">
        <v>2451.6999999999998</v>
      </c>
      <c r="G160" s="75">
        <v>3360.1</v>
      </c>
      <c r="H160" s="75">
        <v>2423.9499999999998</v>
      </c>
      <c r="I160" s="75">
        <v>2496.15</v>
      </c>
      <c r="J160" s="75">
        <v>2494.9</v>
      </c>
      <c r="K160" s="75">
        <v>2756.35</v>
      </c>
      <c r="L160" s="75">
        <v>2453.9499999999998</v>
      </c>
      <c r="M160" s="75">
        <v>18437.099999999999</v>
      </c>
    </row>
    <row r="161" spans="1:13" x14ac:dyDescent="0.3">
      <c r="A161" s="1"/>
      <c r="B161" s="73" t="s">
        <v>128</v>
      </c>
      <c r="C161" s="73" t="s">
        <v>997</v>
      </c>
      <c r="D161" s="73" t="s">
        <v>56</v>
      </c>
      <c r="E161" s="74" t="s">
        <v>563</v>
      </c>
      <c r="F161" s="75">
        <v>479.75</v>
      </c>
      <c r="G161" s="75">
        <v>433.8</v>
      </c>
      <c r="H161" s="75">
        <v>455.05</v>
      </c>
      <c r="I161" s="75">
        <v>424.9</v>
      </c>
      <c r="J161" s="75">
        <v>389.65</v>
      </c>
      <c r="K161" s="75">
        <v>283.7</v>
      </c>
      <c r="L161" s="75">
        <v>261.64999999999998</v>
      </c>
      <c r="M161" s="75">
        <v>2728.5</v>
      </c>
    </row>
    <row r="162" spans="1:13" x14ac:dyDescent="0.3">
      <c r="A162" s="1"/>
      <c r="B162" s="73" t="s">
        <v>128</v>
      </c>
      <c r="C162" s="73" t="s">
        <v>998</v>
      </c>
      <c r="D162" s="73" t="s">
        <v>56</v>
      </c>
      <c r="E162" s="74" t="s">
        <v>563</v>
      </c>
      <c r="F162" s="75">
        <v>533.95000000000005</v>
      </c>
      <c r="G162" s="75">
        <v>584.04999999999995</v>
      </c>
      <c r="H162" s="75">
        <v>471.45</v>
      </c>
      <c r="I162" s="75">
        <v>470.25</v>
      </c>
      <c r="J162" s="75">
        <v>470</v>
      </c>
      <c r="K162" s="75">
        <v>522.6</v>
      </c>
      <c r="L162" s="75">
        <v>611.54999999999995</v>
      </c>
      <c r="M162" s="75">
        <v>3663.85</v>
      </c>
    </row>
    <row r="163" spans="1:13" x14ac:dyDescent="0.3">
      <c r="A163" s="1"/>
      <c r="B163" s="73" t="s">
        <v>128</v>
      </c>
      <c r="C163" s="73" t="s">
        <v>999</v>
      </c>
      <c r="D163" s="73" t="s">
        <v>56</v>
      </c>
      <c r="E163" s="74" t="s">
        <v>563</v>
      </c>
      <c r="F163" s="75">
        <v>200.75</v>
      </c>
      <c r="G163" s="75">
        <v>201.2</v>
      </c>
      <c r="H163" s="75">
        <v>199.5</v>
      </c>
      <c r="I163" s="75">
        <v>200.5</v>
      </c>
      <c r="J163" s="75">
        <v>199.5</v>
      </c>
      <c r="K163" s="75">
        <v>196.9</v>
      </c>
      <c r="L163" s="75">
        <v>198.35</v>
      </c>
      <c r="M163" s="75">
        <v>1396.7</v>
      </c>
    </row>
    <row r="164" spans="1:13" x14ac:dyDescent="0.3">
      <c r="A164" s="1"/>
      <c r="B164" s="73" t="s">
        <v>128</v>
      </c>
      <c r="C164" s="73" t="s">
        <v>1000</v>
      </c>
      <c r="D164" s="73" t="s">
        <v>56</v>
      </c>
      <c r="E164" s="74" t="s">
        <v>563</v>
      </c>
      <c r="F164" s="75">
        <v>71.099999999999994</v>
      </c>
      <c r="G164" s="75">
        <v>77.349999999999994</v>
      </c>
      <c r="H164" s="75">
        <v>75.45</v>
      </c>
      <c r="I164" s="75">
        <v>67.7</v>
      </c>
      <c r="J164" s="75">
        <v>65.5</v>
      </c>
      <c r="K164" s="75">
        <v>54</v>
      </c>
      <c r="L164" s="75">
        <v>60.5</v>
      </c>
      <c r="M164" s="75">
        <v>471.6</v>
      </c>
    </row>
    <row r="165" spans="1:13" x14ac:dyDescent="0.3">
      <c r="A165" s="1"/>
      <c r="B165" s="73" t="s">
        <v>128</v>
      </c>
      <c r="C165" s="73" t="s">
        <v>1001</v>
      </c>
      <c r="D165" s="73" t="s">
        <v>56</v>
      </c>
      <c r="E165" s="74" t="s">
        <v>563</v>
      </c>
      <c r="F165" s="75">
        <v>2635.75</v>
      </c>
      <c r="G165" s="75">
        <v>2630.8</v>
      </c>
      <c r="H165" s="75">
        <v>2598.35</v>
      </c>
      <c r="I165" s="75">
        <v>2591.9499999999998</v>
      </c>
      <c r="J165" s="75">
        <v>2507.0500000000002</v>
      </c>
      <c r="K165" s="75">
        <v>2447.85</v>
      </c>
      <c r="L165" s="75">
        <v>2204.9499999999998</v>
      </c>
      <c r="M165" s="75">
        <v>17616.7</v>
      </c>
    </row>
    <row r="166" spans="1:13" x14ac:dyDescent="0.3">
      <c r="A166" s="1"/>
      <c r="B166" s="73" t="s">
        <v>1141</v>
      </c>
      <c r="C166" s="73" t="s">
        <v>1142</v>
      </c>
      <c r="D166" s="73" t="s">
        <v>56</v>
      </c>
      <c r="E166" s="74" t="s">
        <v>565</v>
      </c>
      <c r="F166" s="75">
        <v>119.1</v>
      </c>
      <c r="G166" s="75">
        <v>152.1</v>
      </c>
      <c r="H166" s="75">
        <v>142.6</v>
      </c>
      <c r="I166" s="75">
        <v>142.65</v>
      </c>
      <c r="J166" s="75">
        <v>106.1</v>
      </c>
      <c r="K166" s="75">
        <v>103.15</v>
      </c>
      <c r="L166" s="75">
        <v>129.15</v>
      </c>
      <c r="M166" s="75">
        <v>894.85</v>
      </c>
    </row>
    <row r="167" spans="1:13" x14ac:dyDescent="0.3">
      <c r="A167" s="1"/>
      <c r="B167" s="73" t="s">
        <v>134</v>
      </c>
      <c r="C167" s="73" t="s">
        <v>1143</v>
      </c>
      <c r="D167" s="73" t="s">
        <v>371</v>
      </c>
      <c r="E167" s="74" t="s">
        <v>564</v>
      </c>
      <c r="F167" s="75"/>
      <c r="G167" s="75">
        <v>14.2</v>
      </c>
      <c r="H167" s="75">
        <v>2483.5</v>
      </c>
      <c r="I167" s="75">
        <v>2463.8249999999998</v>
      </c>
      <c r="J167" s="75">
        <v>4308.95</v>
      </c>
      <c r="K167" s="75">
        <v>5220.3500000000004</v>
      </c>
      <c r="L167" s="75">
        <v>5229.25</v>
      </c>
      <c r="M167" s="75">
        <v>19720.075000000001</v>
      </c>
    </row>
    <row r="168" spans="1:13" x14ac:dyDescent="0.3">
      <c r="A168" s="1"/>
      <c r="B168" s="73" t="s">
        <v>134</v>
      </c>
      <c r="C168" s="73" t="s">
        <v>1143</v>
      </c>
      <c r="D168" s="73" t="s">
        <v>1062</v>
      </c>
      <c r="E168" s="74" t="s">
        <v>564</v>
      </c>
      <c r="F168" s="75"/>
      <c r="G168" s="75"/>
      <c r="H168" s="75">
        <v>1099.45</v>
      </c>
      <c r="I168" s="75">
        <v>1263.06</v>
      </c>
      <c r="J168" s="75">
        <v>2014</v>
      </c>
      <c r="K168" s="75">
        <v>2485.1</v>
      </c>
      <c r="L168" s="75">
        <v>2482.3000000000002</v>
      </c>
      <c r="M168" s="75">
        <v>9343.91</v>
      </c>
    </row>
    <row r="169" spans="1:13" x14ac:dyDescent="0.3">
      <c r="A169" s="1"/>
      <c r="B169" s="73" t="s">
        <v>138</v>
      </c>
      <c r="C169" s="73" t="s">
        <v>1144</v>
      </c>
      <c r="D169" s="73" t="s">
        <v>371</v>
      </c>
      <c r="E169" s="74" t="s">
        <v>564</v>
      </c>
      <c r="F169" s="75"/>
      <c r="G169" s="75"/>
      <c r="H169" s="75"/>
      <c r="I169" s="75"/>
      <c r="J169" s="75"/>
      <c r="K169" s="75"/>
      <c r="L169" s="75"/>
      <c r="M169" s="75">
        <v>0</v>
      </c>
    </row>
    <row r="170" spans="1:13" x14ac:dyDescent="0.3">
      <c r="A170" s="1"/>
      <c r="B170" s="73" t="s">
        <v>138</v>
      </c>
      <c r="C170" s="73" t="s">
        <v>1144</v>
      </c>
      <c r="D170" s="73" t="s">
        <v>331</v>
      </c>
      <c r="E170" s="74" t="s">
        <v>564</v>
      </c>
      <c r="F170" s="75"/>
      <c r="G170" s="75"/>
      <c r="H170" s="75"/>
      <c r="I170" s="75"/>
      <c r="J170" s="75"/>
      <c r="K170" s="75"/>
      <c r="L170" s="75"/>
      <c r="M170" s="75">
        <v>0</v>
      </c>
    </row>
    <row r="171" spans="1:13" x14ac:dyDescent="0.3">
      <c r="A171" s="1"/>
      <c r="B171" s="213" t="s">
        <v>1145</v>
      </c>
      <c r="C171" s="213"/>
      <c r="D171" s="213"/>
      <c r="E171" s="213"/>
      <c r="F171" s="76">
        <v>154370.20000000001</v>
      </c>
      <c r="G171" s="76">
        <v>163512.70004</v>
      </c>
      <c r="H171" s="76">
        <v>168101.15</v>
      </c>
      <c r="I171" s="76">
        <v>168687.83499999999</v>
      </c>
      <c r="J171" s="76">
        <v>168143.1</v>
      </c>
      <c r="K171" s="76">
        <v>167783.64499999999</v>
      </c>
      <c r="L171" s="76">
        <v>158168.5</v>
      </c>
      <c r="M171" s="76">
        <v>1148767.13004</v>
      </c>
    </row>
    <row r="172" spans="1:13" x14ac:dyDescent="0.3">
      <c r="A172" s="1"/>
      <c r="B172" s="1"/>
      <c r="C172" s="1"/>
      <c r="D172" s="1"/>
      <c r="E172" s="1"/>
      <c r="F172" s="1"/>
      <c r="G172" s="1"/>
      <c r="H172" s="1"/>
      <c r="I172" s="1"/>
      <c r="J172" s="1"/>
      <c r="K172" s="1"/>
      <c r="L172" s="1"/>
      <c r="M172" s="1"/>
    </row>
    <row r="173" spans="1:13" x14ac:dyDescent="0.3">
      <c r="A173" s="1"/>
      <c r="B173" s="1"/>
      <c r="C173" s="1"/>
      <c r="D173" s="1"/>
      <c r="E173" s="1"/>
      <c r="F173" s="1"/>
      <c r="G173" s="1"/>
      <c r="H173" s="1"/>
      <c r="I173" s="1"/>
      <c r="J173" s="1"/>
      <c r="K173" s="1"/>
      <c r="L173" s="1"/>
      <c r="M173" s="1"/>
    </row>
    <row r="174" spans="1:13" ht="17.399999999999999" x14ac:dyDescent="0.3">
      <c r="A174" s="1"/>
      <c r="B174" s="2" t="s">
        <v>1146</v>
      </c>
      <c r="C174" s="1"/>
      <c r="D174" s="1"/>
      <c r="E174" s="1"/>
      <c r="F174" s="1"/>
      <c r="G174" s="1"/>
      <c r="H174" s="1"/>
      <c r="I174" s="1"/>
      <c r="J174" s="1"/>
      <c r="K174" s="1"/>
      <c r="L174" s="1"/>
      <c r="M174" s="1"/>
    </row>
    <row r="175" spans="1:13" ht="22.95" customHeight="1" x14ac:dyDescent="0.3">
      <c r="A175" s="1"/>
      <c r="B175" s="202" t="s">
        <v>3</v>
      </c>
      <c r="C175" s="202" t="s">
        <v>56</v>
      </c>
      <c r="D175" s="202" t="s">
        <v>1057</v>
      </c>
      <c r="E175" s="202" t="s">
        <v>1058</v>
      </c>
      <c r="F175" s="212" t="s">
        <v>1059</v>
      </c>
      <c r="G175" s="212"/>
      <c r="H175" s="212"/>
      <c r="I175" s="212"/>
      <c r="J175" s="212"/>
      <c r="K175" s="212"/>
      <c r="L175" s="212"/>
      <c r="M175" s="212"/>
    </row>
    <row r="176" spans="1:13" ht="22.95" customHeight="1" x14ac:dyDescent="0.3">
      <c r="A176" s="1"/>
      <c r="B176" s="202"/>
      <c r="C176" s="202"/>
      <c r="D176" s="202"/>
      <c r="E176" s="202"/>
      <c r="F176" s="72">
        <v>1</v>
      </c>
      <c r="G176" s="72">
        <v>2</v>
      </c>
      <c r="H176" s="72">
        <v>3</v>
      </c>
      <c r="I176" s="72">
        <v>4</v>
      </c>
      <c r="J176" s="72">
        <v>5</v>
      </c>
      <c r="K176" s="72">
        <v>6</v>
      </c>
      <c r="L176" s="72">
        <v>7</v>
      </c>
      <c r="M176" s="72" t="s">
        <v>934</v>
      </c>
    </row>
    <row r="177" spans="1:13" x14ac:dyDescent="0.3">
      <c r="A177" s="1"/>
      <c r="B177" s="73" t="s">
        <v>621</v>
      </c>
      <c r="C177" s="73" t="s">
        <v>1147</v>
      </c>
      <c r="D177" s="73" t="s">
        <v>1064</v>
      </c>
      <c r="E177" s="74" t="s">
        <v>563</v>
      </c>
      <c r="F177" s="75"/>
      <c r="G177" s="75"/>
      <c r="H177" s="75"/>
      <c r="I177" s="75"/>
      <c r="J177" s="75"/>
      <c r="K177" s="75"/>
      <c r="L177" s="75"/>
      <c r="M177" s="75">
        <v>0</v>
      </c>
    </row>
    <row r="178" spans="1:13" x14ac:dyDescent="0.3">
      <c r="A178" s="1"/>
      <c r="B178" s="73" t="s">
        <v>620</v>
      </c>
      <c r="C178" s="73" t="s">
        <v>1148</v>
      </c>
      <c r="D178" s="73" t="s">
        <v>1064</v>
      </c>
      <c r="E178" s="74" t="s">
        <v>563</v>
      </c>
      <c r="F178" s="75">
        <v>117.6375</v>
      </c>
      <c r="G178" s="75">
        <v>126.4165</v>
      </c>
      <c r="H178" s="75">
        <v>102.67100000000001</v>
      </c>
      <c r="I178" s="75">
        <v>98.78</v>
      </c>
      <c r="J178" s="75">
        <v>79.476500000000001</v>
      </c>
      <c r="K178" s="75">
        <v>138.30000000000001</v>
      </c>
      <c r="L178" s="75">
        <v>109.85</v>
      </c>
      <c r="M178" s="75">
        <v>773.13149999999996</v>
      </c>
    </row>
    <row r="179" spans="1:13" x14ac:dyDescent="0.3">
      <c r="A179" s="1"/>
      <c r="B179" s="73" t="s">
        <v>622</v>
      </c>
      <c r="C179" s="73" t="s">
        <v>1149</v>
      </c>
      <c r="D179" s="73" t="s">
        <v>56</v>
      </c>
      <c r="E179" s="74" t="s">
        <v>563</v>
      </c>
      <c r="F179" s="75">
        <v>316.8</v>
      </c>
      <c r="G179" s="75">
        <v>316.75</v>
      </c>
      <c r="H179" s="75">
        <v>302.55</v>
      </c>
      <c r="I179" s="75">
        <v>316.8</v>
      </c>
      <c r="J179" s="75">
        <v>316.8</v>
      </c>
      <c r="K179" s="75">
        <v>316.8</v>
      </c>
      <c r="L179" s="75">
        <v>316.75</v>
      </c>
      <c r="M179" s="75">
        <v>2203.25</v>
      </c>
    </row>
    <row r="180" spans="1:13" x14ac:dyDescent="0.3">
      <c r="A180" s="1"/>
      <c r="B180" s="73" t="s">
        <v>23</v>
      </c>
      <c r="C180" s="73" t="s">
        <v>1150</v>
      </c>
      <c r="D180" s="73" t="s">
        <v>56</v>
      </c>
      <c r="E180" s="74" t="s">
        <v>564</v>
      </c>
      <c r="F180" s="75">
        <v>639.90879500000005</v>
      </c>
      <c r="G180" s="75">
        <v>639.22480499999995</v>
      </c>
      <c r="H180" s="75">
        <v>643.28931999999998</v>
      </c>
      <c r="I180" s="75">
        <v>643.85</v>
      </c>
      <c r="J180" s="75">
        <v>471.11372</v>
      </c>
      <c r="K180" s="75">
        <v>643.85</v>
      </c>
      <c r="L180" s="75">
        <v>471.25</v>
      </c>
      <c r="M180" s="75">
        <v>4152.4866400000001</v>
      </c>
    </row>
    <row r="181" spans="1:13" x14ac:dyDescent="0.3">
      <c r="A181" s="1"/>
      <c r="B181" s="73" t="s">
        <v>1151</v>
      </c>
      <c r="C181" s="73" t="s">
        <v>1152</v>
      </c>
      <c r="D181" s="73" t="s">
        <v>1152</v>
      </c>
      <c r="E181" s="74" t="s">
        <v>564</v>
      </c>
      <c r="F181" s="75">
        <v>454.234105</v>
      </c>
      <c r="G181" s="75">
        <v>454.18292000000002</v>
      </c>
      <c r="H181" s="75">
        <v>454.24910999999997</v>
      </c>
      <c r="I181" s="75">
        <v>453.6</v>
      </c>
      <c r="J181" s="75">
        <v>454.317205</v>
      </c>
      <c r="K181" s="75">
        <v>453.6</v>
      </c>
      <c r="L181" s="75">
        <v>453.6</v>
      </c>
      <c r="M181" s="75">
        <v>3177.78334</v>
      </c>
    </row>
    <row r="182" spans="1:13" x14ac:dyDescent="0.3">
      <c r="A182" s="1"/>
      <c r="B182" s="73" t="s">
        <v>994</v>
      </c>
      <c r="C182" s="73" t="s">
        <v>1153</v>
      </c>
      <c r="D182" s="73" t="s">
        <v>56</v>
      </c>
      <c r="E182" s="74" t="s">
        <v>563</v>
      </c>
      <c r="F182" s="75">
        <v>276.5</v>
      </c>
      <c r="G182" s="75">
        <v>263.60000000000002</v>
      </c>
      <c r="H182" s="75">
        <v>260.2</v>
      </c>
      <c r="I182" s="75">
        <v>256.64999999999998</v>
      </c>
      <c r="J182" s="75">
        <v>276.5</v>
      </c>
      <c r="K182" s="75">
        <v>258.5</v>
      </c>
      <c r="L182" s="75">
        <v>127.35</v>
      </c>
      <c r="M182" s="75">
        <v>1719.3</v>
      </c>
    </row>
    <row r="183" spans="1:13" x14ac:dyDescent="0.3">
      <c r="A183" s="1"/>
      <c r="B183" s="73" t="s">
        <v>994</v>
      </c>
      <c r="C183" s="73" t="s">
        <v>1154</v>
      </c>
      <c r="D183" s="73" t="s">
        <v>56</v>
      </c>
      <c r="E183" s="74" t="s">
        <v>563</v>
      </c>
      <c r="F183" s="75">
        <v>387.2</v>
      </c>
      <c r="G183" s="75">
        <v>386.4</v>
      </c>
      <c r="H183" s="75">
        <v>329.8</v>
      </c>
      <c r="I183" s="75">
        <v>273.2</v>
      </c>
      <c r="J183" s="75">
        <v>387.2</v>
      </c>
      <c r="K183" s="75">
        <v>357.5</v>
      </c>
      <c r="L183" s="75">
        <v>217</v>
      </c>
      <c r="M183" s="75">
        <v>2338.3000000000002</v>
      </c>
    </row>
    <row r="184" spans="1:13" x14ac:dyDescent="0.3">
      <c r="A184" s="1"/>
      <c r="B184" s="73" t="s">
        <v>619</v>
      </c>
      <c r="C184" s="73" t="s">
        <v>1155</v>
      </c>
      <c r="D184" s="73" t="s">
        <v>1064</v>
      </c>
      <c r="E184" s="74" t="s">
        <v>563</v>
      </c>
      <c r="F184" s="75">
        <v>530.67051500000002</v>
      </c>
      <c r="G184" s="75">
        <v>568.08104000000003</v>
      </c>
      <c r="H184" s="75">
        <v>536.47992999999997</v>
      </c>
      <c r="I184" s="75">
        <v>582.54999999999995</v>
      </c>
      <c r="J184" s="75">
        <v>559.68205</v>
      </c>
      <c r="K184" s="75">
        <v>332.71429999999998</v>
      </c>
      <c r="L184" s="75">
        <v>206.50215</v>
      </c>
      <c r="M184" s="75">
        <v>3316.6799850000002</v>
      </c>
    </row>
    <row r="185" spans="1:13" x14ac:dyDescent="0.3">
      <c r="A185" s="1"/>
      <c r="B185" s="213" t="s">
        <v>1156</v>
      </c>
      <c r="C185" s="213"/>
      <c r="D185" s="213"/>
      <c r="E185" s="213"/>
      <c r="F185" s="76">
        <v>2722.9509149999999</v>
      </c>
      <c r="G185" s="76">
        <v>2754.6552649999999</v>
      </c>
      <c r="H185" s="76">
        <v>2629.23936</v>
      </c>
      <c r="I185" s="76">
        <v>2625.43</v>
      </c>
      <c r="J185" s="76">
        <v>2545.0894750000002</v>
      </c>
      <c r="K185" s="76">
        <v>2501.2642999999998</v>
      </c>
      <c r="L185" s="76">
        <v>1902.30215</v>
      </c>
      <c r="M185" s="76">
        <v>17680.931465000001</v>
      </c>
    </row>
    <row r="186" spans="1:13" x14ac:dyDescent="0.3">
      <c r="A186" s="1"/>
      <c r="B186" s="1"/>
      <c r="C186" s="1"/>
      <c r="D186" s="1"/>
      <c r="E186" s="1"/>
      <c r="F186" s="1"/>
      <c r="G186" s="1"/>
      <c r="H186" s="1"/>
      <c r="I186" s="1"/>
      <c r="J186" s="1"/>
      <c r="K186" s="1"/>
      <c r="L186" s="1"/>
      <c r="M186" s="1"/>
    </row>
    <row r="187" spans="1:13" x14ac:dyDescent="0.3">
      <c r="A187" s="1"/>
      <c r="B187" s="1"/>
      <c r="C187" s="1"/>
      <c r="D187" s="1"/>
      <c r="E187" s="1"/>
      <c r="F187" s="1"/>
      <c r="G187" s="1"/>
      <c r="H187" s="1"/>
      <c r="I187" s="1"/>
      <c r="J187" s="1"/>
      <c r="K187" s="1"/>
      <c r="L187" s="1"/>
      <c r="M187" s="1"/>
    </row>
    <row r="188" spans="1:13" x14ac:dyDescent="0.3">
      <c r="A188" s="1"/>
      <c r="B188" s="1"/>
      <c r="C188" s="1"/>
      <c r="D188" s="1"/>
      <c r="E188" s="1"/>
      <c r="F188" s="1"/>
      <c r="G188" s="1"/>
      <c r="H188" s="1"/>
      <c r="I188" s="1"/>
      <c r="J188" s="1"/>
      <c r="K188" s="1"/>
      <c r="L188" s="1"/>
      <c r="M188" s="1"/>
    </row>
    <row r="189" spans="1:13" x14ac:dyDescent="0.3">
      <c r="A189" s="1"/>
      <c r="B189" s="1"/>
      <c r="C189" s="1"/>
      <c r="D189" s="1"/>
      <c r="E189" s="1"/>
      <c r="F189" s="1"/>
      <c r="G189" s="1"/>
      <c r="H189" s="1"/>
      <c r="I189" s="1"/>
      <c r="J189" s="1"/>
      <c r="K189" s="1"/>
      <c r="L189" s="1"/>
      <c r="M189" s="1"/>
    </row>
    <row r="190" spans="1:13" x14ac:dyDescent="0.3">
      <c r="A190" s="1"/>
      <c r="B190" s="1"/>
      <c r="C190" s="1"/>
      <c r="D190" s="1"/>
      <c r="E190" s="1"/>
      <c r="F190" s="1"/>
      <c r="G190" s="1"/>
      <c r="H190" s="1"/>
      <c r="I190" s="77" t="s">
        <v>92</v>
      </c>
      <c r="J190" s="77">
        <v>177771.35</v>
      </c>
      <c r="K190" s="1"/>
      <c r="L190" s="1"/>
      <c r="M190" s="1"/>
    </row>
    <row r="191" spans="1:13" x14ac:dyDescent="0.3">
      <c r="A191" s="1"/>
      <c r="B191" s="1"/>
      <c r="C191" s="1"/>
      <c r="D191" s="1"/>
      <c r="E191" s="1"/>
      <c r="F191" s="1"/>
      <c r="G191" s="1"/>
      <c r="H191" s="1"/>
      <c r="I191" s="77" t="s">
        <v>112</v>
      </c>
      <c r="J191" s="77">
        <v>169715</v>
      </c>
      <c r="K191" s="1"/>
      <c r="L191" s="1"/>
      <c r="M191" s="1"/>
    </row>
    <row r="192" spans="1:13" x14ac:dyDescent="0.3">
      <c r="A192" s="1"/>
      <c r="B192" s="1"/>
      <c r="C192" s="1"/>
      <c r="D192" s="1"/>
      <c r="E192" s="1"/>
      <c r="F192" s="1"/>
      <c r="G192" s="1"/>
      <c r="H192" s="1"/>
      <c r="I192" s="77" t="s">
        <v>74</v>
      </c>
      <c r="J192" s="77">
        <v>146291.35</v>
      </c>
      <c r="K192" s="1"/>
      <c r="L192" s="1"/>
      <c r="M192" s="1"/>
    </row>
    <row r="193" spans="1:13" x14ac:dyDescent="0.3">
      <c r="A193" s="1"/>
      <c r="B193" s="1"/>
      <c r="C193" s="1"/>
      <c r="D193" s="1"/>
      <c r="E193" s="1"/>
      <c r="F193" s="1"/>
      <c r="G193" s="1"/>
      <c r="H193" s="1"/>
      <c r="I193" s="77" t="s">
        <v>277</v>
      </c>
      <c r="J193" s="77">
        <v>141444.005</v>
      </c>
      <c r="K193" s="1"/>
      <c r="L193" s="1"/>
      <c r="M193" s="1"/>
    </row>
    <row r="194" spans="1:13" x14ac:dyDescent="0.3">
      <c r="A194" s="1"/>
      <c r="B194" s="1"/>
      <c r="C194" s="1"/>
      <c r="D194" s="1"/>
      <c r="E194" s="1"/>
      <c r="F194" s="1"/>
      <c r="G194" s="1"/>
      <c r="H194" s="1"/>
      <c r="I194" s="77" t="s">
        <v>88</v>
      </c>
      <c r="J194" s="77">
        <v>79458.850000000006</v>
      </c>
      <c r="K194" s="1"/>
      <c r="L194" s="1"/>
      <c r="M194" s="1"/>
    </row>
    <row r="195" spans="1:13" x14ac:dyDescent="0.3">
      <c r="A195" s="1"/>
      <c r="B195" s="1"/>
      <c r="C195" s="1"/>
      <c r="D195" s="1"/>
      <c r="E195" s="1"/>
      <c r="F195" s="1"/>
      <c r="G195" s="1"/>
      <c r="H195" s="1"/>
      <c r="I195" s="77" t="s">
        <v>128</v>
      </c>
      <c r="J195" s="77">
        <v>51585.85</v>
      </c>
      <c r="K195" s="1"/>
      <c r="L195" s="1"/>
      <c r="M195" s="1"/>
    </row>
    <row r="196" spans="1:13" x14ac:dyDescent="0.3">
      <c r="A196" s="1"/>
      <c r="B196" s="1"/>
      <c r="C196" s="1"/>
      <c r="D196" s="1"/>
      <c r="E196" s="1"/>
      <c r="F196" s="1"/>
      <c r="G196" s="1"/>
      <c r="H196" s="1"/>
      <c r="I196" s="77" t="s">
        <v>571</v>
      </c>
      <c r="J196" s="77">
        <v>46901.1</v>
      </c>
      <c r="K196" s="1"/>
      <c r="L196" s="1"/>
      <c r="M196" s="1"/>
    </row>
    <row r="197" spans="1:13" x14ac:dyDescent="0.3">
      <c r="A197" s="1"/>
      <c r="B197" s="1"/>
      <c r="C197" s="1"/>
      <c r="D197" s="1"/>
      <c r="E197" s="1"/>
      <c r="F197" s="1"/>
      <c r="G197" s="1"/>
      <c r="H197" s="1"/>
      <c r="I197" s="77" t="s">
        <v>104</v>
      </c>
      <c r="J197" s="77">
        <v>44893.15</v>
      </c>
      <c r="K197" s="1"/>
      <c r="L197" s="1"/>
      <c r="M197" s="1"/>
    </row>
    <row r="198" spans="1:13" x14ac:dyDescent="0.3">
      <c r="A198" s="1"/>
      <c r="B198" s="1"/>
      <c r="C198" s="1"/>
      <c r="D198" s="1"/>
      <c r="E198" s="1"/>
      <c r="F198" s="1"/>
      <c r="G198" s="1"/>
      <c r="H198" s="1"/>
      <c r="I198" s="77" t="s">
        <v>134</v>
      </c>
      <c r="J198" s="77">
        <v>29063.985000000001</v>
      </c>
      <c r="K198" s="1"/>
      <c r="L198" s="1"/>
      <c r="M198" s="1"/>
    </row>
    <row r="199" spans="1:13" x14ac:dyDescent="0.3">
      <c r="A199" s="1"/>
      <c r="B199" s="1"/>
      <c r="C199" s="1"/>
      <c r="D199" s="1"/>
      <c r="E199" s="1"/>
      <c r="F199" s="1"/>
      <c r="G199" s="1"/>
      <c r="H199" s="1"/>
      <c r="I199" s="77" t="s">
        <v>568</v>
      </c>
      <c r="J199" s="77">
        <v>27551.600040000001</v>
      </c>
      <c r="K199" s="1"/>
      <c r="L199" s="1"/>
      <c r="M199" s="1"/>
    </row>
    <row r="200" spans="1:13" x14ac:dyDescent="0.3">
      <c r="A200" s="1"/>
      <c r="B200" s="1"/>
      <c r="C200" s="1"/>
      <c r="D200" s="1"/>
      <c r="E200" s="1"/>
      <c r="F200" s="1"/>
      <c r="G200" s="1"/>
      <c r="H200" s="1"/>
      <c r="I200" s="77" t="s">
        <v>53</v>
      </c>
      <c r="J200" s="77">
        <v>26489</v>
      </c>
      <c r="K200" s="1"/>
      <c r="L200" s="1"/>
      <c r="M200" s="1"/>
    </row>
    <row r="201" spans="1:13" x14ac:dyDescent="0.3">
      <c r="A201" s="1"/>
      <c r="B201" s="1"/>
      <c r="C201" s="1"/>
      <c r="D201" s="1"/>
      <c r="E201" s="1"/>
      <c r="F201" s="1"/>
      <c r="G201" s="1"/>
      <c r="H201" s="1"/>
      <c r="I201" s="77" t="s">
        <v>573</v>
      </c>
      <c r="J201" s="77">
        <v>20742.25</v>
      </c>
      <c r="K201" s="1"/>
      <c r="L201" s="1"/>
      <c r="M201" s="1"/>
    </row>
    <row r="202" spans="1:13" x14ac:dyDescent="0.3">
      <c r="A202" s="1"/>
      <c r="B202" s="1"/>
      <c r="C202" s="1"/>
      <c r="D202" s="1"/>
      <c r="E202" s="1"/>
      <c r="F202" s="1"/>
      <c r="G202" s="1"/>
      <c r="H202" s="1"/>
      <c r="I202" s="77" t="s">
        <v>58</v>
      </c>
      <c r="J202" s="77">
        <v>16495.599999999999</v>
      </c>
      <c r="K202" s="1"/>
      <c r="L202" s="1"/>
      <c r="M202" s="1"/>
    </row>
    <row r="203" spans="1:13" x14ac:dyDescent="0.3">
      <c r="A203" s="1"/>
      <c r="B203" s="1"/>
      <c r="C203" s="1"/>
      <c r="D203" s="1"/>
      <c r="E203" s="1"/>
      <c r="F203" s="1"/>
      <c r="G203" s="1"/>
      <c r="H203" s="1"/>
      <c r="I203" s="77" t="s">
        <v>569</v>
      </c>
      <c r="J203" s="77">
        <v>15450.65</v>
      </c>
      <c r="K203" s="1"/>
      <c r="L203" s="1"/>
      <c r="M203" s="1"/>
    </row>
    <row r="204" spans="1:13" x14ac:dyDescent="0.3">
      <c r="A204" s="1"/>
      <c r="B204" s="1"/>
      <c r="C204" s="1"/>
      <c r="D204" s="1"/>
      <c r="E204" s="1"/>
      <c r="F204" s="1"/>
      <c r="G204" s="1"/>
      <c r="H204" s="1"/>
      <c r="I204" s="77" t="s">
        <v>576</v>
      </c>
      <c r="J204" s="77">
        <v>15031.45</v>
      </c>
      <c r="K204" s="1"/>
      <c r="L204" s="1"/>
      <c r="M204" s="1"/>
    </row>
    <row r="205" spans="1:13" x14ac:dyDescent="0.3">
      <c r="A205" s="1"/>
      <c r="B205" s="1"/>
      <c r="C205" s="1"/>
      <c r="D205" s="1"/>
      <c r="E205" s="1"/>
      <c r="F205" s="1"/>
      <c r="G205" s="1"/>
      <c r="H205" s="1"/>
      <c r="I205" s="77" t="s">
        <v>610</v>
      </c>
      <c r="J205" s="77">
        <v>13314.7</v>
      </c>
      <c r="K205" s="1"/>
      <c r="L205" s="1"/>
      <c r="M205" s="1"/>
    </row>
    <row r="206" spans="1:13" x14ac:dyDescent="0.3">
      <c r="A206" s="1"/>
      <c r="B206" s="1"/>
      <c r="C206" s="1"/>
      <c r="D206" s="1"/>
      <c r="E206" s="1"/>
      <c r="F206" s="1"/>
      <c r="G206" s="1"/>
      <c r="H206" s="1"/>
      <c r="I206" s="77" t="s">
        <v>567</v>
      </c>
      <c r="J206" s="77">
        <v>10475.15</v>
      </c>
      <c r="K206" s="1"/>
      <c r="L206" s="1"/>
      <c r="M206" s="1"/>
    </row>
    <row r="207" spans="1:13" x14ac:dyDescent="0.3">
      <c r="A207" s="1"/>
      <c r="B207" s="1"/>
      <c r="C207" s="1"/>
      <c r="D207" s="1"/>
      <c r="E207" s="1"/>
      <c r="F207" s="1"/>
      <c r="G207" s="1"/>
      <c r="H207" s="1"/>
      <c r="I207" s="77" t="s">
        <v>615</v>
      </c>
      <c r="J207" s="77">
        <v>9919</v>
      </c>
      <c r="K207" s="1"/>
      <c r="L207" s="1"/>
      <c r="M207" s="1"/>
    </row>
    <row r="208" spans="1:13" x14ac:dyDescent="0.3">
      <c r="A208" s="1"/>
      <c r="B208" s="1"/>
      <c r="C208" s="1"/>
      <c r="D208" s="1"/>
      <c r="E208" s="1"/>
      <c r="F208" s="1"/>
      <c r="G208" s="1"/>
      <c r="H208" s="1"/>
      <c r="I208" s="77" t="s">
        <v>582</v>
      </c>
      <c r="J208" s="77">
        <v>9703.5499999999993</v>
      </c>
      <c r="K208" s="1"/>
      <c r="L208" s="1"/>
      <c r="M208" s="1"/>
    </row>
    <row r="209" spans="1:13" x14ac:dyDescent="0.3">
      <c r="A209" s="1"/>
      <c r="B209" s="1"/>
      <c r="C209" s="1"/>
      <c r="D209" s="1"/>
      <c r="E209" s="1"/>
      <c r="F209" s="1"/>
      <c r="G209" s="1"/>
      <c r="H209" s="1"/>
      <c r="I209" s="77" t="s">
        <v>572</v>
      </c>
      <c r="J209" s="77">
        <v>9366.65</v>
      </c>
      <c r="K209" s="1"/>
      <c r="L209" s="1"/>
      <c r="M209" s="1"/>
    </row>
    <row r="210" spans="1:13" x14ac:dyDescent="0.3">
      <c r="A210" s="1"/>
      <c r="B210" s="1"/>
      <c r="C210" s="1"/>
      <c r="D210" s="1"/>
      <c r="E210" s="1"/>
      <c r="F210" s="1"/>
      <c r="G210" s="1"/>
      <c r="H210" s="1"/>
      <c r="I210" s="77" t="s">
        <v>597</v>
      </c>
      <c r="J210" s="77">
        <v>7409.55</v>
      </c>
      <c r="K210" s="1"/>
      <c r="L210" s="1"/>
      <c r="M210" s="1"/>
    </row>
    <row r="211" spans="1:13" x14ac:dyDescent="0.3">
      <c r="A211" s="1"/>
      <c r="B211" s="1"/>
      <c r="C211" s="1"/>
      <c r="D211" s="1"/>
      <c r="E211" s="1"/>
      <c r="F211" s="1"/>
      <c r="G211" s="1"/>
      <c r="H211" s="1"/>
      <c r="I211" s="77" t="s">
        <v>606</v>
      </c>
      <c r="J211" s="77">
        <v>7291</v>
      </c>
      <c r="K211" s="1"/>
      <c r="L211" s="1"/>
      <c r="M211" s="1"/>
    </row>
    <row r="212" spans="1:13" x14ac:dyDescent="0.3">
      <c r="A212" s="1"/>
      <c r="B212" s="1"/>
      <c r="C212" s="1"/>
      <c r="D212" s="1"/>
      <c r="E212" s="1"/>
      <c r="F212" s="1"/>
      <c r="G212" s="1"/>
      <c r="H212" s="1"/>
      <c r="I212" s="77" t="s">
        <v>604</v>
      </c>
      <c r="J212" s="77">
        <v>6282.5</v>
      </c>
      <c r="K212" s="1"/>
      <c r="L212" s="1"/>
      <c r="M212" s="1"/>
    </row>
    <row r="213" spans="1:13" x14ac:dyDescent="0.3">
      <c r="A213" s="1"/>
      <c r="B213" s="1"/>
      <c r="C213" s="1"/>
      <c r="D213" s="1"/>
      <c r="E213" s="1"/>
      <c r="F213" s="1"/>
      <c r="G213" s="1"/>
      <c r="H213" s="1"/>
      <c r="I213" s="77" t="s">
        <v>608</v>
      </c>
      <c r="J213" s="77">
        <v>6035.35</v>
      </c>
      <c r="K213" s="1"/>
      <c r="L213" s="1"/>
      <c r="M213" s="1"/>
    </row>
    <row r="214" spans="1:13" x14ac:dyDescent="0.3">
      <c r="A214" s="1"/>
      <c r="B214" s="1"/>
      <c r="C214" s="1"/>
      <c r="D214" s="1"/>
      <c r="E214" s="1"/>
      <c r="F214" s="1"/>
      <c r="G214" s="1"/>
      <c r="H214" s="1"/>
      <c r="I214" s="77" t="s">
        <v>613</v>
      </c>
      <c r="J214" s="77">
        <v>4881</v>
      </c>
      <c r="K214" s="1"/>
      <c r="L214" s="1"/>
      <c r="M214" s="1"/>
    </row>
    <row r="215" spans="1:13" x14ac:dyDescent="0.3">
      <c r="A215" s="1"/>
      <c r="B215" s="1"/>
      <c r="C215" s="1"/>
      <c r="D215" s="1"/>
      <c r="E215" s="1"/>
      <c r="F215" s="1"/>
      <c r="G215" s="1"/>
      <c r="H215" s="1"/>
      <c r="I215" s="77" t="s">
        <v>583</v>
      </c>
      <c r="J215" s="77">
        <v>4149</v>
      </c>
      <c r="K215" s="1"/>
      <c r="L215" s="1"/>
      <c r="M215" s="1"/>
    </row>
    <row r="216" spans="1:13" x14ac:dyDescent="0.3">
      <c r="A216" s="1"/>
      <c r="B216" s="1"/>
      <c r="C216" s="1"/>
      <c r="D216" s="1"/>
      <c r="E216" s="1"/>
      <c r="F216" s="1"/>
      <c r="G216" s="1"/>
      <c r="H216" s="1"/>
      <c r="I216" s="77" t="s">
        <v>605</v>
      </c>
      <c r="J216" s="77">
        <v>3348</v>
      </c>
      <c r="K216" s="1"/>
      <c r="L216" s="1"/>
      <c r="M216" s="1"/>
    </row>
    <row r="217" spans="1:13" x14ac:dyDescent="0.3">
      <c r="A217" s="1"/>
      <c r="B217" s="1"/>
      <c r="C217" s="1"/>
      <c r="D217" s="1"/>
      <c r="E217" s="1"/>
      <c r="F217" s="1"/>
      <c r="G217" s="1"/>
      <c r="H217" s="1"/>
      <c r="I217" s="77" t="s">
        <v>589</v>
      </c>
      <c r="J217" s="77">
        <v>3276.25</v>
      </c>
      <c r="K217" s="1"/>
      <c r="L217" s="1"/>
      <c r="M217" s="1"/>
    </row>
    <row r="218" spans="1:13" x14ac:dyDescent="0.3">
      <c r="A218" s="1"/>
      <c r="B218" s="1"/>
      <c r="C218" s="1"/>
      <c r="D218" s="1"/>
      <c r="E218" s="1"/>
      <c r="F218" s="1"/>
      <c r="G218" s="1"/>
      <c r="H218" s="1"/>
      <c r="I218" s="77" t="s">
        <v>273</v>
      </c>
      <c r="J218" s="77">
        <v>3224.35</v>
      </c>
      <c r="K218" s="1"/>
      <c r="L218" s="1"/>
      <c r="M218" s="1"/>
    </row>
    <row r="219" spans="1:13" x14ac:dyDescent="0.3">
      <c r="A219" s="1"/>
      <c r="B219" s="1"/>
      <c r="C219" s="1"/>
      <c r="D219" s="1"/>
      <c r="E219" s="1"/>
      <c r="F219" s="1"/>
      <c r="G219" s="1"/>
      <c r="H219" s="1"/>
      <c r="I219" s="77" t="s">
        <v>574</v>
      </c>
      <c r="J219" s="77">
        <v>3154.55</v>
      </c>
      <c r="K219" s="1"/>
      <c r="L219" s="1"/>
      <c r="M219" s="1"/>
    </row>
    <row r="220" spans="1:13" x14ac:dyDescent="0.3">
      <c r="A220" s="1"/>
      <c r="B220" s="1"/>
      <c r="C220" s="1"/>
      <c r="D220" s="1"/>
      <c r="E220" s="1"/>
      <c r="F220" s="1"/>
      <c r="G220" s="1"/>
      <c r="H220" s="1"/>
      <c r="I220" s="77" t="s">
        <v>593</v>
      </c>
      <c r="J220" s="77">
        <v>3112.05</v>
      </c>
      <c r="K220" s="1"/>
      <c r="L220" s="1"/>
      <c r="M220" s="1"/>
    </row>
    <row r="221" spans="1:13" x14ac:dyDescent="0.3">
      <c r="A221" s="1"/>
      <c r="B221" s="1"/>
      <c r="C221" s="1"/>
      <c r="D221" s="1"/>
      <c r="E221" s="1"/>
      <c r="F221" s="1"/>
      <c r="G221" s="1"/>
      <c r="H221" s="1"/>
      <c r="I221" s="77" t="s">
        <v>590</v>
      </c>
      <c r="J221" s="77">
        <v>3105.5</v>
      </c>
      <c r="K221" s="1"/>
      <c r="L221" s="1"/>
      <c r="M221" s="1"/>
    </row>
    <row r="222" spans="1:13" x14ac:dyDescent="0.3">
      <c r="A222" s="1"/>
      <c r="B222" s="1"/>
      <c r="C222" s="1"/>
      <c r="D222" s="1"/>
      <c r="E222" s="1"/>
      <c r="F222" s="1"/>
      <c r="G222" s="1"/>
      <c r="H222" s="1"/>
      <c r="I222" s="77" t="s">
        <v>586</v>
      </c>
      <c r="J222" s="77">
        <v>2893.35</v>
      </c>
      <c r="K222" s="1"/>
      <c r="L222" s="1"/>
      <c r="M222" s="1"/>
    </row>
    <row r="223" spans="1:13" x14ac:dyDescent="0.3">
      <c r="A223" s="1"/>
      <c r="B223" s="1"/>
      <c r="C223" s="1"/>
      <c r="D223" s="1"/>
      <c r="E223" s="1"/>
      <c r="F223" s="1"/>
      <c r="G223" s="1"/>
      <c r="H223" s="1"/>
      <c r="I223" s="77" t="s">
        <v>575</v>
      </c>
      <c r="J223" s="77">
        <v>2739.75</v>
      </c>
      <c r="K223" s="1"/>
      <c r="L223" s="1"/>
      <c r="M223" s="1"/>
    </row>
    <row r="224" spans="1:13" x14ac:dyDescent="0.3">
      <c r="A224" s="1"/>
      <c r="B224" s="1"/>
      <c r="C224" s="1"/>
      <c r="D224" s="1"/>
      <c r="E224" s="1"/>
      <c r="F224" s="1"/>
      <c r="G224" s="1"/>
      <c r="H224" s="1"/>
      <c r="I224" s="77" t="s">
        <v>607</v>
      </c>
      <c r="J224" s="77">
        <v>2671.1</v>
      </c>
      <c r="K224" s="1"/>
      <c r="L224" s="1"/>
      <c r="M224" s="1"/>
    </row>
    <row r="225" spans="1:13" x14ac:dyDescent="0.3">
      <c r="A225" s="1"/>
      <c r="B225" s="1"/>
      <c r="C225" s="1"/>
      <c r="D225" s="1"/>
      <c r="E225" s="1"/>
      <c r="F225" s="1"/>
      <c r="G225" s="1"/>
      <c r="H225" s="1"/>
      <c r="I225" s="77" t="s">
        <v>596</v>
      </c>
      <c r="J225" s="77">
        <v>2579</v>
      </c>
      <c r="K225" s="1"/>
      <c r="L225" s="1"/>
      <c r="M225" s="1"/>
    </row>
    <row r="226" spans="1:13" x14ac:dyDescent="0.3">
      <c r="A226" s="1"/>
      <c r="B226" s="1"/>
      <c r="C226" s="1"/>
      <c r="D226" s="1"/>
      <c r="E226" s="1"/>
      <c r="F226" s="1"/>
      <c r="G226" s="1"/>
      <c r="H226" s="1"/>
      <c r="I226" s="77" t="s">
        <v>591</v>
      </c>
      <c r="J226" s="77">
        <v>2252.6999999999998</v>
      </c>
      <c r="K226" s="1"/>
      <c r="L226" s="1"/>
      <c r="M226" s="1"/>
    </row>
    <row r="227" spans="1:13" x14ac:dyDescent="0.3">
      <c r="A227" s="1"/>
      <c r="B227" s="1"/>
      <c r="C227" s="1"/>
      <c r="D227" s="1"/>
      <c r="E227" s="1"/>
      <c r="F227" s="1"/>
      <c r="G227" s="1"/>
      <c r="H227" s="1"/>
      <c r="I227" s="77" t="s">
        <v>584</v>
      </c>
      <c r="J227" s="77">
        <v>2173.4</v>
      </c>
      <c r="K227" s="1"/>
      <c r="L227" s="1"/>
      <c r="M227" s="1"/>
    </row>
    <row r="228" spans="1:13" x14ac:dyDescent="0.3">
      <c r="A228" s="1"/>
      <c r="B228" s="1"/>
      <c r="C228" s="1"/>
      <c r="D228" s="1"/>
      <c r="E228" s="1"/>
      <c r="F228" s="1"/>
      <c r="G228" s="1"/>
      <c r="H228" s="1"/>
      <c r="I228" s="77" t="s">
        <v>601</v>
      </c>
      <c r="J228" s="77">
        <v>1799.1</v>
      </c>
      <c r="K228" s="1"/>
      <c r="L228" s="1"/>
      <c r="M228" s="1"/>
    </row>
    <row r="229" spans="1:13" x14ac:dyDescent="0.3">
      <c r="A229" s="1"/>
      <c r="B229" s="1"/>
      <c r="C229" s="1"/>
      <c r="D229" s="1"/>
      <c r="E229" s="1"/>
      <c r="F229" s="1"/>
      <c r="G229" s="1"/>
      <c r="H229" s="1"/>
      <c r="I229" s="77" t="s">
        <v>609</v>
      </c>
      <c r="J229" s="77">
        <v>1701.15</v>
      </c>
      <c r="K229" s="1"/>
      <c r="L229" s="1"/>
      <c r="M229" s="1"/>
    </row>
    <row r="230" spans="1:13" x14ac:dyDescent="0.3">
      <c r="A230" s="1"/>
      <c r="B230" s="1"/>
      <c r="C230" s="1"/>
      <c r="D230" s="1"/>
      <c r="E230" s="1"/>
      <c r="F230" s="1"/>
      <c r="G230" s="1"/>
      <c r="H230" s="1"/>
      <c r="I230" s="77" t="s">
        <v>598</v>
      </c>
      <c r="J230" s="77">
        <v>1669.7</v>
      </c>
      <c r="K230" s="1"/>
      <c r="L230" s="1"/>
      <c r="M230" s="1"/>
    </row>
    <row r="231" spans="1:13" x14ac:dyDescent="0.3">
      <c r="A231" s="1"/>
      <c r="B231" s="1"/>
      <c r="C231" s="1"/>
      <c r="D231" s="1"/>
      <c r="E231" s="1"/>
      <c r="F231" s="1"/>
      <c r="G231" s="1"/>
      <c r="H231" s="1"/>
      <c r="I231" s="77" t="s">
        <v>617</v>
      </c>
      <c r="J231" s="77">
        <v>1607.45</v>
      </c>
      <c r="K231" s="1"/>
      <c r="L231" s="1"/>
      <c r="M231" s="1"/>
    </row>
    <row r="232" spans="1:13" x14ac:dyDescent="0.3">
      <c r="A232" s="1"/>
      <c r="B232" s="1"/>
      <c r="C232" s="1"/>
      <c r="D232" s="1"/>
      <c r="E232" s="1"/>
      <c r="F232" s="1"/>
      <c r="G232" s="1"/>
      <c r="H232" s="1"/>
      <c r="I232" s="77" t="s">
        <v>614</v>
      </c>
      <c r="J232" s="77">
        <v>1559.65</v>
      </c>
      <c r="K232" s="1"/>
      <c r="L232" s="1"/>
      <c r="M232" s="1"/>
    </row>
    <row r="233" spans="1:13" x14ac:dyDescent="0.3">
      <c r="A233" s="1"/>
      <c r="B233" s="1"/>
      <c r="C233" s="1"/>
      <c r="D233" s="1"/>
      <c r="E233" s="1"/>
      <c r="F233" s="1"/>
      <c r="G233" s="1"/>
      <c r="H233" s="1"/>
      <c r="I233" s="77" t="s">
        <v>595</v>
      </c>
      <c r="J233" s="77">
        <v>987.3</v>
      </c>
      <c r="K233" s="1"/>
      <c r="L233" s="1"/>
      <c r="M233" s="1"/>
    </row>
    <row r="234" spans="1:13" x14ac:dyDescent="0.3">
      <c r="A234" s="1"/>
      <c r="B234" s="1"/>
      <c r="C234" s="1"/>
      <c r="D234" s="1"/>
      <c r="E234" s="1"/>
      <c r="F234" s="1"/>
      <c r="G234" s="1"/>
      <c r="H234" s="1"/>
      <c r="I234" s="77" t="s">
        <v>599</v>
      </c>
      <c r="J234" s="77">
        <v>894.85</v>
      </c>
      <c r="K234" s="1"/>
      <c r="L234" s="1"/>
      <c r="M234" s="1"/>
    </row>
    <row r="235" spans="1:13" x14ac:dyDescent="0.3">
      <c r="A235" s="1"/>
      <c r="B235" s="1"/>
      <c r="C235" s="1"/>
      <c r="D235" s="1"/>
      <c r="E235" s="1"/>
      <c r="F235" s="1"/>
      <c r="G235" s="1"/>
      <c r="H235" s="1"/>
      <c r="I235" s="77" t="s">
        <v>611</v>
      </c>
      <c r="J235" s="77">
        <v>843.24</v>
      </c>
      <c r="K235" s="1"/>
      <c r="L235" s="1"/>
      <c r="M235" s="1"/>
    </row>
    <row r="236" spans="1:13" x14ac:dyDescent="0.3">
      <c r="A236" s="1"/>
      <c r="B236" s="1"/>
      <c r="C236" s="1"/>
      <c r="D236" s="1"/>
      <c r="E236" s="1"/>
      <c r="F236" s="1"/>
      <c r="G236" s="1"/>
      <c r="H236" s="1"/>
      <c r="I236" s="77" t="s">
        <v>594</v>
      </c>
      <c r="J236" s="77">
        <v>823.4</v>
      </c>
      <c r="K236" s="1"/>
      <c r="L236" s="1"/>
      <c r="M236" s="1"/>
    </row>
    <row r="237" spans="1:13" x14ac:dyDescent="0.3">
      <c r="A237" s="1"/>
      <c r="B237" s="1"/>
      <c r="C237" s="1"/>
      <c r="D237" s="1"/>
      <c r="E237" s="1"/>
      <c r="F237" s="1"/>
      <c r="G237" s="1"/>
      <c r="H237" s="1"/>
      <c r="I237" s="77" t="s">
        <v>612</v>
      </c>
      <c r="J237" s="77">
        <v>776.7</v>
      </c>
      <c r="K237" s="1"/>
      <c r="L237" s="1"/>
      <c r="M237" s="1"/>
    </row>
    <row r="238" spans="1:13" x14ac:dyDescent="0.3">
      <c r="A238" s="1"/>
      <c r="B238" s="1"/>
      <c r="C238" s="1"/>
      <c r="D238" s="1"/>
      <c r="E238" s="1"/>
      <c r="F238" s="1"/>
      <c r="G238" s="1"/>
      <c r="H238" s="1"/>
      <c r="I238" s="77" t="s">
        <v>588</v>
      </c>
      <c r="J238" s="77">
        <v>730.6</v>
      </c>
      <c r="K238" s="1"/>
      <c r="L238" s="1"/>
      <c r="M238" s="1"/>
    </row>
    <row r="239" spans="1:13" x14ac:dyDescent="0.3">
      <c r="A239" s="1"/>
      <c r="B239" s="1"/>
      <c r="C239" s="1"/>
      <c r="D239" s="1"/>
      <c r="E239" s="1"/>
      <c r="F239" s="1"/>
      <c r="G239" s="1"/>
      <c r="H239" s="1"/>
      <c r="I239" s="77" t="s">
        <v>580</v>
      </c>
      <c r="J239" s="77">
        <v>677.7</v>
      </c>
      <c r="K239" s="1"/>
      <c r="L239" s="1"/>
      <c r="M239" s="1"/>
    </row>
    <row r="240" spans="1:13" x14ac:dyDescent="0.3">
      <c r="A240" s="1"/>
      <c r="B240" s="1"/>
      <c r="C240" s="1"/>
      <c r="D240" s="1"/>
      <c r="E240" s="1"/>
      <c r="F240" s="1"/>
      <c r="G240" s="1"/>
      <c r="H240" s="1"/>
      <c r="I240" s="77" t="s">
        <v>618</v>
      </c>
      <c r="J240" s="77">
        <v>654.04999999999995</v>
      </c>
      <c r="K240" s="1"/>
      <c r="L240" s="1"/>
      <c r="M240" s="1"/>
    </row>
    <row r="241" spans="1:13" x14ac:dyDescent="0.3">
      <c r="A241" s="1"/>
      <c r="B241" s="1"/>
      <c r="C241" s="1"/>
      <c r="D241" s="1"/>
      <c r="E241" s="1"/>
      <c r="F241" s="1"/>
      <c r="G241" s="1"/>
      <c r="H241" s="1"/>
      <c r="I241" s="77" t="s">
        <v>592</v>
      </c>
      <c r="J241" s="77">
        <v>575.20000000000005</v>
      </c>
      <c r="K241" s="1"/>
      <c r="L241" s="1"/>
      <c r="M241" s="1"/>
    </row>
    <row r="242" spans="1:13" x14ac:dyDescent="0.3">
      <c r="A242" s="1"/>
      <c r="B242" s="1"/>
      <c r="C242" s="1"/>
      <c r="D242" s="1"/>
      <c r="E242" s="1"/>
      <c r="F242" s="1"/>
      <c r="G242" s="1"/>
      <c r="H242" s="1"/>
      <c r="I242" s="77" t="s">
        <v>600</v>
      </c>
      <c r="J242" s="77">
        <v>539.4</v>
      </c>
      <c r="K242" s="1"/>
      <c r="L242" s="1"/>
      <c r="M242" s="1"/>
    </row>
    <row r="243" spans="1:13" x14ac:dyDescent="0.3">
      <c r="A243" s="1"/>
      <c r="B243" s="1"/>
      <c r="C243" s="1"/>
      <c r="D243" s="1"/>
      <c r="E243" s="1"/>
      <c r="F243" s="1"/>
      <c r="G243" s="1"/>
      <c r="H243" s="1"/>
      <c r="I243" s="77" t="s">
        <v>602</v>
      </c>
      <c r="J243" s="77">
        <v>355.95</v>
      </c>
      <c r="K243" s="1"/>
      <c r="L243" s="1"/>
      <c r="M243" s="1"/>
    </row>
    <row r="244" spans="1:13" x14ac:dyDescent="0.3">
      <c r="A244" s="1"/>
      <c r="B244" s="1"/>
      <c r="C244" s="1"/>
      <c r="D244" s="1"/>
      <c r="E244" s="1"/>
      <c r="F244" s="1"/>
      <c r="G244" s="1"/>
      <c r="H244" s="1"/>
      <c r="I244" s="77" t="s">
        <v>587</v>
      </c>
      <c r="J244" s="77">
        <v>176</v>
      </c>
      <c r="K244" s="1"/>
      <c r="L244" s="1"/>
      <c r="M244" s="1"/>
    </row>
    <row r="245" spans="1:13" x14ac:dyDescent="0.3">
      <c r="A245" s="1"/>
      <c r="B245" s="1"/>
      <c r="C245" s="1"/>
      <c r="D245" s="1"/>
      <c r="E245" s="1"/>
      <c r="F245" s="1"/>
      <c r="G245" s="1"/>
      <c r="H245" s="1"/>
      <c r="I245" s="77" t="s">
        <v>581</v>
      </c>
      <c r="J245" s="77">
        <v>52.8</v>
      </c>
      <c r="K245" s="1"/>
      <c r="L245" s="1"/>
      <c r="M245" s="1"/>
    </row>
    <row r="246" spans="1:13" x14ac:dyDescent="0.3">
      <c r="A246" s="1"/>
      <c r="B246" s="1"/>
      <c r="C246" s="1"/>
      <c r="D246" s="1"/>
      <c r="E246" s="1"/>
      <c r="F246" s="1"/>
      <c r="G246" s="1"/>
      <c r="H246" s="1"/>
      <c r="I246" s="77" t="s">
        <v>579</v>
      </c>
      <c r="J246" s="77">
        <v>32.6</v>
      </c>
      <c r="K246" s="1"/>
      <c r="L246" s="1"/>
      <c r="M246" s="1"/>
    </row>
    <row r="247" spans="1:13" x14ac:dyDescent="0.3">
      <c r="A247" s="1"/>
      <c r="B247" s="1"/>
      <c r="C247" s="1"/>
      <c r="D247" s="1"/>
      <c r="E247" s="1"/>
      <c r="F247" s="1"/>
      <c r="G247" s="1"/>
      <c r="H247" s="1"/>
      <c r="I247" s="77" t="s">
        <v>603</v>
      </c>
      <c r="J247" s="77">
        <v>26.55</v>
      </c>
      <c r="K247" s="1"/>
      <c r="L247" s="1"/>
      <c r="M247" s="1"/>
    </row>
    <row r="248" spans="1:13" x14ac:dyDescent="0.3">
      <c r="A248" s="1"/>
      <c r="B248" s="1"/>
      <c r="C248" s="1"/>
      <c r="D248" s="1"/>
      <c r="E248" s="1"/>
      <c r="F248" s="1"/>
      <c r="G248" s="1"/>
      <c r="H248" s="1"/>
      <c r="I248" s="77" t="s">
        <v>67</v>
      </c>
      <c r="J248" s="77">
        <v>23.65</v>
      </c>
      <c r="K248" s="1"/>
      <c r="L248" s="1"/>
      <c r="M248" s="1"/>
    </row>
    <row r="249" spans="1:13" x14ac:dyDescent="0.3">
      <c r="A249" s="1"/>
      <c r="B249" s="1"/>
      <c r="C249" s="1"/>
      <c r="D249" s="1"/>
      <c r="E249" s="1"/>
      <c r="F249" s="1"/>
      <c r="G249" s="1"/>
      <c r="H249" s="1"/>
      <c r="I249" s="77" t="s">
        <v>585</v>
      </c>
      <c r="J249" s="77">
        <v>17.45</v>
      </c>
      <c r="K249" s="1"/>
      <c r="L249" s="1"/>
      <c r="M249" s="1"/>
    </row>
    <row r="250" spans="1:13" x14ac:dyDescent="0.3">
      <c r="A250" s="1"/>
      <c r="B250" s="1"/>
      <c r="C250" s="1"/>
      <c r="D250" s="1"/>
      <c r="E250" s="1"/>
      <c r="F250" s="1"/>
      <c r="G250" s="1"/>
      <c r="H250" s="1"/>
      <c r="I250" s="77"/>
      <c r="J250" s="77"/>
      <c r="K250" s="1"/>
      <c r="L250" s="1"/>
      <c r="M250" s="1"/>
    </row>
  </sheetData>
  <mergeCells count="13">
    <mergeCell ref="B3:G3"/>
    <mergeCell ref="B6:B7"/>
    <mergeCell ref="C6:C7"/>
    <mergeCell ref="D6:D7"/>
    <mergeCell ref="E6:E7"/>
    <mergeCell ref="F6:M6"/>
    <mergeCell ref="F175:M175"/>
    <mergeCell ref="B185:E185"/>
    <mergeCell ref="B171:E171"/>
    <mergeCell ref="B175:B176"/>
    <mergeCell ref="C175:C176"/>
    <mergeCell ref="D175:D176"/>
    <mergeCell ref="E175:E17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activeCell="F16" sqref="F16:G20"/>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8" t="s">
        <v>557</v>
      </c>
      <c r="C5" s="214" t="s">
        <v>1157</v>
      </c>
      <c r="D5" s="214" t="s">
        <v>1157</v>
      </c>
      <c r="E5" s="214" t="s">
        <v>1157</v>
      </c>
      <c r="F5" s="214" t="s">
        <v>1157</v>
      </c>
      <c r="G5" s="214" t="s">
        <v>1157</v>
      </c>
      <c r="H5" s="214" t="s">
        <v>1157</v>
      </c>
      <c r="I5" s="214" t="s">
        <v>1157</v>
      </c>
      <c r="J5" s="214" t="s">
        <v>1157</v>
      </c>
      <c r="K5" s="214" t="s">
        <v>1157</v>
      </c>
      <c r="L5" s="214" t="s">
        <v>1157</v>
      </c>
      <c r="M5" s="214" t="s">
        <v>1157</v>
      </c>
      <c r="N5" s="214" t="s">
        <v>1157</v>
      </c>
      <c r="O5" s="214" t="s">
        <v>1157</v>
      </c>
      <c r="P5" s="214" t="s">
        <v>1157</v>
      </c>
      <c r="Q5" s="214" t="s">
        <v>1157</v>
      </c>
      <c r="R5" s="214" t="s">
        <v>1157</v>
      </c>
      <c r="S5" s="218" t="s">
        <v>557</v>
      </c>
      <c r="T5" s="215" t="s">
        <v>1158</v>
      </c>
      <c r="U5" s="215" t="s">
        <v>1158</v>
      </c>
      <c r="V5" s="215" t="s">
        <v>1158</v>
      </c>
      <c r="W5" s="215" t="s">
        <v>1158</v>
      </c>
      <c r="X5" s="215" t="s">
        <v>1158</v>
      </c>
      <c r="Y5" s="218" t="s">
        <v>557</v>
      </c>
      <c r="Z5" s="216" t="s">
        <v>1158</v>
      </c>
      <c r="AA5" s="216" t="s">
        <v>1158</v>
      </c>
      <c r="AB5" s="216" t="s">
        <v>1158</v>
      </c>
      <c r="AC5" s="216" t="s">
        <v>1158</v>
      </c>
      <c r="AD5" s="216" t="s">
        <v>1158</v>
      </c>
    </row>
    <row r="6" spans="1:30" ht="21" x14ac:dyDescent="0.3">
      <c r="A6" s="1"/>
      <c r="B6" s="218"/>
      <c r="C6" s="217" t="s">
        <v>562</v>
      </c>
      <c r="D6" s="217" t="s">
        <v>562</v>
      </c>
      <c r="E6" s="217" t="s">
        <v>562</v>
      </c>
      <c r="F6" s="217" t="s">
        <v>562</v>
      </c>
      <c r="G6" s="217" t="s">
        <v>561</v>
      </c>
      <c r="H6" s="217" t="s">
        <v>561</v>
      </c>
      <c r="I6" s="217" t="s">
        <v>561</v>
      </c>
      <c r="J6" s="217" t="s">
        <v>561</v>
      </c>
      <c r="K6" s="217" t="s">
        <v>560</v>
      </c>
      <c r="L6" s="217" t="s">
        <v>560</v>
      </c>
      <c r="M6" s="217" t="s">
        <v>560</v>
      </c>
      <c r="N6" s="217" t="s">
        <v>560</v>
      </c>
      <c r="O6" s="214" t="s">
        <v>1159</v>
      </c>
      <c r="P6" s="214" t="s">
        <v>1159</v>
      </c>
      <c r="Q6" s="214" t="s">
        <v>1159</v>
      </c>
      <c r="R6" s="214" t="s">
        <v>1159</v>
      </c>
      <c r="S6" s="218"/>
      <c r="T6" s="215" t="s">
        <v>1160</v>
      </c>
      <c r="U6" s="215" t="s">
        <v>1160</v>
      </c>
      <c r="V6" s="215" t="s">
        <v>1160</v>
      </c>
      <c r="W6" s="215" t="s">
        <v>1160</v>
      </c>
      <c r="X6" s="215" t="s">
        <v>1160</v>
      </c>
      <c r="Y6" s="218"/>
      <c r="Z6" s="216" t="s">
        <v>1161</v>
      </c>
      <c r="AA6" s="216" t="s">
        <v>1161</v>
      </c>
      <c r="AB6" s="216" t="s">
        <v>1161</v>
      </c>
      <c r="AC6" s="216" t="s">
        <v>1161</v>
      </c>
      <c r="AD6" s="216" t="s">
        <v>1161</v>
      </c>
    </row>
    <row r="7" spans="1:30" ht="30.6" x14ac:dyDescent="0.3">
      <c r="A7" s="1"/>
      <c r="B7" s="218"/>
      <c r="C7" s="78" t="s">
        <v>1162</v>
      </c>
      <c r="D7" s="78" t="s">
        <v>1163</v>
      </c>
      <c r="E7" s="78" t="s">
        <v>1164</v>
      </c>
      <c r="F7" s="78" t="s">
        <v>1165</v>
      </c>
      <c r="G7" s="78" t="s">
        <v>1166</v>
      </c>
      <c r="H7" s="78" t="s">
        <v>1167</v>
      </c>
      <c r="I7" s="78" t="s">
        <v>1168</v>
      </c>
      <c r="J7" s="78" t="s">
        <v>1169</v>
      </c>
      <c r="K7" s="78" t="s">
        <v>1170</v>
      </c>
      <c r="L7" s="78" t="s">
        <v>1171</v>
      </c>
      <c r="M7" s="78" t="s">
        <v>1172</v>
      </c>
      <c r="N7" s="78" t="s">
        <v>1173</v>
      </c>
      <c r="O7" s="63" t="s">
        <v>1174</v>
      </c>
      <c r="P7" s="63" t="s">
        <v>1175</v>
      </c>
      <c r="Q7" s="63" t="s">
        <v>1176</v>
      </c>
      <c r="R7" s="63" t="s">
        <v>1177</v>
      </c>
      <c r="S7" s="219"/>
      <c r="T7" s="79" t="s">
        <v>563</v>
      </c>
      <c r="U7" s="79" t="s">
        <v>564</v>
      </c>
      <c r="V7" s="79" t="s">
        <v>565</v>
      </c>
      <c r="W7" s="79" t="s">
        <v>566</v>
      </c>
      <c r="X7" s="79" t="s">
        <v>1177</v>
      </c>
      <c r="Y7" s="219"/>
      <c r="Z7" s="80" t="s">
        <v>1178</v>
      </c>
      <c r="AA7" s="80" t="s">
        <v>1179</v>
      </c>
      <c r="AB7" s="80" t="s">
        <v>1180</v>
      </c>
      <c r="AC7" s="80" t="s">
        <v>1181</v>
      </c>
      <c r="AD7" s="80" t="s">
        <v>1004</v>
      </c>
    </row>
    <row r="8" spans="1:30" x14ac:dyDescent="0.3">
      <c r="A8" s="1"/>
      <c r="B8" s="81" t="s">
        <v>786</v>
      </c>
      <c r="C8" s="82">
        <v>255.4</v>
      </c>
      <c r="D8" s="82">
        <v>78.2</v>
      </c>
      <c r="E8" s="82">
        <v>0</v>
      </c>
      <c r="F8" s="82">
        <v>103.6</v>
      </c>
      <c r="G8" s="82">
        <v>2558.3000000000002</v>
      </c>
      <c r="H8" s="82">
        <v>2514.8000000000002</v>
      </c>
      <c r="I8" s="82">
        <v>0</v>
      </c>
      <c r="J8" s="82">
        <v>384.2</v>
      </c>
      <c r="K8" s="82">
        <v>635.6</v>
      </c>
      <c r="L8" s="82">
        <v>0</v>
      </c>
      <c r="M8" s="82">
        <v>0</v>
      </c>
      <c r="N8" s="82">
        <v>0</v>
      </c>
      <c r="O8" s="82">
        <v>437.2</v>
      </c>
      <c r="P8" s="82">
        <v>5457.3</v>
      </c>
      <c r="Q8" s="82">
        <v>635.6</v>
      </c>
      <c r="R8" s="83">
        <v>6530.1</v>
      </c>
      <c r="S8" s="81" t="s">
        <v>786</v>
      </c>
      <c r="T8" s="82">
        <v>3449.3</v>
      </c>
      <c r="U8" s="82">
        <v>2593</v>
      </c>
      <c r="V8" s="82">
        <v>0</v>
      </c>
      <c r="W8" s="82">
        <v>487.8</v>
      </c>
      <c r="X8" s="83">
        <v>6530.1</v>
      </c>
      <c r="Y8" s="81" t="s">
        <v>786</v>
      </c>
      <c r="Z8" s="82">
        <v>243.8</v>
      </c>
      <c r="AA8" s="82">
        <v>44</v>
      </c>
      <c r="AB8" s="82">
        <v>0</v>
      </c>
      <c r="AC8" s="82">
        <v>487.8</v>
      </c>
      <c r="AD8" s="83">
        <v>775.6</v>
      </c>
    </row>
    <row r="9" spans="1:30" x14ac:dyDescent="0.3">
      <c r="A9" s="1"/>
      <c r="B9" s="81" t="s">
        <v>787</v>
      </c>
      <c r="C9" s="82">
        <v>226.4</v>
      </c>
      <c r="D9" s="82">
        <v>77.400000000000006</v>
      </c>
      <c r="E9" s="82">
        <v>0</v>
      </c>
      <c r="F9" s="82">
        <v>98.9</v>
      </c>
      <c r="G9" s="82">
        <v>2451.6</v>
      </c>
      <c r="H9" s="82">
        <v>2518.5</v>
      </c>
      <c r="I9" s="82">
        <v>0</v>
      </c>
      <c r="J9" s="82">
        <v>420.2</v>
      </c>
      <c r="K9" s="82">
        <v>574.1</v>
      </c>
      <c r="L9" s="82">
        <v>0</v>
      </c>
      <c r="M9" s="82">
        <v>0</v>
      </c>
      <c r="N9" s="82">
        <v>0</v>
      </c>
      <c r="O9" s="82">
        <v>402.7</v>
      </c>
      <c r="P9" s="82">
        <v>5390.3</v>
      </c>
      <c r="Q9" s="82">
        <v>574.1</v>
      </c>
      <c r="R9" s="83">
        <v>6367.1</v>
      </c>
      <c r="S9" s="81" t="s">
        <v>787</v>
      </c>
      <c r="T9" s="82">
        <v>3252.1</v>
      </c>
      <c r="U9" s="82">
        <v>2595.9</v>
      </c>
      <c r="V9" s="82">
        <v>0</v>
      </c>
      <c r="W9" s="82">
        <v>519.1</v>
      </c>
      <c r="X9" s="83">
        <v>6367.1</v>
      </c>
      <c r="Y9" s="81" t="s">
        <v>787</v>
      </c>
      <c r="Z9" s="82">
        <v>241.6</v>
      </c>
      <c r="AA9" s="82">
        <v>44</v>
      </c>
      <c r="AB9" s="82">
        <v>0</v>
      </c>
      <c r="AC9" s="82">
        <v>519.1</v>
      </c>
      <c r="AD9" s="83">
        <v>804.7</v>
      </c>
    </row>
    <row r="10" spans="1:30" x14ac:dyDescent="0.3">
      <c r="A10" s="1"/>
      <c r="B10" s="81" t="s">
        <v>788</v>
      </c>
      <c r="C10" s="82">
        <v>227.8</v>
      </c>
      <c r="D10" s="82">
        <v>77.599999999999994</v>
      </c>
      <c r="E10" s="82">
        <v>0</v>
      </c>
      <c r="F10" s="82">
        <v>91</v>
      </c>
      <c r="G10" s="82">
        <v>2284.1999999999998</v>
      </c>
      <c r="H10" s="82">
        <v>2518.4</v>
      </c>
      <c r="I10" s="82">
        <v>0</v>
      </c>
      <c r="J10" s="82">
        <v>462.9</v>
      </c>
      <c r="K10" s="82">
        <v>584.6</v>
      </c>
      <c r="L10" s="82">
        <v>0</v>
      </c>
      <c r="M10" s="82">
        <v>0</v>
      </c>
      <c r="N10" s="82">
        <v>0</v>
      </c>
      <c r="O10" s="82">
        <v>396.4</v>
      </c>
      <c r="P10" s="82">
        <v>5265.5</v>
      </c>
      <c r="Q10" s="82">
        <v>584.6</v>
      </c>
      <c r="R10" s="83">
        <v>6246.5</v>
      </c>
      <c r="S10" s="81" t="s">
        <v>788</v>
      </c>
      <c r="T10" s="82">
        <v>3096.6</v>
      </c>
      <c r="U10" s="82">
        <v>2596</v>
      </c>
      <c r="V10" s="82">
        <v>0</v>
      </c>
      <c r="W10" s="82">
        <v>553.9</v>
      </c>
      <c r="X10" s="83">
        <v>6246.5</v>
      </c>
      <c r="Y10" s="81" t="s">
        <v>788</v>
      </c>
      <c r="Z10" s="82">
        <v>241.7</v>
      </c>
      <c r="AA10" s="82">
        <v>43.6</v>
      </c>
      <c r="AB10" s="82">
        <v>0</v>
      </c>
      <c r="AC10" s="82">
        <v>553.9</v>
      </c>
      <c r="AD10" s="83">
        <v>839.2</v>
      </c>
    </row>
    <row r="11" spans="1:30" x14ac:dyDescent="0.3">
      <c r="A11" s="1"/>
      <c r="B11" s="81" t="s">
        <v>789</v>
      </c>
      <c r="C11" s="82">
        <v>225.7</v>
      </c>
      <c r="D11" s="82">
        <v>78.5</v>
      </c>
      <c r="E11" s="82">
        <v>0</v>
      </c>
      <c r="F11" s="82">
        <v>78.2</v>
      </c>
      <c r="G11" s="82">
        <v>2100.9</v>
      </c>
      <c r="H11" s="82">
        <v>2464.3000000000002</v>
      </c>
      <c r="I11" s="82">
        <v>0</v>
      </c>
      <c r="J11" s="82">
        <v>549.4</v>
      </c>
      <c r="K11" s="82">
        <v>583.1</v>
      </c>
      <c r="L11" s="82">
        <v>0</v>
      </c>
      <c r="M11" s="82">
        <v>0</v>
      </c>
      <c r="N11" s="82">
        <v>0</v>
      </c>
      <c r="O11" s="82">
        <v>382.4</v>
      </c>
      <c r="P11" s="82">
        <v>5114.6000000000004</v>
      </c>
      <c r="Q11" s="82">
        <v>583.1</v>
      </c>
      <c r="R11" s="83">
        <v>6080.1</v>
      </c>
      <c r="S11" s="81" t="s">
        <v>789</v>
      </c>
      <c r="T11" s="82">
        <v>2909.7</v>
      </c>
      <c r="U11" s="82">
        <v>2542.8000000000002</v>
      </c>
      <c r="V11" s="82">
        <v>0</v>
      </c>
      <c r="W11" s="82">
        <v>627.6</v>
      </c>
      <c r="X11" s="83">
        <v>6080.1</v>
      </c>
      <c r="Y11" s="81" t="s">
        <v>789</v>
      </c>
      <c r="Z11" s="82">
        <v>240.8</v>
      </c>
      <c r="AA11" s="82">
        <v>44.5</v>
      </c>
      <c r="AB11" s="82">
        <v>0</v>
      </c>
      <c r="AC11" s="82">
        <v>627.6</v>
      </c>
      <c r="AD11" s="83">
        <v>912.9</v>
      </c>
    </row>
    <row r="12" spans="1:30" x14ac:dyDescent="0.3">
      <c r="A12" s="1"/>
      <c r="B12" s="81" t="s">
        <v>790</v>
      </c>
      <c r="C12" s="82">
        <v>214.3</v>
      </c>
      <c r="D12" s="82">
        <v>77.400000000000006</v>
      </c>
      <c r="E12" s="82">
        <v>0</v>
      </c>
      <c r="F12" s="82">
        <v>77.8</v>
      </c>
      <c r="G12" s="82">
        <v>2156.5</v>
      </c>
      <c r="H12" s="82">
        <v>2403.8000000000002</v>
      </c>
      <c r="I12" s="82">
        <v>0</v>
      </c>
      <c r="J12" s="82">
        <v>607.70000000000005</v>
      </c>
      <c r="K12" s="82">
        <v>579.9</v>
      </c>
      <c r="L12" s="82">
        <v>0</v>
      </c>
      <c r="M12" s="82">
        <v>0</v>
      </c>
      <c r="N12" s="82">
        <v>0</v>
      </c>
      <c r="O12" s="82">
        <v>369.5</v>
      </c>
      <c r="P12" s="82">
        <v>5168</v>
      </c>
      <c r="Q12" s="82">
        <v>579.9</v>
      </c>
      <c r="R12" s="83">
        <v>6117.4</v>
      </c>
      <c r="S12" s="81" t="s">
        <v>790</v>
      </c>
      <c r="T12" s="82">
        <v>2950.7</v>
      </c>
      <c r="U12" s="82">
        <v>2481.1999999999998</v>
      </c>
      <c r="V12" s="82">
        <v>0</v>
      </c>
      <c r="W12" s="82">
        <v>685.5</v>
      </c>
      <c r="X12" s="83">
        <v>6117.4</v>
      </c>
      <c r="Y12" s="81" t="s">
        <v>790</v>
      </c>
      <c r="Z12" s="82">
        <v>242.2</v>
      </c>
      <c r="AA12" s="82">
        <v>42.9</v>
      </c>
      <c r="AB12" s="82">
        <v>0</v>
      </c>
      <c r="AC12" s="82">
        <v>685.5</v>
      </c>
      <c r="AD12" s="83">
        <v>970.6</v>
      </c>
    </row>
    <row r="13" spans="1:30" x14ac:dyDescent="0.3">
      <c r="A13" s="1"/>
      <c r="B13" s="81" t="s">
        <v>791</v>
      </c>
      <c r="C13" s="82">
        <v>210.3</v>
      </c>
      <c r="D13" s="82">
        <v>78.5</v>
      </c>
      <c r="E13" s="82">
        <v>0</v>
      </c>
      <c r="F13" s="82">
        <v>71.7</v>
      </c>
      <c r="G13" s="82">
        <v>2240.3000000000002</v>
      </c>
      <c r="H13" s="82">
        <v>2238.1</v>
      </c>
      <c r="I13" s="82">
        <v>0</v>
      </c>
      <c r="J13" s="82">
        <v>640.79999999999995</v>
      </c>
      <c r="K13" s="82">
        <v>580.5</v>
      </c>
      <c r="L13" s="82">
        <v>0</v>
      </c>
      <c r="M13" s="82">
        <v>0</v>
      </c>
      <c r="N13" s="82">
        <v>0</v>
      </c>
      <c r="O13" s="82">
        <v>360.5</v>
      </c>
      <c r="P13" s="82">
        <v>5119.2</v>
      </c>
      <c r="Q13" s="82">
        <v>580.5</v>
      </c>
      <c r="R13" s="83">
        <v>6060.2</v>
      </c>
      <c r="S13" s="81" t="s">
        <v>791</v>
      </c>
      <c r="T13" s="82">
        <v>3031.1</v>
      </c>
      <c r="U13" s="82">
        <v>2316.6</v>
      </c>
      <c r="V13" s="82">
        <v>0</v>
      </c>
      <c r="W13" s="82">
        <v>712.5</v>
      </c>
      <c r="X13" s="83">
        <v>6060.2</v>
      </c>
      <c r="Y13" s="81" t="s">
        <v>791</v>
      </c>
      <c r="Z13" s="82">
        <v>242.1</v>
      </c>
      <c r="AA13" s="82">
        <v>43.8</v>
      </c>
      <c r="AB13" s="82">
        <v>0</v>
      </c>
      <c r="AC13" s="82">
        <v>712.5</v>
      </c>
      <c r="AD13" s="83">
        <v>998.4</v>
      </c>
    </row>
    <row r="14" spans="1:30" x14ac:dyDescent="0.3">
      <c r="A14" s="1"/>
      <c r="B14" s="81" t="s">
        <v>792</v>
      </c>
      <c r="C14" s="82">
        <v>210.1</v>
      </c>
      <c r="D14" s="82">
        <v>77.5</v>
      </c>
      <c r="E14" s="82">
        <v>0</v>
      </c>
      <c r="F14" s="82">
        <v>75.2</v>
      </c>
      <c r="G14" s="82">
        <v>2292.3000000000002</v>
      </c>
      <c r="H14" s="82">
        <v>2224.3000000000002</v>
      </c>
      <c r="I14" s="82">
        <v>0</v>
      </c>
      <c r="J14" s="82">
        <v>643.5</v>
      </c>
      <c r="K14" s="82">
        <v>570.79999999999995</v>
      </c>
      <c r="L14" s="82">
        <v>0</v>
      </c>
      <c r="M14" s="82">
        <v>0</v>
      </c>
      <c r="N14" s="82">
        <v>0</v>
      </c>
      <c r="O14" s="82">
        <v>362.8</v>
      </c>
      <c r="P14" s="82">
        <v>5160.1000000000004</v>
      </c>
      <c r="Q14" s="82">
        <v>570.79999999999995</v>
      </c>
      <c r="R14" s="83">
        <v>6093.7</v>
      </c>
      <c r="S14" s="81" t="s">
        <v>792</v>
      </c>
      <c r="T14" s="82">
        <v>3073.2</v>
      </c>
      <c r="U14" s="82">
        <v>2301.8000000000002</v>
      </c>
      <c r="V14" s="82">
        <v>0</v>
      </c>
      <c r="W14" s="82">
        <v>718.7</v>
      </c>
      <c r="X14" s="83">
        <v>6093.7</v>
      </c>
      <c r="Y14" s="81" t="s">
        <v>792</v>
      </c>
      <c r="Z14" s="82">
        <v>242</v>
      </c>
      <c r="AA14" s="82">
        <v>45.1</v>
      </c>
      <c r="AB14" s="82">
        <v>0</v>
      </c>
      <c r="AC14" s="82">
        <v>718.7</v>
      </c>
      <c r="AD14" s="83">
        <v>1005.8</v>
      </c>
    </row>
    <row r="15" spans="1:30" x14ac:dyDescent="0.3">
      <c r="A15" s="1"/>
      <c r="B15" s="81" t="s">
        <v>793</v>
      </c>
      <c r="C15" s="82">
        <v>217.7</v>
      </c>
      <c r="D15" s="82">
        <v>76.8</v>
      </c>
      <c r="E15" s="82">
        <v>0</v>
      </c>
      <c r="F15" s="82">
        <v>76.2</v>
      </c>
      <c r="G15" s="82">
        <v>2385.5</v>
      </c>
      <c r="H15" s="82">
        <v>2119.5</v>
      </c>
      <c r="I15" s="82">
        <v>0</v>
      </c>
      <c r="J15" s="82">
        <v>638.20000000000005</v>
      </c>
      <c r="K15" s="82">
        <v>590.79999999999995</v>
      </c>
      <c r="L15" s="82">
        <v>0</v>
      </c>
      <c r="M15" s="82">
        <v>0</v>
      </c>
      <c r="N15" s="82">
        <v>0</v>
      </c>
      <c r="O15" s="82">
        <v>370.7</v>
      </c>
      <c r="P15" s="82">
        <v>5143.2</v>
      </c>
      <c r="Q15" s="82">
        <v>590.79999999999995</v>
      </c>
      <c r="R15" s="83">
        <v>6104.7</v>
      </c>
      <c r="S15" s="81" t="s">
        <v>793</v>
      </c>
      <c r="T15" s="82">
        <v>3194</v>
      </c>
      <c r="U15" s="82">
        <v>2196.3000000000002</v>
      </c>
      <c r="V15" s="82">
        <v>0</v>
      </c>
      <c r="W15" s="82">
        <v>714.4</v>
      </c>
      <c r="X15" s="83">
        <v>6104.7</v>
      </c>
      <c r="Y15" s="81" t="s">
        <v>793</v>
      </c>
      <c r="Z15" s="82">
        <v>244.6</v>
      </c>
      <c r="AA15" s="82">
        <v>44.3</v>
      </c>
      <c r="AB15" s="82">
        <v>0</v>
      </c>
      <c r="AC15" s="82">
        <v>714.4</v>
      </c>
      <c r="AD15" s="83">
        <v>1003.3</v>
      </c>
    </row>
    <row r="16" spans="1:30" x14ac:dyDescent="0.3">
      <c r="A16" s="1"/>
      <c r="B16" s="81" t="s">
        <v>794</v>
      </c>
      <c r="C16" s="82">
        <v>213.6</v>
      </c>
      <c r="D16" s="82">
        <v>77.400000000000006</v>
      </c>
      <c r="E16" s="82">
        <v>0</v>
      </c>
      <c r="F16" s="82">
        <v>73.400000000000006</v>
      </c>
      <c r="G16" s="82">
        <v>2404.3000000000002</v>
      </c>
      <c r="H16" s="82">
        <v>2117.9</v>
      </c>
      <c r="I16" s="82">
        <v>0</v>
      </c>
      <c r="J16" s="82">
        <v>671.6</v>
      </c>
      <c r="K16" s="82">
        <v>515.9</v>
      </c>
      <c r="L16" s="82">
        <v>0</v>
      </c>
      <c r="M16" s="82">
        <v>0</v>
      </c>
      <c r="N16" s="82">
        <v>0</v>
      </c>
      <c r="O16" s="82">
        <v>364.4</v>
      </c>
      <c r="P16" s="82">
        <v>5193.8</v>
      </c>
      <c r="Q16" s="82">
        <v>515.9</v>
      </c>
      <c r="R16" s="83">
        <v>6074.1</v>
      </c>
      <c r="S16" s="81" t="s">
        <v>794</v>
      </c>
      <c r="T16" s="82">
        <v>3133.8</v>
      </c>
      <c r="U16" s="82">
        <v>2195.3000000000002</v>
      </c>
      <c r="V16" s="82">
        <v>0</v>
      </c>
      <c r="W16" s="82">
        <v>745</v>
      </c>
      <c r="X16" s="83">
        <v>6074.1</v>
      </c>
      <c r="Y16" s="81" t="s">
        <v>794</v>
      </c>
      <c r="Z16" s="82">
        <v>244</v>
      </c>
      <c r="AA16" s="82">
        <v>44.4</v>
      </c>
      <c r="AB16" s="82">
        <v>0</v>
      </c>
      <c r="AC16" s="82">
        <v>745</v>
      </c>
      <c r="AD16" s="83">
        <v>1033.4000000000001</v>
      </c>
    </row>
    <row r="17" spans="1:30" x14ac:dyDescent="0.3">
      <c r="A17" s="1"/>
      <c r="B17" s="81" t="s">
        <v>795</v>
      </c>
      <c r="C17" s="82">
        <v>212.2</v>
      </c>
      <c r="D17" s="82">
        <v>73.2</v>
      </c>
      <c r="E17" s="82">
        <v>0</v>
      </c>
      <c r="F17" s="82">
        <v>69.099999999999994</v>
      </c>
      <c r="G17" s="82">
        <v>2415.9</v>
      </c>
      <c r="H17" s="82">
        <v>2117.5</v>
      </c>
      <c r="I17" s="82">
        <v>0</v>
      </c>
      <c r="J17" s="82">
        <v>668.1</v>
      </c>
      <c r="K17" s="82">
        <v>515.5</v>
      </c>
      <c r="L17" s="82">
        <v>0</v>
      </c>
      <c r="M17" s="82">
        <v>0</v>
      </c>
      <c r="N17" s="82">
        <v>0</v>
      </c>
      <c r="O17" s="82">
        <v>354.5</v>
      </c>
      <c r="P17" s="82">
        <v>5201.5</v>
      </c>
      <c r="Q17" s="82">
        <v>515.5</v>
      </c>
      <c r="R17" s="83">
        <v>6071.5</v>
      </c>
      <c r="S17" s="81" t="s">
        <v>795</v>
      </c>
      <c r="T17" s="82">
        <v>3143.6</v>
      </c>
      <c r="U17" s="82">
        <v>2190.6999999999998</v>
      </c>
      <c r="V17" s="82">
        <v>0</v>
      </c>
      <c r="W17" s="82">
        <v>737.2</v>
      </c>
      <c r="X17" s="83">
        <v>6071.5</v>
      </c>
      <c r="Y17" s="81" t="s">
        <v>795</v>
      </c>
      <c r="Z17" s="82">
        <v>244.2</v>
      </c>
      <c r="AA17" s="82">
        <v>41</v>
      </c>
      <c r="AB17" s="82">
        <v>0</v>
      </c>
      <c r="AC17" s="82">
        <v>737.2</v>
      </c>
      <c r="AD17" s="83">
        <v>1022.4</v>
      </c>
    </row>
    <row r="18" spans="1:30" x14ac:dyDescent="0.3">
      <c r="A18" s="1"/>
      <c r="B18" s="81" t="s">
        <v>796</v>
      </c>
      <c r="C18" s="82">
        <v>207.2</v>
      </c>
      <c r="D18" s="82">
        <v>77.099999999999994</v>
      </c>
      <c r="E18" s="82">
        <v>0</v>
      </c>
      <c r="F18" s="82">
        <v>77.099999999999994</v>
      </c>
      <c r="G18" s="82">
        <v>2371.6999999999998</v>
      </c>
      <c r="H18" s="82">
        <v>2118.4</v>
      </c>
      <c r="I18" s="82">
        <v>0</v>
      </c>
      <c r="J18" s="82">
        <v>679</v>
      </c>
      <c r="K18" s="82">
        <v>500</v>
      </c>
      <c r="L18" s="82">
        <v>0</v>
      </c>
      <c r="M18" s="82">
        <v>0</v>
      </c>
      <c r="N18" s="82">
        <v>0</v>
      </c>
      <c r="O18" s="82">
        <v>361.4</v>
      </c>
      <c r="P18" s="82">
        <v>5169.1000000000004</v>
      </c>
      <c r="Q18" s="82">
        <v>500</v>
      </c>
      <c r="R18" s="83">
        <v>6030.5</v>
      </c>
      <c r="S18" s="81" t="s">
        <v>796</v>
      </c>
      <c r="T18" s="82">
        <v>3078.9</v>
      </c>
      <c r="U18" s="82">
        <v>2195.5</v>
      </c>
      <c r="V18" s="82">
        <v>0</v>
      </c>
      <c r="W18" s="82">
        <v>756.1</v>
      </c>
      <c r="X18" s="83">
        <v>6030.5</v>
      </c>
      <c r="Y18" s="81" t="s">
        <v>796</v>
      </c>
      <c r="Z18" s="82">
        <v>244</v>
      </c>
      <c r="AA18" s="82">
        <v>44.5</v>
      </c>
      <c r="AB18" s="82">
        <v>0</v>
      </c>
      <c r="AC18" s="82">
        <v>756.1</v>
      </c>
      <c r="AD18" s="83">
        <v>1044.5999999999999</v>
      </c>
    </row>
    <row r="19" spans="1:30" x14ac:dyDescent="0.3">
      <c r="A19" s="1"/>
      <c r="B19" s="81" t="s">
        <v>797</v>
      </c>
      <c r="C19" s="82">
        <v>212.8</v>
      </c>
      <c r="D19" s="82">
        <v>77.3</v>
      </c>
      <c r="E19" s="82">
        <v>0</v>
      </c>
      <c r="F19" s="82">
        <v>73.2</v>
      </c>
      <c r="G19" s="82">
        <v>2324.4</v>
      </c>
      <c r="H19" s="82">
        <v>2106.9</v>
      </c>
      <c r="I19" s="82">
        <v>0</v>
      </c>
      <c r="J19" s="82">
        <v>670.8</v>
      </c>
      <c r="K19" s="82">
        <v>524.20000000000005</v>
      </c>
      <c r="L19" s="82">
        <v>0</v>
      </c>
      <c r="M19" s="82">
        <v>0.2</v>
      </c>
      <c r="N19" s="82">
        <v>0</v>
      </c>
      <c r="O19" s="82">
        <v>363.3</v>
      </c>
      <c r="P19" s="82">
        <v>5102.1000000000004</v>
      </c>
      <c r="Q19" s="82">
        <v>524.4</v>
      </c>
      <c r="R19" s="83">
        <v>5989.8</v>
      </c>
      <c r="S19" s="81" t="s">
        <v>797</v>
      </c>
      <c r="T19" s="82">
        <v>3061.4</v>
      </c>
      <c r="U19" s="82">
        <v>2184.1999999999998</v>
      </c>
      <c r="V19" s="82">
        <v>0.2</v>
      </c>
      <c r="W19" s="82">
        <v>744</v>
      </c>
      <c r="X19" s="83">
        <v>5989.8</v>
      </c>
      <c r="Y19" s="81" t="s">
        <v>797</v>
      </c>
      <c r="Z19" s="82">
        <v>244.9</v>
      </c>
      <c r="AA19" s="82">
        <v>44.5</v>
      </c>
      <c r="AB19" s="82">
        <v>0.2</v>
      </c>
      <c r="AC19" s="82">
        <v>744</v>
      </c>
      <c r="AD19" s="83">
        <v>1033.5999999999999</v>
      </c>
    </row>
    <row r="20" spans="1:30" x14ac:dyDescent="0.3">
      <c r="A20" s="1"/>
      <c r="B20" s="81" t="s">
        <v>798</v>
      </c>
      <c r="C20" s="82">
        <v>271.7</v>
      </c>
      <c r="D20" s="82">
        <v>75.5</v>
      </c>
      <c r="E20" s="82">
        <v>0</v>
      </c>
      <c r="F20" s="82">
        <v>70.7</v>
      </c>
      <c r="G20" s="82">
        <v>2296.1</v>
      </c>
      <c r="H20" s="82">
        <v>2114.5</v>
      </c>
      <c r="I20" s="82">
        <v>0</v>
      </c>
      <c r="J20" s="82">
        <v>662.3</v>
      </c>
      <c r="K20" s="82">
        <v>519.20000000000005</v>
      </c>
      <c r="L20" s="82">
        <v>0</v>
      </c>
      <c r="M20" s="82">
        <v>19.2</v>
      </c>
      <c r="N20" s="82">
        <v>0</v>
      </c>
      <c r="O20" s="82">
        <v>417.9</v>
      </c>
      <c r="P20" s="82">
        <v>5072.8999999999996</v>
      </c>
      <c r="Q20" s="82">
        <v>538.4</v>
      </c>
      <c r="R20" s="83">
        <v>6029.2</v>
      </c>
      <c r="S20" s="81" t="s">
        <v>798</v>
      </c>
      <c r="T20" s="82">
        <v>3087</v>
      </c>
      <c r="U20" s="82">
        <v>2190</v>
      </c>
      <c r="V20" s="82">
        <v>19.2</v>
      </c>
      <c r="W20" s="82">
        <v>733</v>
      </c>
      <c r="X20" s="83">
        <v>6029.2</v>
      </c>
      <c r="Y20" s="81" t="s">
        <v>798</v>
      </c>
      <c r="Z20" s="82">
        <v>244.4</v>
      </c>
      <c r="AA20" s="82">
        <v>41.3</v>
      </c>
      <c r="AB20" s="82">
        <v>19.2</v>
      </c>
      <c r="AC20" s="82">
        <v>733</v>
      </c>
      <c r="AD20" s="83">
        <v>1037.9000000000001</v>
      </c>
    </row>
    <row r="21" spans="1:30" x14ac:dyDescent="0.3">
      <c r="A21" s="1"/>
      <c r="B21" s="81" t="s">
        <v>799</v>
      </c>
      <c r="C21" s="82">
        <v>273.5</v>
      </c>
      <c r="D21" s="82">
        <v>75.7</v>
      </c>
      <c r="E21" s="82">
        <v>0</v>
      </c>
      <c r="F21" s="82">
        <v>60.7</v>
      </c>
      <c r="G21" s="82">
        <v>2288.6999999999998</v>
      </c>
      <c r="H21" s="82">
        <v>2018.5</v>
      </c>
      <c r="I21" s="82">
        <v>0</v>
      </c>
      <c r="J21" s="82">
        <v>666.5</v>
      </c>
      <c r="K21" s="82">
        <v>523.1</v>
      </c>
      <c r="L21" s="82">
        <v>0</v>
      </c>
      <c r="M21" s="82">
        <v>83.5</v>
      </c>
      <c r="N21" s="82">
        <v>0</v>
      </c>
      <c r="O21" s="82">
        <v>409.9</v>
      </c>
      <c r="P21" s="82">
        <v>4973.7</v>
      </c>
      <c r="Q21" s="82">
        <v>606.6</v>
      </c>
      <c r="R21" s="83">
        <v>5990.2</v>
      </c>
      <c r="S21" s="81" t="s">
        <v>799</v>
      </c>
      <c r="T21" s="82">
        <v>3085.3</v>
      </c>
      <c r="U21" s="82">
        <v>2094.1999999999998</v>
      </c>
      <c r="V21" s="82">
        <v>83.5</v>
      </c>
      <c r="W21" s="82">
        <v>727.2</v>
      </c>
      <c r="X21" s="83">
        <v>5990.2</v>
      </c>
      <c r="Y21" s="81" t="s">
        <v>799</v>
      </c>
      <c r="Z21" s="82">
        <v>246.8</v>
      </c>
      <c r="AA21" s="82">
        <v>41.5</v>
      </c>
      <c r="AB21" s="82">
        <v>83.5</v>
      </c>
      <c r="AC21" s="82">
        <v>727.2</v>
      </c>
      <c r="AD21" s="83">
        <v>1099</v>
      </c>
    </row>
    <row r="22" spans="1:30" x14ac:dyDescent="0.3">
      <c r="A22" s="1"/>
      <c r="B22" s="81" t="s">
        <v>800</v>
      </c>
      <c r="C22" s="82">
        <v>275.7</v>
      </c>
      <c r="D22" s="82">
        <v>75.7</v>
      </c>
      <c r="E22" s="82">
        <v>0</v>
      </c>
      <c r="F22" s="82">
        <v>61.8</v>
      </c>
      <c r="G22" s="82">
        <v>2245.6</v>
      </c>
      <c r="H22" s="82">
        <v>2015.5</v>
      </c>
      <c r="I22" s="82">
        <v>0.1</v>
      </c>
      <c r="J22" s="82">
        <v>630.1</v>
      </c>
      <c r="K22" s="82">
        <v>528.20000000000005</v>
      </c>
      <c r="L22" s="82">
        <v>0</v>
      </c>
      <c r="M22" s="82">
        <v>228.1</v>
      </c>
      <c r="N22" s="82">
        <v>0</v>
      </c>
      <c r="O22" s="82">
        <v>413.2</v>
      </c>
      <c r="P22" s="82">
        <v>4891.3</v>
      </c>
      <c r="Q22" s="82">
        <v>756.3</v>
      </c>
      <c r="R22" s="83">
        <v>6060.8</v>
      </c>
      <c r="S22" s="81" t="s">
        <v>800</v>
      </c>
      <c r="T22" s="82">
        <v>3049.5</v>
      </c>
      <c r="U22" s="82">
        <v>2091.1999999999998</v>
      </c>
      <c r="V22" s="82">
        <v>228.2</v>
      </c>
      <c r="W22" s="82">
        <v>691.9</v>
      </c>
      <c r="X22" s="83">
        <v>6060.8</v>
      </c>
      <c r="Y22" s="81" t="s">
        <v>800</v>
      </c>
      <c r="Z22" s="82">
        <v>247.8</v>
      </c>
      <c r="AA22" s="82">
        <v>42.3</v>
      </c>
      <c r="AB22" s="82">
        <v>228.2</v>
      </c>
      <c r="AC22" s="82">
        <v>691.9</v>
      </c>
      <c r="AD22" s="83">
        <v>1210.2</v>
      </c>
    </row>
    <row r="23" spans="1:30" x14ac:dyDescent="0.3">
      <c r="A23" s="1"/>
      <c r="B23" s="81" t="s">
        <v>801</v>
      </c>
      <c r="C23" s="82">
        <v>275.10000000000002</v>
      </c>
      <c r="D23" s="82">
        <v>78</v>
      </c>
      <c r="E23" s="82">
        <v>0.1</v>
      </c>
      <c r="F23" s="82">
        <v>70.3</v>
      </c>
      <c r="G23" s="82">
        <v>2150</v>
      </c>
      <c r="H23" s="82">
        <v>2016.2</v>
      </c>
      <c r="I23" s="82">
        <v>0.3</v>
      </c>
      <c r="J23" s="82">
        <v>626.29999999999995</v>
      </c>
      <c r="K23" s="82">
        <v>556.4</v>
      </c>
      <c r="L23" s="82">
        <v>0</v>
      </c>
      <c r="M23" s="82">
        <v>453.5</v>
      </c>
      <c r="N23" s="82">
        <v>0</v>
      </c>
      <c r="O23" s="82">
        <v>423.5</v>
      </c>
      <c r="P23" s="82">
        <v>4792.8</v>
      </c>
      <c r="Q23" s="82">
        <v>1009.9</v>
      </c>
      <c r="R23" s="83">
        <v>6226.2</v>
      </c>
      <c r="S23" s="81" t="s">
        <v>801</v>
      </c>
      <c r="T23" s="82">
        <v>2981.5</v>
      </c>
      <c r="U23" s="82">
        <v>2094.1999999999998</v>
      </c>
      <c r="V23" s="82">
        <v>453.9</v>
      </c>
      <c r="W23" s="82">
        <v>696.6</v>
      </c>
      <c r="X23" s="83">
        <v>6226.2</v>
      </c>
      <c r="Y23" s="81" t="s">
        <v>801</v>
      </c>
      <c r="Z23" s="82">
        <v>247.2</v>
      </c>
      <c r="AA23" s="82">
        <v>43.9</v>
      </c>
      <c r="AB23" s="82">
        <v>453.9</v>
      </c>
      <c r="AC23" s="82">
        <v>696.6</v>
      </c>
      <c r="AD23" s="83">
        <v>1441.6</v>
      </c>
    </row>
    <row r="24" spans="1:30" x14ac:dyDescent="0.3">
      <c r="A24" s="1"/>
      <c r="B24" s="81" t="s">
        <v>802</v>
      </c>
      <c r="C24" s="82">
        <v>272.39999999999998</v>
      </c>
      <c r="D24" s="82">
        <v>75.8</v>
      </c>
      <c r="E24" s="82">
        <v>0.1</v>
      </c>
      <c r="F24" s="82">
        <v>79.5</v>
      </c>
      <c r="G24" s="82">
        <v>2208.1</v>
      </c>
      <c r="H24" s="82">
        <v>2004.6</v>
      </c>
      <c r="I24" s="82">
        <v>0.7</v>
      </c>
      <c r="J24" s="82">
        <v>640</v>
      </c>
      <c r="K24" s="82">
        <v>556</v>
      </c>
      <c r="L24" s="82">
        <v>0</v>
      </c>
      <c r="M24" s="82">
        <v>508</v>
      </c>
      <c r="N24" s="82">
        <v>0</v>
      </c>
      <c r="O24" s="82">
        <v>427.8</v>
      </c>
      <c r="P24" s="82">
        <v>4853.3999999999996</v>
      </c>
      <c r="Q24" s="82">
        <v>1064</v>
      </c>
      <c r="R24" s="83">
        <v>6345.2</v>
      </c>
      <c r="S24" s="81" t="s">
        <v>802</v>
      </c>
      <c r="T24" s="82">
        <v>3036.5</v>
      </c>
      <c r="U24" s="82">
        <v>2080.4</v>
      </c>
      <c r="V24" s="82">
        <v>508.8</v>
      </c>
      <c r="W24" s="82">
        <v>719.5</v>
      </c>
      <c r="X24" s="83">
        <v>6345.2</v>
      </c>
      <c r="Y24" s="81" t="s">
        <v>802</v>
      </c>
      <c r="Z24" s="82">
        <v>246.5</v>
      </c>
      <c r="AA24" s="82">
        <v>41.5</v>
      </c>
      <c r="AB24" s="82">
        <v>508.8</v>
      </c>
      <c r="AC24" s="82">
        <v>719.5</v>
      </c>
      <c r="AD24" s="83">
        <v>1516.3</v>
      </c>
    </row>
    <row r="25" spans="1:30" x14ac:dyDescent="0.3">
      <c r="A25" s="1"/>
      <c r="B25" s="81" t="s">
        <v>803</v>
      </c>
      <c r="C25" s="82">
        <v>270.7</v>
      </c>
      <c r="D25" s="82">
        <v>76.599999999999994</v>
      </c>
      <c r="E25" s="82">
        <v>0.2</v>
      </c>
      <c r="F25" s="82">
        <v>72.400000000000006</v>
      </c>
      <c r="G25" s="82">
        <v>2417.4</v>
      </c>
      <c r="H25" s="82">
        <v>1966.2</v>
      </c>
      <c r="I25" s="82">
        <v>0.8</v>
      </c>
      <c r="J25" s="82">
        <v>638.20000000000005</v>
      </c>
      <c r="K25" s="82">
        <v>606</v>
      </c>
      <c r="L25" s="82">
        <v>0</v>
      </c>
      <c r="M25" s="82">
        <v>525.9</v>
      </c>
      <c r="N25" s="82">
        <v>0</v>
      </c>
      <c r="O25" s="82">
        <v>419.9</v>
      </c>
      <c r="P25" s="82">
        <v>5022.6000000000004</v>
      </c>
      <c r="Q25" s="82">
        <v>1131.9000000000001</v>
      </c>
      <c r="R25" s="83">
        <v>6574.4</v>
      </c>
      <c r="S25" s="81" t="s">
        <v>803</v>
      </c>
      <c r="T25" s="82">
        <v>3294.1</v>
      </c>
      <c r="U25" s="82">
        <v>2042.8</v>
      </c>
      <c r="V25" s="82">
        <v>526.9</v>
      </c>
      <c r="W25" s="82">
        <v>710.6</v>
      </c>
      <c r="X25" s="83">
        <v>6574.4</v>
      </c>
      <c r="Y25" s="81" t="s">
        <v>803</v>
      </c>
      <c r="Z25" s="82">
        <v>247.4</v>
      </c>
      <c r="AA25" s="82">
        <v>43.5</v>
      </c>
      <c r="AB25" s="82">
        <v>526.9</v>
      </c>
      <c r="AC25" s="82">
        <v>710.6</v>
      </c>
      <c r="AD25" s="83">
        <v>1528.4</v>
      </c>
    </row>
    <row r="26" spans="1:30" x14ac:dyDescent="0.3">
      <c r="A26" s="1"/>
      <c r="B26" s="81" t="s">
        <v>804</v>
      </c>
      <c r="C26" s="82">
        <v>273</v>
      </c>
      <c r="D26" s="82">
        <v>77.3</v>
      </c>
      <c r="E26" s="82">
        <v>0.3</v>
      </c>
      <c r="F26" s="82">
        <v>81.2</v>
      </c>
      <c r="G26" s="82">
        <v>2426.1999999999998</v>
      </c>
      <c r="H26" s="82">
        <v>1980.7</v>
      </c>
      <c r="I26" s="82">
        <v>0.9</v>
      </c>
      <c r="J26" s="82">
        <v>640.5</v>
      </c>
      <c r="K26" s="82">
        <v>608</v>
      </c>
      <c r="L26" s="82">
        <v>0</v>
      </c>
      <c r="M26" s="82">
        <v>582</v>
      </c>
      <c r="N26" s="82">
        <v>0</v>
      </c>
      <c r="O26" s="82">
        <v>431.8</v>
      </c>
      <c r="P26" s="82">
        <v>5048.3</v>
      </c>
      <c r="Q26" s="82">
        <v>1190</v>
      </c>
      <c r="R26" s="83">
        <v>6670.1</v>
      </c>
      <c r="S26" s="81" t="s">
        <v>804</v>
      </c>
      <c r="T26" s="82">
        <v>3307.2</v>
      </c>
      <c r="U26" s="82">
        <v>2058</v>
      </c>
      <c r="V26" s="82">
        <v>583.20000000000005</v>
      </c>
      <c r="W26" s="82">
        <v>721.7</v>
      </c>
      <c r="X26" s="83">
        <v>6670.1</v>
      </c>
      <c r="Y26" s="81" t="s">
        <v>804</v>
      </c>
      <c r="Z26" s="82">
        <v>246.9</v>
      </c>
      <c r="AA26" s="82">
        <v>43.1</v>
      </c>
      <c r="AB26" s="82">
        <v>583.20000000000005</v>
      </c>
      <c r="AC26" s="82">
        <v>721.7</v>
      </c>
      <c r="AD26" s="83">
        <v>1594.9</v>
      </c>
    </row>
    <row r="27" spans="1:30" x14ac:dyDescent="0.3">
      <c r="A27" s="1"/>
      <c r="B27" s="81" t="s">
        <v>805</v>
      </c>
      <c r="C27" s="82">
        <v>272.39999999999998</v>
      </c>
      <c r="D27" s="82">
        <v>76.8</v>
      </c>
      <c r="E27" s="82">
        <v>0.3</v>
      </c>
      <c r="F27" s="82">
        <v>82.5</v>
      </c>
      <c r="G27" s="82">
        <v>2450.4</v>
      </c>
      <c r="H27" s="82">
        <v>2041.2</v>
      </c>
      <c r="I27" s="82">
        <v>1</v>
      </c>
      <c r="J27" s="82">
        <v>660</v>
      </c>
      <c r="K27" s="82">
        <v>605.29999999999995</v>
      </c>
      <c r="L27" s="82">
        <v>0</v>
      </c>
      <c r="M27" s="82">
        <v>559.6</v>
      </c>
      <c r="N27" s="82">
        <v>0</v>
      </c>
      <c r="O27" s="82">
        <v>432</v>
      </c>
      <c r="P27" s="82">
        <v>5152.6000000000004</v>
      </c>
      <c r="Q27" s="82">
        <v>1164.9000000000001</v>
      </c>
      <c r="R27" s="83">
        <v>6749.5</v>
      </c>
      <c r="S27" s="81" t="s">
        <v>805</v>
      </c>
      <c r="T27" s="82">
        <v>3328.1</v>
      </c>
      <c r="U27" s="82">
        <v>2118</v>
      </c>
      <c r="V27" s="82">
        <v>560.9</v>
      </c>
      <c r="W27" s="82">
        <v>742.5</v>
      </c>
      <c r="X27" s="83">
        <v>6749.5</v>
      </c>
      <c r="Y27" s="81" t="s">
        <v>805</v>
      </c>
      <c r="Z27" s="82">
        <v>246.4</v>
      </c>
      <c r="AA27" s="82">
        <v>42.7</v>
      </c>
      <c r="AB27" s="82">
        <v>560.9</v>
      </c>
      <c r="AC27" s="82">
        <v>742.5</v>
      </c>
      <c r="AD27" s="83">
        <v>1592.5</v>
      </c>
    </row>
    <row r="28" spans="1:30" x14ac:dyDescent="0.3">
      <c r="A28" s="1"/>
      <c r="B28" s="81" t="s">
        <v>806</v>
      </c>
      <c r="C28" s="82">
        <v>311</v>
      </c>
      <c r="D28" s="82">
        <v>77.599999999999994</v>
      </c>
      <c r="E28" s="82">
        <v>0.2</v>
      </c>
      <c r="F28" s="82">
        <v>82.7</v>
      </c>
      <c r="G28" s="82">
        <v>2344.3000000000002</v>
      </c>
      <c r="H28" s="82">
        <v>2144.6</v>
      </c>
      <c r="I28" s="82">
        <v>1.1000000000000001</v>
      </c>
      <c r="J28" s="82">
        <v>659.1</v>
      </c>
      <c r="K28" s="82">
        <v>624.4</v>
      </c>
      <c r="L28" s="82">
        <v>0</v>
      </c>
      <c r="M28" s="82">
        <v>540</v>
      </c>
      <c r="N28" s="82">
        <v>0</v>
      </c>
      <c r="O28" s="82">
        <v>471.5</v>
      </c>
      <c r="P28" s="82">
        <v>5149.1000000000004</v>
      </c>
      <c r="Q28" s="82">
        <v>1164.4000000000001</v>
      </c>
      <c r="R28" s="83">
        <v>6785</v>
      </c>
      <c r="S28" s="81" t="s">
        <v>806</v>
      </c>
      <c r="T28" s="82">
        <v>3279.7</v>
      </c>
      <c r="U28" s="82">
        <v>2222.1999999999998</v>
      </c>
      <c r="V28" s="82">
        <v>541.29999999999995</v>
      </c>
      <c r="W28" s="82">
        <v>741.8</v>
      </c>
      <c r="X28" s="83">
        <v>6785</v>
      </c>
      <c r="Y28" s="81" t="s">
        <v>806</v>
      </c>
      <c r="Z28" s="82">
        <v>245.5</v>
      </c>
      <c r="AA28" s="82">
        <v>43.6</v>
      </c>
      <c r="AB28" s="82">
        <v>541.29999999999995</v>
      </c>
      <c r="AC28" s="82">
        <v>741.8</v>
      </c>
      <c r="AD28" s="83">
        <v>1572.2</v>
      </c>
    </row>
    <row r="29" spans="1:30" x14ac:dyDescent="0.3">
      <c r="A29" s="1"/>
      <c r="B29" s="81" t="s">
        <v>807</v>
      </c>
      <c r="C29" s="82">
        <v>345.7</v>
      </c>
      <c r="D29" s="82">
        <v>69.599999999999994</v>
      </c>
      <c r="E29" s="82">
        <v>0.5</v>
      </c>
      <c r="F29" s="82">
        <v>81.400000000000006</v>
      </c>
      <c r="G29" s="82">
        <v>2263.5</v>
      </c>
      <c r="H29" s="82">
        <v>2223.1</v>
      </c>
      <c r="I29" s="82">
        <v>1.2</v>
      </c>
      <c r="J29" s="82">
        <v>668.9</v>
      </c>
      <c r="K29" s="82">
        <v>640.29999999999995</v>
      </c>
      <c r="L29" s="82">
        <v>0</v>
      </c>
      <c r="M29" s="82">
        <v>583.20000000000005</v>
      </c>
      <c r="N29" s="82">
        <v>0</v>
      </c>
      <c r="O29" s="82">
        <v>497.2</v>
      </c>
      <c r="P29" s="82">
        <v>5156.7</v>
      </c>
      <c r="Q29" s="82">
        <v>1223.5</v>
      </c>
      <c r="R29" s="83">
        <v>6877.4</v>
      </c>
      <c r="S29" s="81" t="s">
        <v>807</v>
      </c>
      <c r="T29" s="82">
        <v>3249.5</v>
      </c>
      <c r="U29" s="82">
        <v>2292.6999999999998</v>
      </c>
      <c r="V29" s="82">
        <v>584.9</v>
      </c>
      <c r="W29" s="82">
        <v>750.3</v>
      </c>
      <c r="X29" s="83">
        <v>6877.4</v>
      </c>
      <c r="Y29" s="81" t="s">
        <v>807</v>
      </c>
      <c r="Z29" s="82">
        <v>250.4</v>
      </c>
      <c r="AA29" s="82">
        <v>42.7</v>
      </c>
      <c r="AB29" s="82">
        <v>584.9</v>
      </c>
      <c r="AC29" s="82">
        <v>750.3</v>
      </c>
      <c r="AD29" s="83">
        <v>1628.3</v>
      </c>
    </row>
    <row r="30" spans="1:30" x14ac:dyDescent="0.3">
      <c r="A30" s="1"/>
      <c r="B30" s="81" t="s">
        <v>808</v>
      </c>
      <c r="C30" s="82">
        <v>343</v>
      </c>
      <c r="D30" s="82">
        <v>63.7</v>
      </c>
      <c r="E30" s="82">
        <v>0.4</v>
      </c>
      <c r="F30" s="82">
        <v>99.6</v>
      </c>
      <c r="G30" s="82">
        <v>2410.1999999999998</v>
      </c>
      <c r="H30" s="82">
        <v>2030.6</v>
      </c>
      <c r="I30" s="82">
        <v>1.2</v>
      </c>
      <c r="J30" s="82">
        <v>647.20000000000005</v>
      </c>
      <c r="K30" s="82">
        <v>610.6</v>
      </c>
      <c r="L30" s="82">
        <v>0</v>
      </c>
      <c r="M30" s="82">
        <v>567.5</v>
      </c>
      <c r="N30" s="82">
        <v>0</v>
      </c>
      <c r="O30" s="82">
        <v>506.7</v>
      </c>
      <c r="P30" s="82">
        <v>5089.2</v>
      </c>
      <c r="Q30" s="82">
        <v>1178.0999999999999</v>
      </c>
      <c r="R30" s="83">
        <v>6774</v>
      </c>
      <c r="S30" s="81" t="s">
        <v>808</v>
      </c>
      <c r="T30" s="82">
        <v>3363.8</v>
      </c>
      <c r="U30" s="82">
        <v>2094.3000000000002</v>
      </c>
      <c r="V30" s="82">
        <v>569.1</v>
      </c>
      <c r="W30" s="82">
        <v>746.8</v>
      </c>
      <c r="X30" s="83">
        <v>6774</v>
      </c>
      <c r="Y30" s="81" t="s">
        <v>808</v>
      </c>
      <c r="Z30" s="82">
        <v>259</v>
      </c>
      <c r="AA30" s="82">
        <v>43</v>
      </c>
      <c r="AB30" s="82">
        <v>569.1</v>
      </c>
      <c r="AC30" s="82">
        <v>746.8</v>
      </c>
      <c r="AD30" s="83">
        <v>1617.9</v>
      </c>
    </row>
    <row r="31" spans="1:30" x14ac:dyDescent="0.3">
      <c r="A31" s="1"/>
      <c r="B31" s="81" t="s">
        <v>809</v>
      </c>
      <c r="C31" s="82">
        <v>341.4</v>
      </c>
      <c r="D31" s="82">
        <v>62.5</v>
      </c>
      <c r="E31" s="82">
        <v>0.3</v>
      </c>
      <c r="F31" s="82">
        <v>107.7</v>
      </c>
      <c r="G31" s="82">
        <v>2508.6999999999998</v>
      </c>
      <c r="H31" s="82">
        <v>2038.5</v>
      </c>
      <c r="I31" s="82">
        <v>1.2</v>
      </c>
      <c r="J31" s="82">
        <v>639.6</v>
      </c>
      <c r="K31" s="82">
        <v>640.29999999999995</v>
      </c>
      <c r="L31" s="82">
        <v>0</v>
      </c>
      <c r="M31" s="82">
        <v>575.6</v>
      </c>
      <c r="N31" s="82">
        <v>0</v>
      </c>
      <c r="O31" s="82">
        <v>511.9</v>
      </c>
      <c r="P31" s="82">
        <v>5188</v>
      </c>
      <c r="Q31" s="82">
        <v>1215.9000000000001</v>
      </c>
      <c r="R31" s="83">
        <v>6915.8</v>
      </c>
      <c r="S31" s="81" t="s">
        <v>809</v>
      </c>
      <c r="T31" s="82">
        <v>3490.4</v>
      </c>
      <c r="U31" s="82">
        <v>2101</v>
      </c>
      <c r="V31" s="82">
        <v>577.1</v>
      </c>
      <c r="W31" s="82">
        <v>747.3</v>
      </c>
      <c r="X31" s="83">
        <v>6915.8</v>
      </c>
      <c r="Y31" s="81" t="s">
        <v>809</v>
      </c>
      <c r="Z31" s="82">
        <v>259.2</v>
      </c>
      <c r="AA31" s="82">
        <v>43.3</v>
      </c>
      <c r="AB31" s="82">
        <v>577.1</v>
      </c>
      <c r="AC31" s="82">
        <v>747.3</v>
      </c>
      <c r="AD31" s="83">
        <v>1626.9</v>
      </c>
    </row>
    <row r="32" spans="1:30" x14ac:dyDescent="0.3">
      <c r="A32" s="1"/>
      <c r="B32" s="81" t="s">
        <v>810</v>
      </c>
      <c r="C32" s="82">
        <v>338.9</v>
      </c>
      <c r="D32" s="82">
        <v>62.1</v>
      </c>
      <c r="E32" s="82">
        <v>0.4</v>
      </c>
      <c r="F32" s="82">
        <v>115.5</v>
      </c>
      <c r="G32" s="82">
        <v>2387.4</v>
      </c>
      <c r="H32" s="82">
        <v>2033.3</v>
      </c>
      <c r="I32" s="82">
        <v>1.3</v>
      </c>
      <c r="J32" s="82">
        <v>627.1</v>
      </c>
      <c r="K32" s="82">
        <v>621.79999999999995</v>
      </c>
      <c r="L32" s="82">
        <v>0</v>
      </c>
      <c r="M32" s="82">
        <v>566.5</v>
      </c>
      <c r="N32" s="82">
        <v>0</v>
      </c>
      <c r="O32" s="82">
        <v>516.9</v>
      </c>
      <c r="P32" s="82">
        <v>5049.1000000000004</v>
      </c>
      <c r="Q32" s="82">
        <v>1188.3</v>
      </c>
      <c r="R32" s="83">
        <v>6754.3</v>
      </c>
      <c r="S32" s="81" t="s">
        <v>810</v>
      </c>
      <c r="T32" s="82">
        <v>3348.1</v>
      </c>
      <c r="U32" s="82">
        <v>2095.4</v>
      </c>
      <c r="V32" s="82">
        <v>568.20000000000005</v>
      </c>
      <c r="W32" s="82">
        <v>742.6</v>
      </c>
      <c r="X32" s="83">
        <v>6754.3</v>
      </c>
      <c r="Y32" s="81" t="s">
        <v>810</v>
      </c>
      <c r="Z32" s="82">
        <v>257.7</v>
      </c>
      <c r="AA32" s="82">
        <v>44</v>
      </c>
      <c r="AB32" s="82">
        <v>568.20000000000005</v>
      </c>
      <c r="AC32" s="82">
        <v>742.6</v>
      </c>
      <c r="AD32" s="83">
        <v>1612.5</v>
      </c>
    </row>
    <row r="33" spans="1:30" x14ac:dyDescent="0.3">
      <c r="A33" s="1"/>
      <c r="B33" s="81" t="s">
        <v>811</v>
      </c>
      <c r="C33" s="82">
        <v>340.7</v>
      </c>
      <c r="D33" s="82">
        <v>61</v>
      </c>
      <c r="E33" s="82">
        <v>0.3</v>
      </c>
      <c r="F33" s="82">
        <v>123.7</v>
      </c>
      <c r="G33" s="82">
        <v>2489</v>
      </c>
      <c r="H33" s="82">
        <v>2040.1</v>
      </c>
      <c r="I33" s="82">
        <v>1.3</v>
      </c>
      <c r="J33" s="82">
        <v>627.9</v>
      </c>
      <c r="K33" s="82">
        <v>615.6</v>
      </c>
      <c r="L33" s="82">
        <v>0</v>
      </c>
      <c r="M33" s="82">
        <v>592.70000000000005</v>
      </c>
      <c r="N33" s="82">
        <v>0</v>
      </c>
      <c r="O33" s="82">
        <v>525.70000000000005</v>
      </c>
      <c r="P33" s="82">
        <v>5158.3</v>
      </c>
      <c r="Q33" s="82">
        <v>1208.3</v>
      </c>
      <c r="R33" s="83">
        <v>6892.3</v>
      </c>
      <c r="S33" s="81" t="s">
        <v>811</v>
      </c>
      <c r="T33" s="82">
        <v>3445.3</v>
      </c>
      <c r="U33" s="82">
        <v>2101.1</v>
      </c>
      <c r="V33" s="82">
        <v>594.29999999999995</v>
      </c>
      <c r="W33" s="82">
        <v>751.6</v>
      </c>
      <c r="X33" s="83">
        <v>6892.3</v>
      </c>
      <c r="Y33" s="81" t="s">
        <v>811</v>
      </c>
      <c r="Z33" s="82">
        <v>258.7</v>
      </c>
      <c r="AA33" s="82">
        <v>42.7</v>
      </c>
      <c r="AB33" s="82">
        <v>594.29999999999995</v>
      </c>
      <c r="AC33" s="82">
        <v>751.6</v>
      </c>
      <c r="AD33" s="83">
        <v>1647.3</v>
      </c>
    </row>
    <row r="34" spans="1:30" x14ac:dyDescent="0.3">
      <c r="A34" s="1"/>
      <c r="B34" s="81" t="s">
        <v>812</v>
      </c>
      <c r="C34" s="82">
        <v>341.2</v>
      </c>
      <c r="D34" s="82">
        <v>61.2</v>
      </c>
      <c r="E34" s="82">
        <v>0.3</v>
      </c>
      <c r="F34" s="82">
        <v>121.8</v>
      </c>
      <c r="G34" s="82">
        <v>2387</v>
      </c>
      <c r="H34" s="82">
        <v>2043.6</v>
      </c>
      <c r="I34" s="82">
        <v>0.4</v>
      </c>
      <c r="J34" s="82">
        <v>638.9</v>
      </c>
      <c r="K34" s="82">
        <v>630.9</v>
      </c>
      <c r="L34" s="82">
        <v>0</v>
      </c>
      <c r="M34" s="82">
        <v>595</v>
      </c>
      <c r="N34" s="82">
        <v>0</v>
      </c>
      <c r="O34" s="82">
        <v>524.5</v>
      </c>
      <c r="P34" s="82">
        <v>5069.8999999999996</v>
      </c>
      <c r="Q34" s="82">
        <v>1225.9000000000001</v>
      </c>
      <c r="R34" s="83">
        <v>6820.3</v>
      </c>
      <c r="S34" s="81" t="s">
        <v>812</v>
      </c>
      <c r="T34" s="82">
        <v>3359.1</v>
      </c>
      <c r="U34" s="82">
        <v>2104.8000000000002</v>
      </c>
      <c r="V34" s="82">
        <v>595.70000000000005</v>
      </c>
      <c r="W34" s="82">
        <v>760.7</v>
      </c>
      <c r="X34" s="83">
        <v>6820.3</v>
      </c>
      <c r="Y34" s="81" t="s">
        <v>812</v>
      </c>
      <c r="Z34" s="82">
        <v>259.89999999999998</v>
      </c>
      <c r="AA34" s="82">
        <v>42.9</v>
      </c>
      <c r="AB34" s="82">
        <v>595.70000000000005</v>
      </c>
      <c r="AC34" s="82">
        <v>760.7</v>
      </c>
      <c r="AD34" s="83">
        <v>1659.2</v>
      </c>
    </row>
    <row r="35" spans="1:30" x14ac:dyDescent="0.3">
      <c r="A35" s="1"/>
      <c r="B35" s="81" t="s">
        <v>813</v>
      </c>
      <c r="C35" s="82">
        <v>338</v>
      </c>
      <c r="D35" s="82">
        <v>61.6</v>
      </c>
      <c r="E35" s="82">
        <v>0.2</v>
      </c>
      <c r="F35" s="82">
        <v>124.1</v>
      </c>
      <c r="G35" s="82">
        <v>2361.1999999999998</v>
      </c>
      <c r="H35" s="82">
        <v>2040.1</v>
      </c>
      <c r="I35" s="82">
        <v>0.7</v>
      </c>
      <c r="J35" s="82">
        <v>644</v>
      </c>
      <c r="K35" s="82">
        <v>618.5</v>
      </c>
      <c r="L35" s="82">
        <v>0</v>
      </c>
      <c r="M35" s="82">
        <v>598.5</v>
      </c>
      <c r="N35" s="82">
        <v>0</v>
      </c>
      <c r="O35" s="82">
        <v>523.9</v>
      </c>
      <c r="P35" s="82">
        <v>5046</v>
      </c>
      <c r="Q35" s="82">
        <v>1217</v>
      </c>
      <c r="R35" s="83">
        <v>6786.9</v>
      </c>
      <c r="S35" s="81" t="s">
        <v>813</v>
      </c>
      <c r="T35" s="82">
        <v>3317.7</v>
      </c>
      <c r="U35" s="82">
        <v>2101.6999999999998</v>
      </c>
      <c r="V35" s="82">
        <v>599.4</v>
      </c>
      <c r="W35" s="82">
        <v>768.1</v>
      </c>
      <c r="X35" s="83">
        <v>6786.9</v>
      </c>
      <c r="Y35" s="81" t="s">
        <v>813</v>
      </c>
      <c r="Z35" s="82">
        <v>258.3</v>
      </c>
      <c r="AA35" s="82">
        <v>43.5</v>
      </c>
      <c r="AB35" s="82">
        <v>599.4</v>
      </c>
      <c r="AC35" s="82">
        <v>768.1</v>
      </c>
      <c r="AD35" s="83">
        <v>1669.3</v>
      </c>
    </row>
    <row r="36" spans="1:30" x14ac:dyDescent="0.3">
      <c r="A36" s="1"/>
      <c r="B36" s="81" t="s">
        <v>814</v>
      </c>
      <c r="C36" s="82">
        <v>342.9</v>
      </c>
      <c r="D36" s="82">
        <v>60.5</v>
      </c>
      <c r="E36" s="82">
        <v>0.2</v>
      </c>
      <c r="F36" s="82">
        <v>127.4</v>
      </c>
      <c r="G36" s="82">
        <v>2329.3000000000002</v>
      </c>
      <c r="H36" s="82">
        <v>2041.5</v>
      </c>
      <c r="I36" s="82">
        <v>0.4</v>
      </c>
      <c r="J36" s="82">
        <v>638.20000000000005</v>
      </c>
      <c r="K36" s="82">
        <v>644</v>
      </c>
      <c r="L36" s="82">
        <v>0</v>
      </c>
      <c r="M36" s="82">
        <v>590.29999999999995</v>
      </c>
      <c r="N36" s="82">
        <v>0</v>
      </c>
      <c r="O36" s="82">
        <v>531</v>
      </c>
      <c r="P36" s="82">
        <v>5009.3999999999996</v>
      </c>
      <c r="Q36" s="82">
        <v>1234.3</v>
      </c>
      <c r="R36" s="83">
        <v>6774.7</v>
      </c>
      <c r="S36" s="81" t="s">
        <v>814</v>
      </c>
      <c r="T36" s="82">
        <v>3316.2</v>
      </c>
      <c r="U36" s="82">
        <v>2102</v>
      </c>
      <c r="V36" s="82">
        <v>590.9</v>
      </c>
      <c r="W36" s="82">
        <v>765.6</v>
      </c>
      <c r="X36" s="83">
        <v>6774.7</v>
      </c>
      <c r="Y36" s="81" t="s">
        <v>814</v>
      </c>
      <c r="Z36" s="82">
        <v>259.10000000000002</v>
      </c>
      <c r="AA36" s="82">
        <v>41.9</v>
      </c>
      <c r="AB36" s="82">
        <v>590.9</v>
      </c>
      <c r="AC36" s="82">
        <v>765.6</v>
      </c>
      <c r="AD36" s="83">
        <v>1657.5</v>
      </c>
    </row>
    <row r="37" spans="1:30" x14ac:dyDescent="0.3">
      <c r="A37" s="1"/>
      <c r="B37" s="81" t="s">
        <v>815</v>
      </c>
      <c r="C37" s="82">
        <v>333.7</v>
      </c>
      <c r="D37" s="82">
        <v>61.6</v>
      </c>
      <c r="E37" s="82">
        <v>0.2</v>
      </c>
      <c r="F37" s="82">
        <v>130.9</v>
      </c>
      <c r="G37" s="82">
        <v>2335.8000000000002</v>
      </c>
      <c r="H37" s="82">
        <v>2037.6</v>
      </c>
      <c r="I37" s="82">
        <v>1.1000000000000001</v>
      </c>
      <c r="J37" s="82">
        <v>633.70000000000005</v>
      </c>
      <c r="K37" s="82">
        <v>609</v>
      </c>
      <c r="L37" s="82">
        <v>0</v>
      </c>
      <c r="M37" s="82">
        <v>578.20000000000005</v>
      </c>
      <c r="N37" s="82">
        <v>0</v>
      </c>
      <c r="O37" s="82">
        <v>526.4</v>
      </c>
      <c r="P37" s="82">
        <v>5008.2</v>
      </c>
      <c r="Q37" s="82">
        <v>1187.2</v>
      </c>
      <c r="R37" s="83">
        <v>6721.8</v>
      </c>
      <c r="S37" s="81" t="s">
        <v>815</v>
      </c>
      <c r="T37" s="82">
        <v>3278.5</v>
      </c>
      <c r="U37" s="82">
        <v>2099.1999999999998</v>
      </c>
      <c r="V37" s="82">
        <v>579.5</v>
      </c>
      <c r="W37" s="82">
        <v>764.6</v>
      </c>
      <c r="X37" s="83">
        <v>6721.8</v>
      </c>
      <c r="Y37" s="81" t="s">
        <v>815</v>
      </c>
      <c r="Z37" s="82">
        <v>257.89999999999998</v>
      </c>
      <c r="AA37" s="82">
        <v>43.1</v>
      </c>
      <c r="AB37" s="82">
        <v>579.5</v>
      </c>
      <c r="AC37" s="82">
        <v>764.6</v>
      </c>
      <c r="AD37" s="83">
        <v>1645.1</v>
      </c>
    </row>
    <row r="38" spans="1:30" x14ac:dyDescent="0.3">
      <c r="A38" s="1"/>
      <c r="B38" s="81" t="s">
        <v>816</v>
      </c>
      <c r="C38" s="82">
        <v>337.1</v>
      </c>
      <c r="D38" s="82">
        <v>61.6</v>
      </c>
      <c r="E38" s="82">
        <v>0.3</v>
      </c>
      <c r="F38" s="82">
        <v>124.6</v>
      </c>
      <c r="G38" s="82">
        <v>2435.8000000000002</v>
      </c>
      <c r="H38" s="82">
        <v>2059.6</v>
      </c>
      <c r="I38" s="82">
        <v>0.4</v>
      </c>
      <c r="J38" s="82">
        <v>636.29999999999995</v>
      </c>
      <c r="K38" s="82">
        <v>625</v>
      </c>
      <c r="L38" s="82">
        <v>0</v>
      </c>
      <c r="M38" s="82">
        <v>543.9</v>
      </c>
      <c r="N38" s="82">
        <v>0</v>
      </c>
      <c r="O38" s="82">
        <v>523.6</v>
      </c>
      <c r="P38" s="82">
        <v>5132.1000000000004</v>
      </c>
      <c r="Q38" s="82">
        <v>1168.9000000000001</v>
      </c>
      <c r="R38" s="83">
        <v>6824.6</v>
      </c>
      <c r="S38" s="81" t="s">
        <v>816</v>
      </c>
      <c r="T38" s="82">
        <v>3397.9</v>
      </c>
      <c r="U38" s="82">
        <v>2121.1999999999998</v>
      </c>
      <c r="V38" s="82">
        <v>544.6</v>
      </c>
      <c r="W38" s="82">
        <v>760.9</v>
      </c>
      <c r="X38" s="83">
        <v>6824.6</v>
      </c>
      <c r="Y38" s="81" t="s">
        <v>816</v>
      </c>
      <c r="Z38" s="82">
        <v>258.89999999999998</v>
      </c>
      <c r="AA38" s="82">
        <v>43.9</v>
      </c>
      <c r="AB38" s="82">
        <v>544.6</v>
      </c>
      <c r="AC38" s="82">
        <v>760.9</v>
      </c>
      <c r="AD38" s="83">
        <v>1608.3</v>
      </c>
    </row>
    <row r="39" spans="1:30" x14ac:dyDescent="0.3">
      <c r="A39" s="1"/>
      <c r="B39" s="81" t="s">
        <v>817</v>
      </c>
      <c r="C39" s="82">
        <v>336.5</v>
      </c>
      <c r="D39" s="82">
        <v>61.7</v>
      </c>
      <c r="E39" s="82">
        <v>0.3</v>
      </c>
      <c r="F39" s="82">
        <v>128.80000000000001</v>
      </c>
      <c r="G39" s="82">
        <v>2362.1999999999998</v>
      </c>
      <c r="H39" s="82">
        <v>2192.9</v>
      </c>
      <c r="I39" s="82">
        <v>0.3</v>
      </c>
      <c r="J39" s="82">
        <v>631.1</v>
      </c>
      <c r="K39" s="82">
        <v>621.29999999999995</v>
      </c>
      <c r="L39" s="82">
        <v>0</v>
      </c>
      <c r="M39" s="82">
        <v>383.6</v>
      </c>
      <c r="N39" s="82">
        <v>0</v>
      </c>
      <c r="O39" s="82">
        <v>527.29999999999995</v>
      </c>
      <c r="P39" s="82">
        <v>5186.5</v>
      </c>
      <c r="Q39" s="82">
        <v>1004.9</v>
      </c>
      <c r="R39" s="83">
        <v>6718.7</v>
      </c>
      <c r="S39" s="81" t="s">
        <v>817</v>
      </c>
      <c r="T39" s="82">
        <v>3320</v>
      </c>
      <c r="U39" s="82">
        <v>2254.6</v>
      </c>
      <c r="V39" s="82">
        <v>384.2</v>
      </c>
      <c r="W39" s="82">
        <v>759.9</v>
      </c>
      <c r="X39" s="83">
        <v>6718.7</v>
      </c>
      <c r="Y39" s="81" t="s">
        <v>817</v>
      </c>
      <c r="Z39" s="82">
        <v>258.60000000000002</v>
      </c>
      <c r="AA39" s="82">
        <v>44.1</v>
      </c>
      <c r="AB39" s="82">
        <v>384.2</v>
      </c>
      <c r="AC39" s="82">
        <v>759.9</v>
      </c>
      <c r="AD39" s="83">
        <v>1446.8</v>
      </c>
    </row>
    <row r="40" spans="1:30" x14ac:dyDescent="0.3">
      <c r="A40" s="1"/>
      <c r="B40" s="81" t="s">
        <v>818</v>
      </c>
      <c r="C40" s="82">
        <v>334.6</v>
      </c>
      <c r="D40" s="82">
        <v>60.5</v>
      </c>
      <c r="E40" s="82">
        <v>0.2</v>
      </c>
      <c r="F40" s="82">
        <v>128.30000000000001</v>
      </c>
      <c r="G40" s="82">
        <v>2438.9</v>
      </c>
      <c r="H40" s="82">
        <v>2306.3000000000002</v>
      </c>
      <c r="I40" s="82">
        <v>0.1</v>
      </c>
      <c r="J40" s="82">
        <v>630.79999999999995</v>
      </c>
      <c r="K40" s="82">
        <v>628.79999999999995</v>
      </c>
      <c r="L40" s="82">
        <v>0</v>
      </c>
      <c r="M40" s="82">
        <v>162.69999999999999</v>
      </c>
      <c r="N40" s="82">
        <v>0</v>
      </c>
      <c r="O40" s="82">
        <v>523.6</v>
      </c>
      <c r="P40" s="82">
        <v>5376.1</v>
      </c>
      <c r="Q40" s="82">
        <v>791.5</v>
      </c>
      <c r="R40" s="83">
        <v>6691.2</v>
      </c>
      <c r="S40" s="81" t="s">
        <v>818</v>
      </c>
      <c r="T40" s="82">
        <v>3402.3</v>
      </c>
      <c r="U40" s="82">
        <v>2366.8000000000002</v>
      </c>
      <c r="V40" s="82">
        <v>163</v>
      </c>
      <c r="W40" s="82">
        <v>759.1</v>
      </c>
      <c r="X40" s="83">
        <v>6691.2</v>
      </c>
      <c r="Y40" s="81" t="s">
        <v>818</v>
      </c>
      <c r="Z40" s="82">
        <v>258.7</v>
      </c>
      <c r="AA40" s="82">
        <v>42.5</v>
      </c>
      <c r="AB40" s="82">
        <v>163</v>
      </c>
      <c r="AC40" s="82">
        <v>759.1</v>
      </c>
      <c r="AD40" s="83">
        <v>1223.3</v>
      </c>
    </row>
    <row r="41" spans="1:30" x14ac:dyDescent="0.3">
      <c r="A41" s="1"/>
      <c r="B41" s="81" t="s">
        <v>819</v>
      </c>
      <c r="C41" s="82">
        <v>332.3</v>
      </c>
      <c r="D41" s="82">
        <v>65.099999999999994</v>
      </c>
      <c r="E41" s="82">
        <v>0</v>
      </c>
      <c r="F41" s="82">
        <v>130.9</v>
      </c>
      <c r="G41" s="82">
        <v>2636.7</v>
      </c>
      <c r="H41" s="82">
        <v>2300.8000000000002</v>
      </c>
      <c r="I41" s="82">
        <v>0.1</v>
      </c>
      <c r="J41" s="82">
        <v>631.79999999999995</v>
      </c>
      <c r="K41" s="82">
        <v>625.5</v>
      </c>
      <c r="L41" s="82">
        <v>0</v>
      </c>
      <c r="M41" s="82">
        <v>40.9</v>
      </c>
      <c r="N41" s="82">
        <v>0</v>
      </c>
      <c r="O41" s="82">
        <v>528.29999999999995</v>
      </c>
      <c r="P41" s="82">
        <v>5569.4</v>
      </c>
      <c r="Q41" s="82">
        <v>666.4</v>
      </c>
      <c r="R41" s="83">
        <v>6764.1</v>
      </c>
      <c r="S41" s="81" t="s">
        <v>819</v>
      </c>
      <c r="T41" s="82">
        <v>3594.5</v>
      </c>
      <c r="U41" s="82">
        <v>2365.9</v>
      </c>
      <c r="V41" s="82">
        <v>41</v>
      </c>
      <c r="W41" s="82">
        <v>762.7</v>
      </c>
      <c r="X41" s="83">
        <v>6764.1</v>
      </c>
      <c r="Y41" s="81" t="s">
        <v>819</v>
      </c>
      <c r="Z41" s="82">
        <v>258.3</v>
      </c>
      <c r="AA41" s="82">
        <v>43.4</v>
      </c>
      <c r="AB41" s="82">
        <v>41</v>
      </c>
      <c r="AC41" s="82">
        <v>762.7</v>
      </c>
      <c r="AD41" s="83">
        <v>1105.4000000000001</v>
      </c>
    </row>
    <row r="42" spans="1:30" x14ac:dyDescent="0.3">
      <c r="A42" s="1"/>
      <c r="B42" s="81" t="s">
        <v>820</v>
      </c>
      <c r="C42" s="82">
        <v>336.2</v>
      </c>
      <c r="D42" s="82">
        <v>71</v>
      </c>
      <c r="E42" s="82">
        <v>0.1</v>
      </c>
      <c r="F42" s="82">
        <v>127.6</v>
      </c>
      <c r="G42" s="82">
        <v>2652.2</v>
      </c>
      <c r="H42" s="82">
        <v>2418</v>
      </c>
      <c r="I42" s="82">
        <v>0</v>
      </c>
      <c r="J42" s="82">
        <v>630.1</v>
      </c>
      <c r="K42" s="82">
        <v>626.9</v>
      </c>
      <c r="L42" s="82">
        <v>0</v>
      </c>
      <c r="M42" s="82">
        <v>0</v>
      </c>
      <c r="N42" s="82">
        <v>0</v>
      </c>
      <c r="O42" s="82">
        <v>534.9</v>
      </c>
      <c r="P42" s="82">
        <v>5700.3</v>
      </c>
      <c r="Q42" s="82">
        <v>626.9</v>
      </c>
      <c r="R42" s="83">
        <v>6862.1</v>
      </c>
      <c r="S42" s="81" t="s">
        <v>820</v>
      </c>
      <c r="T42" s="82">
        <v>3615.3</v>
      </c>
      <c r="U42" s="82">
        <v>2489</v>
      </c>
      <c r="V42" s="82">
        <v>0.1</v>
      </c>
      <c r="W42" s="82">
        <v>757.7</v>
      </c>
      <c r="X42" s="83">
        <v>6862.1</v>
      </c>
      <c r="Y42" s="81" t="s">
        <v>820</v>
      </c>
      <c r="Z42" s="82">
        <v>258.10000000000002</v>
      </c>
      <c r="AA42" s="82">
        <v>43.3</v>
      </c>
      <c r="AB42" s="82">
        <v>0.1</v>
      </c>
      <c r="AC42" s="82">
        <v>757.7</v>
      </c>
      <c r="AD42" s="83">
        <v>1059.2</v>
      </c>
    </row>
    <row r="43" spans="1:30" x14ac:dyDescent="0.3">
      <c r="A43" s="1"/>
      <c r="B43" s="81" t="s">
        <v>821</v>
      </c>
      <c r="C43" s="82">
        <v>327.3</v>
      </c>
      <c r="D43" s="82">
        <v>73.8</v>
      </c>
      <c r="E43" s="82">
        <v>0</v>
      </c>
      <c r="F43" s="82">
        <v>131.19999999999999</v>
      </c>
      <c r="G43" s="82">
        <v>2817.9</v>
      </c>
      <c r="H43" s="82">
        <v>2406.4</v>
      </c>
      <c r="I43" s="82">
        <v>0</v>
      </c>
      <c r="J43" s="82">
        <v>635.6</v>
      </c>
      <c r="K43" s="82">
        <v>657.4</v>
      </c>
      <c r="L43" s="82">
        <v>0</v>
      </c>
      <c r="M43" s="82">
        <v>0</v>
      </c>
      <c r="N43" s="82">
        <v>0</v>
      </c>
      <c r="O43" s="82">
        <v>532.29999999999995</v>
      </c>
      <c r="P43" s="82">
        <v>5859.9</v>
      </c>
      <c r="Q43" s="82">
        <v>657.4</v>
      </c>
      <c r="R43" s="83">
        <v>7049.6</v>
      </c>
      <c r="S43" s="81" t="s">
        <v>821</v>
      </c>
      <c r="T43" s="82">
        <v>3802.6</v>
      </c>
      <c r="U43" s="82">
        <v>2480.1999999999998</v>
      </c>
      <c r="V43" s="82">
        <v>0</v>
      </c>
      <c r="W43" s="82">
        <v>766.8</v>
      </c>
      <c r="X43" s="83">
        <v>7049.6</v>
      </c>
      <c r="Y43" s="81" t="s">
        <v>821</v>
      </c>
      <c r="Z43" s="82">
        <v>257</v>
      </c>
      <c r="AA43" s="82">
        <v>42.2</v>
      </c>
      <c r="AB43" s="82">
        <v>0</v>
      </c>
      <c r="AC43" s="82">
        <v>766.8</v>
      </c>
      <c r="AD43" s="83">
        <v>1066</v>
      </c>
    </row>
    <row r="44" spans="1:30" x14ac:dyDescent="0.3">
      <c r="A44" s="1"/>
      <c r="B44" s="81" t="s">
        <v>822</v>
      </c>
      <c r="C44" s="82">
        <v>332.5</v>
      </c>
      <c r="D44" s="82">
        <v>76.5</v>
      </c>
      <c r="E44" s="82">
        <v>0</v>
      </c>
      <c r="F44" s="82">
        <v>131.6</v>
      </c>
      <c r="G44" s="82">
        <v>2907.6</v>
      </c>
      <c r="H44" s="82">
        <v>2475.8000000000002</v>
      </c>
      <c r="I44" s="82">
        <v>0</v>
      </c>
      <c r="J44" s="82">
        <v>636.6</v>
      </c>
      <c r="K44" s="82">
        <v>676.8</v>
      </c>
      <c r="L44" s="82">
        <v>0</v>
      </c>
      <c r="M44" s="82">
        <v>0</v>
      </c>
      <c r="N44" s="82">
        <v>0</v>
      </c>
      <c r="O44" s="82">
        <v>540.6</v>
      </c>
      <c r="P44" s="82">
        <v>6020</v>
      </c>
      <c r="Q44" s="82">
        <v>676.8</v>
      </c>
      <c r="R44" s="83">
        <v>7237.4</v>
      </c>
      <c r="S44" s="81" t="s">
        <v>822</v>
      </c>
      <c r="T44" s="82">
        <v>3916.9</v>
      </c>
      <c r="U44" s="82">
        <v>2552.3000000000002</v>
      </c>
      <c r="V44" s="82">
        <v>0</v>
      </c>
      <c r="W44" s="82">
        <v>768.2</v>
      </c>
      <c r="X44" s="83">
        <v>7237.4</v>
      </c>
      <c r="Y44" s="81" t="s">
        <v>822</v>
      </c>
      <c r="Z44" s="82">
        <v>256.7</v>
      </c>
      <c r="AA44" s="82">
        <v>44.8</v>
      </c>
      <c r="AB44" s="82">
        <v>0</v>
      </c>
      <c r="AC44" s="82">
        <v>768.2</v>
      </c>
      <c r="AD44" s="83">
        <v>1069.7</v>
      </c>
    </row>
    <row r="45" spans="1:30" x14ac:dyDescent="0.3">
      <c r="A45" s="1"/>
      <c r="B45" s="81" t="s">
        <v>823</v>
      </c>
      <c r="C45" s="82">
        <v>331.8</v>
      </c>
      <c r="D45" s="82">
        <v>73.900000000000006</v>
      </c>
      <c r="E45" s="82">
        <v>0</v>
      </c>
      <c r="F45" s="82">
        <v>128.80000000000001</v>
      </c>
      <c r="G45" s="82">
        <v>2865.9</v>
      </c>
      <c r="H45" s="82">
        <v>2492.9</v>
      </c>
      <c r="I45" s="82">
        <v>0</v>
      </c>
      <c r="J45" s="82">
        <v>625.20000000000005</v>
      </c>
      <c r="K45" s="82">
        <v>667.2</v>
      </c>
      <c r="L45" s="82">
        <v>0</v>
      </c>
      <c r="M45" s="82">
        <v>0</v>
      </c>
      <c r="N45" s="82">
        <v>0</v>
      </c>
      <c r="O45" s="82">
        <v>534.5</v>
      </c>
      <c r="P45" s="82">
        <v>5984</v>
      </c>
      <c r="Q45" s="82">
        <v>667.2</v>
      </c>
      <c r="R45" s="83">
        <v>7185.7</v>
      </c>
      <c r="S45" s="81" t="s">
        <v>823</v>
      </c>
      <c r="T45" s="82">
        <v>3864.9</v>
      </c>
      <c r="U45" s="82">
        <v>2566.8000000000002</v>
      </c>
      <c r="V45" s="82">
        <v>0</v>
      </c>
      <c r="W45" s="82">
        <v>754</v>
      </c>
      <c r="X45" s="83">
        <v>7185.7</v>
      </c>
      <c r="Y45" s="81" t="s">
        <v>823</v>
      </c>
      <c r="Z45" s="82">
        <v>255.9</v>
      </c>
      <c r="AA45" s="82">
        <v>42.9</v>
      </c>
      <c r="AB45" s="82">
        <v>0</v>
      </c>
      <c r="AC45" s="82">
        <v>754</v>
      </c>
      <c r="AD45" s="83">
        <v>1052.8</v>
      </c>
    </row>
    <row r="46" spans="1:30" x14ac:dyDescent="0.3">
      <c r="A46" s="1"/>
      <c r="B46" s="81" t="s">
        <v>824</v>
      </c>
      <c r="C46" s="82">
        <v>398.9</v>
      </c>
      <c r="D46" s="82">
        <v>75.2</v>
      </c>
      <c r="E46" s="82">
        <v>0</v>
      </c>
      <c r="F46" s="82">
        <v>126</v>
      </c>
      <c r="G46" s="82">
        <v>2842.1</v>
      </c>
      <c r="H46" s="82">
        <v>2413.8000000000002</v>
      </c>
      <c r="I46" s="82">
        <v>0</v>
      </c>
      <c r="J46" s="82">
        <v>639.4</v>
      </c>
      <c r="K46" s="82">
        <v>667.4</v>
      </c>
      <c r="L46" s="82">
        <v>0</v>
      </c>
      <c r="M46" s="82">
        <v>0</v>
      </c>
      <c r="N46" s="82">
        <v>0</v>
      </c>
      <c r="O46" s="82">
        <v>600.1</v>
      </c>
      <c r="P46" s="82">
        <v>5895.3</v>
      </c>
      <c r="Q46" s="82">
        <v>667.4</v>
      </c>
      <c r="R46" s="83">
        <v>7162.8</v>
      </c>
      <c r="S46" s="81" t="s">
        <v>824</v>
      </c>
      <c r="T46" s="82">
        <v>3908.4</v>
      </c>
      <c r="U46" s="82">
        <v>2489</v>
      </c>
      <c r="V46" s="82">
        <v>0</v>
      </c>
      <c r="W46" s="82">
        <v>765.4</v>
      </c>
      <c r="X46" s="83">
        <v>7162.8</v>
      </c>
      <c r="Y46" s="81" t="s">
        <v>824</v>
      </c>
      <c r="Z46" s="82">
        <v>255.4</v>
      </c>
      <c r="AA46" s="82">
        <v>42.5</v>
      </c>
      <c r="AB46" s="82">
        <v>0</v>
      </c>
      <c r="AC46" s="82">
        <v>765.4</v>
      </c>
      <c r="AD46" s="83">
        <v>1063.3</v>
      </c>
    </row>
    <row r="47" spans="1:30" x14ac:dyDescent="0.3">
      <c r="A47" s="1"/>
      <c r="B47" s="81" t="s">
        <v>825</v>
      </c>
      <c r="C47" s="82">
        <v>400.2</v>
      </c>
      <c r="D47" s="82">
        <v>75.2</v>
      </c>
      <c r="E47" s="82">
        <v>0</v>
      </c>
      <c r="F47" s="82">
        <v>117.1</v>
      </c>
      <c r="G47" s="82">
        <v>2933</v>
      </c>
      <c r="H47" s="82">
        <v>2311.1</v>
      </c>
      <c r="I47" s="82">
        <v>0</v>
      </c>
      <c r="J47" s="82">
        <v>644.1</v>
      </c>
      <c r="K47" s="82">
        <v>667.9</v>
      </c>
      <c r="L47" s="82">
        <v>0</v>
      </c>
      <c r="M47" s="82">
        <v>0</v>
      </c>
      <c r="N47" s="82">
        <v>0</v>
      </c>
      <c r="O47" s="82">
        <v>592.5</v>
      </c>
      <c r="P47" s="82">
        <v>5888.2</v>
      </c>
      <c r="Q47" s="82">
        <v>667.9</v>
      </c>
      <c r="R47" s="83">
        <v>7148.6</v>
      </c>
      <c r="S47" s="81" t="s">
        <v>825</v>
      </c>
      <c r="T47" s="82">
        <v>4001.1</v>
      </c>
      <c r="U47" s="82">
        <v>2386.3000000000002</v>
      </c>
      <c r="V47" s="82">
        <v>0</v>
      </c>
      <c r="W47" s="82">
        <v>761.2</v>
      </c>
      <c r="X47" s="83">
        <v>7148.6</v>
      </c>
      <c r="Y47" s="81" t="s">
        <v>825</v>
      </c>
      <c r="Z47" s="82">
        <v>255.5</v>
      </c>
      <c r="AA47" s="82">
        <v>42.6</v>
      </c>
      <c r="AB47" s="82">
        <v>0</v>
      </c>
      <c r="AC47" s="82">
        <v>761.2</v>
      </c>
      <c r="AD47" s="83">
        <v>1059.3</v>
      </c>
    </row>
    <row r="48" spans="1:30" x14ac:dyDescent="0.3">
      <c r="A48" s="1"/>
      <c r="B48" s="81" t="s">
        <v>826</v>
      </c>
      <c r="C48" s="82">
        <v>401.6</v>
      </c>
      <c r="D48" s="82">
        <v>75.099999999999994</v>
      </c>
      <c r="E48" s="82">
        <v>0</v>
      </c>
      <c r="F48" s="82">
        <v>112.2</v>
      </c>
      <c r="G48" s="82">
        <v>2918.3</v>
      </c>
      <c r="H48" s="82">
        <v>2313.6999999999998</v>
      </c>
      <c r="I48" s="82">
        <v>0</v>
      </c>
      <c r="J48" s="82">
        <v>644.79999999999995</v>
      </c>
      <c r="K48" s="82">
        <v>671.2</v>
      </c>
      <c r="L48" s="82">
        <v>0</v>
      </c>
      <c r="M48" s="82">
        <v>0</v>
      </c>
      <c r="N48" s="82">
        <v>0</v>
      </c>
      <c r="O48" s="82">
        <v>588.9</v>
      </c>
      <c r="P48" s="82">
        <v>5876.8</v>
      </c>
      <c r="Q48" s="82">
        <v>671.2</v>
      </c>
      <c r="R48" s="83">
        <v>7136.9</v>
      </c>
      <c r="S48" s="81" t="s">
        <v>826</v>
      </c>
      <c r="T48" s="82">
        <v>3991.1</v>
      </c>
      <c r="U48" s="82">
        <v>2388.8000000000002</v>
      </c>
      <c r="V48" s="82">
        <v>0</v>
      </c>
      <c r="W48" s="82">
        <v>757</v>
      </c>
      <c r="X48" s="83">
        <v>7136.9</v>
      </c>
      <c r="Y48" s="81" t="s">
        <v>826</v>
      </c>
      <c r="Z48" s="82">
        <v>255.6</v>
      </c>
      <c r="AA48" s="82">
        <v>43.8</v>
      </c>
      <c r="AB48" s="82">
        <v>0</v>
      </c>
      <c r="AC48" s="82">
        <v>757</v>
      </c>
      <c r="AD48" s="83">
        <v>1056.4000000000001</v>
      </c>
    </row>
    <row r="49" spans="1:30" x14ac:dyDescent="0.3">
      <c r="A49" s="1"/>
      <c r="B49" s="81" t="s">
        <v>827</v>
      </c>
      <c r="C49" s="82">
        <v>403.4</v>
      </c>
      <c r="D49" s="82">
        <v>75</v>
      </c>
      <c r="E49" s="82">
        <v>0</v>
      </c>
      <c r="F49" s="82">
        <v>106.5</v>
      </c>
      <c r="G49" s="82">
        <v>3010.4</v>
      </c>
      <c r="H49" s="82">
        <v>2146.9</v>
      </c>
      <c r="I49" s="82">
        <v>0</v>
      </c>
      <c r="J49" s="82">
        <v>654.6</v>
      </c>
      <c r="K49" s="82">
        <v>701.3</v>
      </c>
      <c r="L49" s="82">
        <v>0</v>
      </c>
      <c r="M49" s="82">
        <v>0</v>
      </c>
      <c r="N49" s="82">
        <v>0</v>
      </c>
      <c r="O49" s="82">
        <v>584.9</v>
      </c>
      <c r="P49" s="82">
        <v>5811.9</v>
      </c>
      <c r="Q49" s="82">
        <v>701.3</v>
      </c>
      <c r="R49" s="83">
        <v>7098.1</v>
      </c>
      <c r="S49" s="81" t="s">
        <v>827</v>
      </c>
      <c r="T49" s="82">
        <v>4115.1000000000004</v>
      </c>
      <c r="U49" s="82">
        <v>2221.9</v>
      </c>
      <c r="V49" s="82">
        <v>0</v>
      </c>
      <c r="W49" s="82">
        <v>761.1</v>
      </c>
      <c r="X49" s="83">
        <v>7098.1</v>
      </c>
      <c r="Y49" s="81" t="s">
        <v>827</v>
      </c>
      <c r="Z49" s="82">
        <v>255.1</v>
      </c>
      <c r="AA49" s="82">
        <v>43.9</v>
      </c>
      <c r="AB49" s="82">
        <v>0</v>
      </c>
      <c r="AC49" s="82">
        <v>761.1</v>
      </c>
      <c r="AD49" s="83">
        <v>1060.0999999999999</v>
      </c>
    </row>
    <row r="50" spans="1:30" x14ac:dyDescent="0.3">
      <c r="A50" s="1"/>
      <c r="B50" s="81" t="s">
        <v>828</v>
      </c>
      <c r="C50" s="82">
        <v>397.2</v>
      </c>
      <c r="D50" s="82">
        <v>76</v>
      </c>
      <c r="E50" s="82">
        <v>0</v>
      </c>
      <c r="F50" s="82">
        <v>80</v>
      </c>
      <c r="G50" s="82">
        <v>3016.3</v>
      </c>
      <c r="H50" s="82">
        <v>2122.4</v>
      </c>
      <c r="I50" s="82">
        <v>0</v>
      </c>
      <c r="J50" s="82">
        <v>649.20000000000005</v>
      </c>
      <c r="K50" s="82">
        <v>681.9</v>
      </c>
      <c r="L50" s="82">
        <v>0</v>
      </c>
      <c r="M50" s="82">
        <v>0</v>
      </c>
      <c r="N50" s="82">
        <v>0</v>
      </c>
      <c r="O50" s="82">
        <v>553.20000000000005</v>
      </c>
      <c r="P50" s="82">
        <v>5787.9</v>
      </c>
      <c r="Q50" s="82">
        <v>681.9</v>
      </c>
      <c r="R50" s="83">
        <v>7023</v>
      </c>
      <c r="S50" s="81" t="s">
        <v>828</v>
      </c>
      <c r="T50" s="82">
        <v>4095.4</v>
      </c>
      <c r="U50" s="82">
        <v>2198.4</v>
      </c>
      <c r="V50" s="82">
        <v>0</v>
      </c>
      <c r="W50" s="82">
        <v>729.2</v>
      </c>
      <c r="X50" s="83">
        <v>7023</v>
      </c>
      <c r="Y50" s="81" t="s">
        <v>828</v>
      </c>
      <c r="Z50" s="82">
        <v>253.2</v>
      </c>
      <c r="AA50" s="82">
        <v>43.8</v>
      </c>
      <c r="AB50" s="82">
        <v>0</v>
      </c>
      <c r="AC50" s="82">
        <v>729.2</v>
      </c>
      <c r="AD50" s="83">
        <v>1026.2</v>
      </c>
    </row>
    <row r="51" spans="1:30" x14ac:dyDescent="0.3">
      <c r="A51" s="1"/>
      <c r="B51" s="81" t="s">
        <v>829</v>
      </c>
      <c r="C51" s="82">
        <v>403.8</v>
      </c>
      <c r="D51" s="82">
        <v>74.599999999999994</v>
      </c>
      <c r="E51" s="82">
        <v>0</v>
      </c>
      <c r="F51" s="82">
        <v>67.900000000000006</v>
      </c>
      <c r="G51" s="82">
        <v>3089.4</v>
      </c>
      <c r="H51" s="82">
        <v>1920</v>
      </c>
      <c r="I51" s="82">
        <v>0</v>
      </c>
      <c r="J51" s="82">
        <v>648.9</v>
      </c>
      <c r="K51" s="82">
        <v>702.6</v>
      </c>
      <c r="L51" s="82">
        <v>0</v>
      </c>
      <c r="M51" s="82">
        <v>0</v>
      </c>
      <c r="N51" s="82">
        <v>0</v>
      </c>
      <c r="O51" s="82">
        <v>546.29999999999995</v>
      </c>
      <c r="P51" s="82">
        <v>5658.3</v>
      </c>
      <c r="Q51" s="82">
        <v>702.6</v>
      </c>
      <c r="R51" s="83">
        <v>6907.2</v>
      </c>
      <c r="S51" s="81" t="s">
        <v>829</v>
      </c>
      <c r="T51" s="82">
        <v>4195.8</v>
      </c>
      <c r="U51" s="82">
        <v>1994.6</v>
      </c>
      <c r="V51" s="82">
        <v>0</v>
      </c>
      <c r="W51" s="82">
        <v>716.8</v>
      </c>
      <c r="X51" s="83">
        <v>6907.2</v>
      </c>
      <c r="Y51" s="81" t="s">
        <v>829</v>
      </c>
      <c r="Z51" s="82">
        <v>254</v>
      </c>
      <c r="AA51" s="82">
        <v>43.5</v>
      </c>
      <c r="AB51" s="82">
        <v>0</v>
      </c>
      <c r="AC51" s="82">
        <v>716.8</v>
      </c>
      <c r="AD51" s="83">
        <v>1014.3</v>
      </c>
    </row>
    <row r="52" spans="1:30" x14ac:dyDescent="0.3">
      <c r="A52" s="1"/>
      <c r="B52" s="81" t="s">
        <v>830</v>
      </c>
      <c r="C52" s="82">
        <v>373.8</v>
      </c>
      <c r="D52" s="82">
        <v>75.3</v>
      </c>
      <c r="E52" s="82">
        <v>0</v>
      </c>
      <c r="F52" s="82">
        <v>64.2</v>
      </c>
      <c r="G52" s="82">
        <v>3014.6</v>
      </c>
      <c r="H52" s="82">
        <v>1920.7</v>
      </c>
      <c r="I52" s="82">
        <v>0</v>
      </c>
      <c r="J52" s="82">
        <v>640</v>
      </c>
      <c r="K52" s="82">
        <v>657.8</v>
      </c>
      <c r="L52" s="82">
        <v>0</v>
      </c>
      <c r="M52" s="82">
        <v>0</v>
      </c>
      <c r="N52" s="82">
        <v>0</v>
      </c>
      <c r="O52" s="82">
        <v>513.29999999999995</v>
      </c>
      <c r="P52" s="82">
        <v>5575.3</v>
      </c>
      <c r="Q52" s="82">
        <v>657.8</v>
      </c>
      <c r="R52" s="83">
        <v>6746.4</v>
      </c>
      <c r="S52" s="81" t="s">
        <v>830</v>
      </c>
      <c r="T52" s="82">
        <v>4046.2</v>
      </c>
      <c r="U52" s="82">
        <v>1996</v>
      </c>
      <c r="V52" s="82">
        <v>0</v>
      </c>
      <c r="W52" s="82">
        <v>704.2</v>
      </c>
      <c r="X52" s="83">
        <v>6746.4</v>
      </c>
      <c r="Y52" s="81" t="s">
        <v>830</v>
      </c>
      <c r="Z52" s="82">
        <v>253.9</v>
      </c>
      <c r="AA52" s="82">
        <v>44.3</v>
      </c>
      <c r="AB52" s="82">
        <v>0</v>
      </c>
      <c r="AC52" s="82">
        <v>704.2</v>
      </c>
      <c r="AD52" s="83">
        <v>1002.4</v>
      </c>
    </row>
    <row r="53" spans="1:30" x14ac:dyDescent="0.3">
      <c r="A53" s="1"/>
      <c r="B53" s="81" t="s">
        <v>831</v>
      </c>
      <c r="C53" s="82">
        <v>314.39999999999998</v>
      </c>
      <c r="D53" s="82">
        <v>74.900000000000006</v>
      </c>
      <c r="E53" s="82">
        <v>0</v>
      </c>
      <c r="F53" s="82">
        <v>55.1</v>
      </c>
      <c r="G53" s="82">
        <v>2901.8</v>
      </c>
      <c r="H53" s="82">
        <v>1921.8</v>
      </c>
      <c r="I53" s="82">
        <v>0</v>
      </c>
      <c r="J53" s="82">
        <v>644.79999999999995</v>
      </c>
      <c r="K53" s="82">
        <v>656.6</v>
      </c>
      <c r="L53" s="82">
        <v>0</v>
      </c>
      <c r="M53" s="82">
        <v>0</v>
      </c>
      <c r="N53" s="82">
        <v>0</v>
      </c>
      <c r="O53" s="82">
        <v>444.4</v>
      </c>
      <c r="P53" s="82">
        <v>5468.4</v>
      </c>
      <c r="Q53" s="82">
        <v>656.6</v>
      </c>
      <c r="R53" s="83">
        <v>6569.4</v>
      </c>
      <c r="S53" s="81" t="s">
        <v>831</v>
      </c>
      <c r="T53" s="82">
        <v>3872.8</v>
      </c>
      <c r="U53" s="82">
        <v>1996.7</v>
      </c>
      <c r="V53" s="82">
        <v>0</v>
      </c>
      <c r="W53" s="82">
        <v>699.9</v>
      </c>
      <c r="X53" s="83">
        <v>6569.4</v>
      </c>
      <c r="Y53" s="81" t="s">
        <v>831</v>
      </c>
      <c r="Z53" s="82">
        <v>253.7</v>
      </c>
      <c r="AA53" s="82">
        <v>43.7</v>
      </c>
      <c r="AB53" s="82">
        <v>0</v>
      </c>
      <c r="AC53" s="82">
        <v>699.9</v>
      </c>
      <c r="AD53" s="83">
        <v>997.3</v>
      </c>
    </row>
    <row r="54" spans="1:30" x14ac:dyDescent="0.3">
      <c r="A54" s="1"/>
      <c r="B54" s="81" t="s">
        <v>832</v>
      </c>
      <c r="C54" s="82">
        <v>313.60000000000002</v>
      </c>
      <c r="D54" s="82">
        <v>74.8</v>
      </c>
      <c r="E54" s="82">
        <v>0</v>
      </c>
      <c r="F54" s="82">
        <v>50</v>
      </c>
      <c r="G54" s="82">
        <v>2851.8</v>
      </c>
      <c r="H54" s="82">
        <v>1813.9</v>
      </c>
      <c r="I54" s="82">
        <v>0</v>
      </c>
      <c r="J54" s="82">
        <v>631.6</v>
      </c>
      <c r="K54" s="82">
        <v>639.6</v>
      </c>
      <c r="L54" s="82">
        <v>0</v>
      </c>
      <c r="M54" s="82">
        <v>0</v>
      </c>
      <c r="N54" s="82">
        <v>0</v>
      </c>
      <c r="O54" s="82">
        <v>438.4</v>
      </c>
      <c r="P54" s="82">
        <v>5297.3</v>
      </c>
      <c r="Q54" s="82">
        <v>639.6</v>
      </c>
      <c r="R54" s="83">
        <v>6375.3</v>
      </c>
      <c r="S54" s="81" t="s">
        <v>832</v>
      </c>
      <c r="T54" s="82">
        <v>3805</v>
      </c>
      <c r="U54" s="82">
        <v>1888.7</v>
      </c>
      <c r="V54" s="82">
        <v>0</v>
      </c>
      <c r="W54" s="82">
        <v>681.6</v>
      </c>
      <c r="X54" s="83">
        <v>6375.3</v>
      </c>
      <c r="Y54" s="81" t="s">
        <v>832</v>
      </c>
      <c r="Z54" s="82">
        <v>253.4</v>
      </c>
      <c r="AA54" s="82">
        <v>43.6</v>
      </c>
      <c r="AB54" s="82">
        <v>0</v>
      </c>
      <c r="AC54" s="82">
        <v>681.6</v>
      </c>
      <c r="AD54" s="83">
        <v>978.6</v>
      </c>
    </row>
    <row r="55" spans="1:30" x14ac:dyDescent="0.3">
      <c r="A55" s="1"/>
      <c r="B55" s="81" t="s">
        <v>51</v>
      </c>
      <c r="C55" s="82">
        <v>309.89999999999998</v>
      </c>
      <c r="D55" s="82">
        <v>75.599999999999994</v>
      </c>
      <c r="E55" s="82">
        <v>0</v>
      </c>
      <c r="F55" s="82">
        <v>59.1</v>
      </c>
      <c r="G55" s="82">
        <v>2924.6</v>
      </c>
      <c r="H55" s="82">
        <v>1671.3</v>
      </c>
      <c r="I55" s="82">
        <v>0</v>
      </c>
      <c r="J55" s="82">
        <v>633.1</v>
      </c>
      <c r="K55" s="82">
        <v>648.5</v>
      </c>
      <c r="L55" s="82">
        <v>0</v>
      </c>
      <c r="M55" s="82">
        <v>0</v>
      </c>
      <c r="N55" s="82">
        <v>0</v>
      </c>
      <c r="O55" s="82">
        <v>444.6</v>
      </c>
      <c r="P55" s="82">
        <v>5229</v>
      </c>
      <c r="Q55" s="82">
        <v>648.5</v>
      </c>
      <c r="R55" s="83">
        <v>6322.1</v>
      </c>
      <c r="S55" s="81" t="s">
        <v>51</v>
      </c>
      <c r="T55" s="82">
        <v>3883</v>
      </c>
      <c r="U55" s="82">
        <v>1746.9</v>
      </c>
      <c r="V55" s="82">
        <v>0</v>
      </c>
      <c r="W55" s="82">
        <v>692.2</v>
      </c>
      <c r="X55" s="83">
        <v>6322.1</v>
      </c>
      <c r="Y55" s="81" t="s">
        <v>51</v>
      </c>
      <c r="Z55" s="82">
        <v>253.2</v>
      </c>
      <c r="AA55" s="82">
        <v>44.6</v>
      </c>
      <c r="AB55" s="82">
        <v>0</v>
      </c>
      <c r="AC55" s="82">
        <v>692.2</v>
      </c>
      <c r="AD55" s="83">
        <v>990</v>
      </c>
    </row>
    <row r="56" spans="1:30" x14ac:dyDescent="0.3">
      <c r="A56" s="1"/>
      <c r="B56" s="84" t="s">
        <v>984</v>
      </c>
      <c r="C56" s="85">
        <v>7289.8</v>
      </c>
      <c r="D56" s="85">
        <v>1737.75</v>
      </c>
      <c r="E56" s="85">
        <v>2.4500000000000002</v>
      </c>
      <c r="F56" s="85">
        <v>2264.6</v>
      </c>
      <c r="G56" s="85">
        <v>60452.15</v>
      </c>
      <c r="H56" s="85">
        <v>51750.55</v>
      </c>
      <c r="I56" s="85">
        <v>7.3</v>
      </c>
      <c r="J56" s="85">
        <v>15056.45</v>
      </c>
      <c r="K56" s="85">
        <v>14668.15</v>
      </c>
      <c r="L56" s="85">
        <v>0</v>
      </c>
      <c r="M56" s="85">
        <v>4939.3</v>
      </c>
      <c r="N56" s="85">
        <v>0</v>
      </c>
      <c r="O56" s="85">
        <v>11294.6</v>
      </c>
      <c r="P56" s="85">
        <v>127266.45</v>
      </c>
      <c r="Q56" s="85">
        <v>19607.45</v>
      </c>
      <c r="R56" s="85">
        <v>158168.5</v>
      </c>
      <c r="S56" s="84" t="s">
        <v>984</v>
      </c>
      <c r="T56" s="85">
        <v>82410.100000000006</v>
      </c>
      <c r="U56" s="85">
        <v>53488.3</v>
      </c>
      <c r="V56" s="85">
        <v>4949.05</v>
      </c>
      <c r="W56" s="85">
        <v>17321.05</v>
      </c>
      <c r="X56" s="85">
        <v>158168.5</v>
      </c>
      <c r="Y56" s="84" t="s">
        <v>984</v>
      </c>
      <c r="Z56" s="85">
        <v>6030.1</v>
      </c>
      <c r="AA56" s="85">
        <v>1040.25</v>
      </c>
      <c r="AB56" s="85">
        <v>4949.05</v>
      </c>
      <c r="AC56" s="85">
        <v>17321.05</v>
      </c>
      <c r="AD56" s="85">
        <v>29340.45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1182</v>
      </c>
      <c r="C5" s="1"/>
      <c r="D5" s="1"/>
      <c r="E5" s="1"/>
      <c r="F5" s="1"/>
      <c r="G5" s="1"/>
      <c r="H5" s="1"/>
      <c r="I5" s="1"/>
      <c r="J5" s="1"/>
      <c r="K5" s="1"/>
      <c r="L5" s="1"/>
      <c r="M5" s="1"/>
      <c r="N5" s="1"/>
      <c r="O5" s="1"/>
      <c r="P5" s="1"/>
    </row>
    <row r="6" spans="1:16" ht="27.6" x14ac:dyDescent="0.3">
      <c r="A6" s="1"/>
      <c r="B6" s="3" t="s">
        <v>142</v>
      </c>
      <c r="C6" s="3" t="s">
        <v>1183</v>
      </c>
      <c r="D6" s="3" t="s">
        <v>1184</v>
      </c>
      <c r="E6" s="3" t="s">
        <v>1185</v>
      </c>
      <c r="F6" s="3" t="s">
        <v>145</v>
      </c>
      <c r="G6" s="3" t="s">
        <v>146</v>
      </c>
      <c r="H6" s="3" t="s">
        <v>1186</v>
      </c>
      <c r="I6" s="3" t="s">
        <v>1187</v>
      </c>
      <c r="J6" s="3" t="s">
        <v>1188</v>
      </c>
      <c r="K6" s="3" t="s">
        <v>1189</v>
      </c>
      <c r="L6" s="3" t="s">
        <v>1190</v>
      </c>
      <c r="M6" s="3" t="s">
        <v>1191</v>
      </c>
      <c r="N6" s="3" t="s">
        <v>1192</v>
      </c>
      <c r="O6" s="3" t="s">
        <v>1193</v>
      </c>
      <c r="P6" s="3" t="s">
        <v>1194</v>
      </c>
    </row>
    <row r="7" spans="1:16" x14ac:dyDescent="0.3">
      <c r="A7" s="1"/>
      <c r="B7" s="6" t="s">
        <v>617</v>
      </c>
      <c r="C7" s="6" t="s">
        <v>1005</v>
      </c>
      <c r="D7" s="86" t="s">
        <v>56</v>
      </c>
      <c r="E7" s="6" t="s">
        <v>1195</v>
      </c>
      <c r="F7" s="86" t="s">
        <v>18</v>
      </c>
      <c r="G7" s="86" t="s">
        <v>19</v>
      </c>
      <c r="H7" s="86" t="s">
        <v>938</v>
      </c>
      <c r="I7" s="86" t="s">
        <v>938</v>
      </c>
      <c r="J7" s="86" t="s">
        <v>1196</v>
      </c>
      <c r="K7" s="86" t="s">
        <v>938</v>
      </c>
      <c r="L7" s="86" t="s">
        <v>938</v>
      </c>
      <c r="M7" s="86" t="s">
        <v>938</v>
      </c>
      <c r="N7" s="86" t="s">
        <v>938</v>
      </c>
      <c r="O7" s="6" t="s">
        <v>1197</v>
      </c>
      <c r="P7" s="6"/>
    </row>
    <row r="8" spans="1:16" x14ac:dyDescent="0.3">
      <c r="A8" s="1"/>
      <c r="B8" s="6" t="s">
        <v>618</v>
      </c>
      <c r="C8" s="6" t="s">
        <v>1063</v>
      </c>
      <c r="D8" s="86" t="s">
        <v>56</v>
      </c>
      <c r="E8" s="6" t="s">
        <v>1198</v>
      </c>
      <c r="F8" s="86" t="s">
        <v>18</v>
      </c>
      <c r="G8" s="86" t="s">
        <v>19</v>
      </c>
      <c r="H8" s="86" t="s">
        <v>938</v>
      </c>
      <c r="I8" s="86" t="s">
        <v>938</v>
      </c>
      <c r="J8" s="86" t="s">
        <v>1196</v>
      </c>
      <c r="K8" s="86" t="s">
        <v>938</v>
      </c>
      <c r="L8" s="86" t="s">
        <v>938</v>
      </c>
      <c r="M8" s="86" t="s">
        <v>938</v>
      </c>
      <c r="N8" s="86" t="s">
        <v>938</v>
      </c>
      <c r="O8" s="6" t="s">
        <v>1197</v>
      </c>
      <c r="P8" s="6"/>
    </row>
    <row r="9" spans="1:16" x14ac:dyDescent="0.3">
      <c r="A9" s="1"/>
      <c r="B9" s="6" t="s">
        <v>614</v>
      </c>
      <c r="C9" s="6" t="s">
        <v>1009</v>
      </c>
      <c r="D9" s="86" t="s">
        <v>1199</v>
      </c>
      <c r="E9" s="6" t="s">
        <v>1200</v>
      </c>
      <c r="F9" s="86" t="s">
        <v>18</v>
      </c>
      <c r="G9" s="86" t="s">
        <v>1201</v>
      </c>
      <c r="H9" s="86" t="s">
        <v>938</v>
      </c>
      <c r="I9" s="86" t="s">
        <v>938</v>
      </c>
      <c r="J9" s="86" t="s">
        <v>1196</v>
      </c>
      <c r="K9" s="86" t="s">
        <v>938</v>
      </c>
      <c r="L9" s="86" t="s">
        <v>938</v>
      </c>
      <c r="M9" s="86" t="s">
        <v>938</v>
      </c>
      <c r="N9" s="86" t="s">
        <v>938</v>
      </c>
      <c r="O9" s="6" t="s">
        <v>1197</v>
      </c>
      <c r="P9" s="6"/>
    </row>
    <row r="10" spans="1:16" x14ac:dyDescent="0.3">
      <c r="A10" s="1"/>
      <c r="B10" s="6" t="s">
        <v>614</v>
      </c>
      <c r="C10" s="6" t="s">
        <v>1009</v>
      </c>
      <c r="D10" s="86" t="s">
        <v>56</v>
      </c>
      <c r="E10" s="6" t="s">
        <v>1202</v>
      </c>
      <c r="F10" s="86" t="s">
        <v>1201</v>
      </c>
      <c r="G10" s="86" t="s">
        <v>1203</v>
      </c>
      <c r="H10" s="86" t="s">
        <v>938</v>
      </c>
      <c r="I10" s="86" t="s">
        <v>938</v>
      </c>
      <c r="J10" s="86" t="s">
        <v>1196</v>
      </c>
      <c r="K10" s="86" t="s">
        <v>938</v>
      </c>
      <c r="L10" s="86" t="s">
        <v>938</v>
      </c>
      <c r="M10" s="86" t="s">
        <v>938</v>
      </c>
      <c r="N10" s="86" t="s">
        <v>938</v>
      </c>
      <c r="O10" s="6" t="s">
        <v>1197</v>
      </c>
      <c r="P10" s="6"/>
    </row>
    <row r="11" spans="1:16" x14ac:dyDescent="0.3">
      <c r="A11" s="1"/>
      <c r="B11" s="6" t="s">
        <v>614</v>
      </c>
      <c r="C11" s="6" t="s">
        <v>1009</v>
      </c>
      <c r="D11" s="86" t="s">
        <v>1199</v>
      </c>
      <c r="E11" s="6" t="s">
        <v>1200</v>
      </c>
      <c r="F11" s="86" t="s">
        <v>1203</v>
      </c>
      <c r="G11" s="86" t="s">
        <v>19</v>
      </c>
      <c r="H11" s="86" t="s">
        <v>938</v>
      </c>
      <c r="I11" s="86" t="s">
        <v>938</v>
      </c>
      <c r="J11" s="86" t="s">
        <v>1196</v>
      </c>
      <c r="K11" s="86" t="s">
        <v>938</v>
      </c>
      <c r="L11" s="86" t="s">
        <v>938</v>
      </c>
      <c r="M11" s="86" t="s">
        <v>938</v>
      </c>
      <c r="N11" s="86" t="s">
        <v>938</v>
      </c>
      <c r="O11" s="6" t="s">
        <v>1197</v>
      </c>
      <c r="P11" s="6"/>
    </row>
    <row r="12" spans="1:16" ht="79.2" x14ac:dyDescent="0.3">
      <c r="A12" s="1"/>
      <c r="B12" s="6" t="s">
        <v>74</v>
      </c>
      <c r="C12" s="6" t="s">
        <v>83</v>
      </c>
      <c r="D12" s="86" t="s">
        <v>56</v>
      </c>
      <c r="E12" s="6" t="s">
        <v>1204</v>
      </c>
      <c r="F12" s="86" t="s">
        <v>18</v>
      </c>
      <c r="G12" s="86" t="s">
        <v>19</v>
      </c>
      <c r="H12" s="86" t="s">
        <v>938</v>
      </c>
      <c r="I12" s="86" t="s">
        <v>938</v>
      </c>
      <c r="J12" s="86" t="s">
        <v>1205</v>
      </c>
      <c r="K12" s="86" t="s">
        <v>938</v>
      </c>
      <c r="L12" s="86" t="s">
        <v>938</v>
      </c>
      <c r="M12" s="86" t="s">
        <v>938</v>
      </c>
      <c r="N12" s="86" t="s">
        <v>938</v>
      </c>
      <c r="O12" s="6" t="s">
        <v>1197</v>
      </c>
      <c r="P12" s="6" t="s">
        <v>1206</v>
      </c>
    </row>
    <row r="13" spans="1:16" x14ac:dyDescent="0.3">
      <c r="A13" s="1"/>
      <c r="B13" s="6" t="s">
        <v>88</v>
      </c>
      <c r="C13" s="6" t="s">
        <v>89</v>
      </c>
      <c r="D13" s="86" t="s">
        <v>56</v>
      </c>
      <c r="E13" s="6" t="s">
        <v>1207</v>
      </c>
      <c r="F13" s="86" t="s">
        <v>18</v>
      </c>
      <c r="G13" s="86" t="s">
        <v>1208</v>
      </c>
      <c r="H13" s="86" t="s">
        <v>938</v>
      </c>
      <c r="I13" s="86" t="s">
        <v>938</v>
      </c>
      <c r="J13" s="86" t="s">
        <v>1209</v>
      </c>
      <c r="K13" s="86" t="s">
        <v>938</v>
      </c>
      <c r="L13" s="86" t="s">
        <v>938</v>
      </c>
      <c r="M13" s="86" t="s">
        <v>938</v>
      </c>
      <c r="N13" s="86" t="s">
        <v>938</v>
      </c>
      <c r="O13" s="6" t="s">
        <v>1197</v>
      </c>
      <c r="P13" s="6"/>
    </row>
    <row r="14" spans="1:16" x14ac:dyDescent="0.3">
      <c r="A14" s="1"/>
      <c r="B14" s="6" t="s">
        <v>88</v>
      </c>
      <c r="C14" s="6" t="s">
        <v>89</v>
      </c>
      <c r="D14" s="86" t="s">
        <v>56</v>
      </c>
      <c r="E14" s="6" t="s">
        <v>1210</v>
      </c>
      <c r="F14" s="86" t="s">
        <v>1208</v>
      </c>
      <c r="G14" s="86" t="s">
        <v>1211</v>
      </c>
      <c r="H14" s="86" t="s">
        <v>938</v>
      </c>
      <c r="I14" s="86" t="s">
        <v>938</v>
      </c>
      <c r="J14" s="86" t="s">
        <v>1209</v>
      </c>
      <c r="K14" s="86" t="s">
        <v>938</v>
      </c>
      <c r="L14" s="86" t="s">
        <v>938</v>
      </c>
      <c r="M14" s="86" t="s">
        <v>938</v>
      </c>
      <c r="N14" s="86" t="s">
        <v>938</v>
      </c>
      <c r="O14" s="6" t="s">
        <v>1197</v>
      </c>
      <c r="P14" s="6"/>
    </row>
    <row r="15" spans="1:16" x14ac:dyDescent="0.3">
      <c r="A15" s="1"/>
      <c r="B15" s="6" t="s">
        <v>88</v>
      </c>
      <c r="C15" s="6" t="s">
        <v>89</v>
      </c>
      <c r="D15" s="86" t="s">
        <v>1099</v>
      </c>
      <c r="E15" s="6" t="s">
        <v>1212</v>
      </c>
      <c r="F15" s="86" t="s">
        <v>1208</v>
      </c>
      <c r="G15" s="86" t="s">
        <v>1213</v>
      </c>
      <c r="H15" s="86" t="s">
        <v>938</v>
      </c>
      <c r="I15" s="86" t="s">
        <v>938</v>
      </c>
      <c r="J15" s="86" t="s">
        <v>1209</v>
      </c>
      <c r="K15" s="86" t="s">
        <v>938</v>
      </c>
      <c r="L15" s="86" t="s">
        <v>938</v>
      </c>
      <c r="M15" s="86" t="s">
        <v>938</v>
      </c>
      <c r="N15" s="86" t="s">
        <v>938</v>
      </c>
      <c r="O15" s="6" t="s">
        <v>1197</v>
      </c>
      <c r="P15" s="6"/>
    </row>
    <row r="16" spans="1:16" ht="26.4" x14ac:dyDescent="0.3">
      <c r="A16" s="1"/>
      <c r="B16" s="6" t="s">
        <v>88</v>
      </c>
      <c r="C16" s="6" t="s">
        <v>89</v>
      </c>
      <c r="D16" s="86" t="s">
        <v>56</v>
      </c>
      <c r="E16" s="6" t="s">
        <v>1210</v>
      </c>
      <c r="F16" s="86" t="s">
        <v>1211</v>
      </c>
      <c r="G16" s="86" t="s">
        <v>1214</v>
      </c>
      <c r="H16" s="86" t="s">
        <v>938</v>
      </c>
      <c r="I16" s="86" t="s">
        <v>938</v>
      </c>
      <c r="J16" s="86" t="s">
        <v>1205</v>
      </c>
      <c r="K16" s="86" t="s">
        <v>938</v>
      </c>
      <c r="L16" s="86" t="s">
        <v>938</v>
      </c>
      <c r="M16" s="86" t="s">
        <v>938</v>
      </c>
      <c r="N16" s="86" t="s">
        <v>938</v>
      </c>
      <c r="O16" s="6" t="s">
        <v>1197</v>
      </c>
      <c r="P16" s="6" t="s">
        <v>1215</v>
      </c>
    </row>
    <row r="17" spans="1:16" x14ac:dyDescent="0.3">
      <c r="A17" s="1"/>
      <c r="B17" s="6" t="s">
        <v>88</v>
      </c>
      <c r="C17" s="6" t="s">
        <v>89</v>
      </c>
      <c r="D17" s="86" t="s">
        <v>56</v>
      </c>
      <c r="E17" s="6" t="s">
        <v>1210</v>
      </c>
      <c r="F17" s="86" t="s">
        <v>1214</v>
      </c>
      <c r="G17" s="86" t="s">
        <v>19</v>
      </c>
      <c r="H17" s="86" t="s">
        <v>938</v>
      </c>
      <c r="I17" s="86" t="s">
        <v>938</v>
      </c>
      <c r="J17" s="86" t="s">
        <v>1209</v>
      </c>
      <c r="K17" s="86" t="s">
        <v>938</v>
      </c>
      <c r="L17" s="86" t="s">
        <v>938</v>
      </c>
      <c r="M17" s="86" t="s">
        <v>938</v>
      </c>
      <c r="N17" s="86" t="s">
        <v>938</v>
      </c>
      <c r="O17" s="6" t="s">
        <v>1197</v>
      </c>
      <c r="P17" s="6"/>
    </row>
    <row r="18" spans="1:16" ht="26.4" x14ac:dyDescent="0.3">
      <c r="A18" s="1"/>
      <c r="B18" s="6" t="s">
        <v>615</v>
      </c>
      <c r="C18" s="6" t="s">
        <v>1102</v>
      </c>
      <c r="D18" s="86" t="s">
        <v>1103</v>
      </c>
      <c r="E18" s="6" t="s">
        <v>1216</v>
      </c>
      <c r="F18" s="86" t="s">
        <v>18</v>
      </c>
      <c r="G18" s="86" t="s">
        <v>19</v>
      </c>
      <c r="H18" s="86" t="s">
        <v>938</v>
      </c>
      <c r="I18" s="86" t="s">
        <v>938</v>
      </c>
      <c r="J18" s="86" t="s">
        <v>1217</v>
      </c>
      <c r="K18" s="86" t="s">
        <v>938</v>
      </c>
      <c r="L18" s="86" t="s">
        <v>938</v>
      </c>
      <c r="M18" s="86" t="s">
        <v>938</v>
      </c>
      <c r="N18" s="86" t="s">
        <v>938</v>
      </c>
      <c r="O18" s="6" t="s">
        <v>1197</v>
      </c>
      <c r="P18" s="6"/>
    </row>
    <row r="19" spans="1:16" ht="26.4" x14ac:dyDescent="0.3">
      <c r="A19" s="1"/>
      <c r="B19" s="6" t="s">
        <v>615</v>
      </c>
      <c r="C19" s="6" t="s">
        <v>1102</v>
      </c>
      <c r="D19" s="86" t="s">
        <v>1104</v>
      </c>
      <c r="E19" s="6" t="s">
        <v>1218</v>
      </c>
      <c r="F19" s="86" t="s">
        <v>18</v>
      </c>
      <c r="G19" s="86" t="s">
        <v>19</v>
      </c>
      <c r="H19" s="86" t="s">
        <v>938</v>
      </c>
      <c r="I19" s="86" t="s">
        <v>938</v>
      </c>
      <c r="J19" s="86" t="s">
        <v>1217</v>
      </c>
      <c r="K19" s="86" t="s">
        <v>938</v>
      </c>
      <c r="L19" s="86" t="s">
        <v>938</v>
      </c>
      <c r="M19" s="86" t="s">
        <v>938</v>
      </c>
      <c r="N19" s="86" t="s">
        <v>938</v>
      </c>
      <c r="O19" s="6" t="s">
        <v>1197</v>
      </c>
      <c r="P19" s="6"/>
    </row>
    <row r="20" spans="1:16" ht="26.4" x14ac:dyDescent="0.3">
      <c r="A20" s="1"/>
      <c r="B20" s="6" t="s">
        <v>92</v>
      </c>
      <c r="C20" s="6" t="s">
        <v>95</v>
      </c>
      <c r="D20" s="86" t="s">
        <v>56</v>
      </c>
      <c r="E20" s="6" t="s">
        <v>1219</v>
      </c>
      <c r="F20" s="86" t="s">
        <v>18</v>
      </c>
      <c r="G20" s="86" t="s">
        <v>1220</v>
      </c>
      <c r="H20" s="86" t="s">
        <v>938</v>
      </c>
      <c r="I20" s="86" t="s">
        <v>938</v>
      </c>
      <c r="J20" s="86" t="s">
        <v>1205</v>
      </c>
      <c r="K20" s="86" t="s">
        <v>938</v>
      </c>
      <c r="L20" s="86" t="s">
        <v>938</v>
      </c>
      <c r="M20" s="86" t="s">
        <v>938</v>
      </c>
      <c r="N20" s="86" t="s">
        <v>938</v>
      </c>
      <c r="O20" s="6" t="s">
        <v>1197</v>
      </c>
      <c r="P20" s="6" t="s">
        <v>1221</v>
      </c>
    </row>
    <row r="21" spans="1:16" x14ac:dyDescent="0.3">
      <c r="A21" s="1"/>
      <c r="B21" s="6" t="s">
        <v>92</v>
      </c>
      <c r="C21" s="6" t="s">
        <v>95</v>
      </c>
      <c r="D21" s="86" t="s">
        <v>56</v>
      </c>
      <c r="E21" s="6" t="s">
        <v>1219</v>
      </c>
      <c r="F21" s="86" t="s">
        <v>1220</v>
      </c>
      <c r="G21" s="86" t="s">
        <v>1222</v>
      </c>
      <c r="H21" s="86" t="s">
        <v>938</v>
      </c>
      <c r="I21" s="86" t="s">
        <v>938</v>
      </c>
      <c r="J21" s="86" t="s">
        <v>1209</v>
      </c>
      <c r="K21" s="86" t="s">
        <v>938</v>
      </c>
      <c r="L21" s="86" t="s">
        <v>938</v>
      </c>
      <c r="M21" s="86" t="s">
        <v>938</v>
      </c>
      <c r="N21" s="86" t="s">
        <v>938</v>
      </c>
      <c r="O21" s="6" t="s">
        <v>1197</v>
      </c>
      <c r="P21" s="6"/>
    </row>
    <row r="22" spans="1:16" ht="26.4" x14ac:dyDescent="0.3">
      <c r="A22" s="1"/>
      <c r="B22" s="6" t="s">
        <v>92</v>
      </c>
      <c r="C22" s="6" t="s">
        <v>95</v>
      </c>
      <c r="D22" s="86" t="s">
        <v>56</v>
      </c>
      <c r="E22" s="6" t="s">
        <v>1219</v>
      </c>
      <c r="F22" s="86" t="s">
        <v>1222</v>
      </c>
      <c r="G22" s="86" t="s">
        <v>1223</v>
      </c>
      <c r="H22" s="86" t="s">
        <v>938</v>
      </c>
      <c r="I22" s="86" t="s">
        <v>938</v>
      </c>
      <c r="J22" s="86" t="s">
        <v>1205</v>
      </c>
      <c r="K22" s="86" t="s">
        <v>938</v>
      </c>
      <c r="L22" s="86" t="s">
        <v>938</v>
      </c>
      <c r="M22" s="86" t="s">
        <v>938</v>
      </c>
      <c r="N22" s="86" t="s">
        <v>938</v>
      </c>
      <c r="O22" s="6" t="s">
        <v>1197</v>
      </c>
      <c r="P22" s="6" t="s">
        <v>1224</v>
      </c>
    </row>
    <row r="23" spans="1:16" x14ac:dyDescent="0.3">
      <c r="A23" s="1"/>
      <c r="B23" s="6" t="s">
        <v>92</v>
      </c>
      <c r="C23" s="6" t="s">
        <v>95</v>
      </c>
      <c r="D23" s="86" t="s">
        <v>56</v>
      </c>
      <c r="E23" s="6" t="s">
        <v>1219</v>
      </c>
      <c r="F23" s="86" t="s">
        <v>1223</v>
      </c>
      <c r="G23" s="86" t="s">
        <v>1225</v>
      </c>
      <c r="H23" s="86" t="s">
        <v>938</v>
      </c>
      <c r="I23" s="86" t="s">
        <v>938</v>
      </c>
      <c r="J23" s="86" t="s">
        <v>1209</v>
      </c>
      <c r="K23" s="86" t="s">
        <v>938</v>
      </c>
      <c r="L23" s="86" t="s">
        <v>938</v>
      </c>
      <c r="M23" s="86" t="s">
        <v>938</v>
      </c>
      <c r="N23" s="86" t="s">
        <v>938</v>
      </c>
      <c r="O23" s="6" t="s">
        <v>1197</v>
      </c>
      <c r="P23" s="6"/>
    </row>
    <row r="24" spans="1:16" ht="26.4" x14ac:dyDescent="0.3">
      <c r="A24" s="1"/>
      <c r="B24" s="6" t="s">
        <v>92</v>
      </c>
      <c r="C24" s="6" t="s">
        <v>95</v>
      </c>
      <c r="D24" s="86" t="s">
        <v>56</v>
      </c>
      <c r="E24" s="6" t="s">
        <v>1219</v>
      </c>
      <c r="F24" s="86" t="s">
        <v>1225</v>
      </c>
      <c r="G24" s="86" t="s">
        <v>1226</v>
      </c>
      <c r="H24" s="86" t="s">
        <v>938</v>
      </c>
      <c r="I24" s="86" t="s">
        <v>938</v>
      </c>
      <c r="J24" s="86" t="s">
        <v>1205</v>
      </c>
      <c r="K24" s="86" t="s">
        <v>938</v>
      </c>
      <c r="L24" s="86" t="s">
        <v>938</v>
      </c>
      <c r="M24" s="86" t="s">
        <v>938</v>
      </c>
      <c r="N24" s="86" t="s">
        <v>938</v>
      </c>
      <c r="O24" s="6" t="s">
        <v>1197</v>
      </c>
      <c r="P24" s="6" t="s">
        <v>1227</v>
      </c>
    </row>
    <row r="25" spans="1:16" x14ac:dyDescent="0.3">
      <c r="A25" s="1"/>
      <c r="B25" s="6" t="s">
        <v>92</v>
      </c>
      <c r="C25" s="6" t="s">
        <v>95</v>
      </c>
      <c r="D25" s="86" t="s">
        <v>56</v>
      </c>
      <c r="E25" s="6" t="s">
        <v>1219</v>
      </c>
      <c r="F25" s="86" t="s">
        <v>1226</v>
      </c>
      <c r="G25" s="86" t="s">
        <v>19</v>
      </c>
      <c r="H25" s="86" t="s">
        <v>938</v>
      </c>
      <c r="I25" s="86" t="s">
        <v>938</v>
      </c>
      <c r="J25" s="86" t="s">
        <v>1209</v>
      </c>
      <c r="K25" s="86" t="s">
        <v>938</v>
      </c>
      <c r="L25" s="86" t="s">
        <v>938</v>
      </c>
      <c r="M25" s="86" t="s">
        <v>938</v>
      </c>
      <c r="N25" s="86" t="s">
        <v>938</v>
      </c>
      <c r="O25" s="6" t="s">
        <v>1197</v>
      </c>
      <c r="P25" s="6"/>
    </row>
    <row r="26" spans="1:16" x14ac:dyDescent="0.3">
      <c r="A26" s="1"/>
      <c r="B26" s="6" t="s">
        <v>112</v>
      </c>
      <c r="C26" s="6" t="s">
        <v>119</v>
      </c>
      <c r="D26" s="86" t="s">
        <v>56</v>
      </c>
      <c r="E26" s="6" t="s">
        <v>1228</v>
      </c>
      <c r="F26" s="86" t="s">
        <v>18</v>
      </c>
      <c r="G26" s="86" t="s">
        <v>1211</v>
      </c>
      <c r="H26" s="86" t="s">
        <v>938</v>
      </c>
      <c r="I26" s="86" t="s">
        <v>938</v>
      </c>
      <c r="J26" s="86" t="s">
        <v>1209</v>
      </c>
      <c r="K26" s="86" t="s">
        <v>938</v>
      </c>
      <c r="L26" s="86" t="s">
        <v>938</v>
      </c>
      <c r="M26" s="86" t="s">
        <v>938</v>
      </c>
      <c r="N26" s="86" t="s">
        <v>938</v>
      </c>
      <c r="O26" s="6" t="s">
        <v>1197</v>
      </c>
      <c r="P26" s="6"/>
    </row>
    <row r="27" spans="1:16" x14ac:dyDescent="0.3">
      <c r="A27" s="1"/>
      <c r="B27" s="6" t="s">
        <v>112</v>
      </c>
      <c r="C27" s="6" t="s">
        <v>119</v>
      </c>
      <c r="D27" s="86" t="s">
        <v>56</v>
      </c>
      <c r="E27" s="6" t="s">
        <v>1228</v>
      </c>
      <c r="F27" s="86" t="s">
        <v>1211</v>
      </c>
      <c r="G27" s="86" t="s">
        <v>1214</v>
      </c>
      <c r="H27" s="86" t="s">
        <v>938</v>
      </c>
      <c r="I27" s="86" t="s">
        <v>938</v>
      </c>
      <c r="J27" s="86" t="s">
        <v>1205</v>
      </c>
      <c r="K27" s="86" t="s">
        <v>938</v>
      </c>
      <c r="L27" s="86" t="s">
        <v>938</v>
      </c>
      <c r="M27" s="86" t="s">
        <v>938</v>
      </c>
      <c r="N27" s="86" t="s">
        <v>938</v>
      </c>
      <c r="O27" s="6" t="s">
        <v>1197</v>
      </c>
      <c r="P27" s="6" t="s">
        <v>1229</v>
      </c>
    </row>
    <row r="28" spans="1:16" x14ac:dyDescent="0.3">
      <c r="A28" s="1"/>
      <c r="B28" s="6" t="s">
        <v>112</v>
      </c>
      <c r="C28" s="6" t="s">
        <v>119</v>
      </c>
      <c r="D28" s="86" t="s">
        <v>56</v>
      </c>
      <c r="E28" s="6" t="s">
        <v>1228</v>
      </c>
      <c r="F28" s="86" t="s">
        <v>1214</v>
      </c>
      <c r="G28" s="86" t="s">
        <v>19</v>
      </c>
      <c r="H28" s="86" t="s">
        <v>938</v>
      </c>
      <c r="I28" s="86" t="s">
        <v>938</v>
      </c>
      <c r="J28" s="86" t="s">
        <v>1209</v>
      </c>
      <c r="K28" s="86" t="s">
        <v>938</v>
      </c>
      <c r="L28" s="86" t="s">
        <v>938</v>
      </c>
      <c r="M28" s="86" t="s">
        <v>938</v>
      </c>
      <c r="N28" s="86" t="s">
        <v>938</v>
      </c>
      <c r="O28" s="6" t="s">
        <v>1197</v>
      </c>
      <c r="P28" s="6"/>
    </row>
    <row r="29" spans="1:16" x14ac:dyDescent="0.3">
      <c r="A29" s="1"/>
      <c r="B29" s="6" t="s">
        <v>598</v>
      </c>
      <c r="C29" s="6" t="s">
        <v>1021</v>
      </c>
      <c r="D29" s="86" t="s">
        <v>56</v>
      </c>
      <c r="E29" s="6" t="s">
        <v>1230</v>
      </c>
      <c r="F29" s="86" t="s">
        <v>18</v>
      </c>
      <c r="G29" s="86" t="s">
        <v>19</v>
      </c>
      <c r="H29" s="86" t="s">
        <v>938</v>
      </c>
      <c r="I29" s="86" t="s">
        <v>938</v>
      </c>
      <c r="J29" s="86" t="s">
        <v>1196</v>
      </c>
      <c r="K29" s="86" t="s">
        <v>938</v>
      </c>
      <c r="L29" s="86" t="s">
        <v>938</v>
      </c>
      <c r="M29" s="86" t="s">
        <v>938</v>
      </c>
      <c r="N29" s="86" t="s">
        <v>938</v>
      </c>
      <c r="O29" s="6" t="s">
        <v>1197</v>
      </c>
      <c r="P29" s="6"/>
    </row>
    <row r="30" spans="1:16" x14ac:dyDescent="0.3">
      <c r="A30" s="1"/>
      <c r="B30" s="6" t="s">
        <v>598</v>
      </c>
      <c r="C30" s="6" t="s">
        <v>1129</v>
      </c>
      <c r="D30" s="86" t="s">
        <v>56</v>
      </c>
      <c r="E30" s="6" t="s">
        <v>1231</v>
      </c>
      <c r="F30" s="86" t="s">
        <v>18</v>
      </c>
      <c r="G30" s="86" t="s">
        <v>19</v>
      </c>
      <c r="H30" s="86" t="s">
        <v>938</v>
      </c>
      <c r="I30" s="86" t="s">
        <v>938</v>
      </c>
      <c r="J30" s="86" t="s">
        <v>1196</v>
      </c>
      <c r="K30" s="86" t="s">
        <v>938</v>
      </c>
      <c r="L30" s="86" t="s">
        <v>938</v>
      </c>
      <c r="M30" s="86" t="s">
        <v>938</v>
      </c>
      <c r="N30" s="86" t="s">
        <v>938</v>
      </c>
      <c r="O30" s="6" t="s">
        <v>1197</v>
      </c>
      <c r="P30" s="6"/>
    </row>
    <row r="31" spans="1:16" x14ac:dyDescent="0.3">
      <c r="A31" s="1"/>
      <c r="B31" s="6" t="s">
        <v>598</v>
      </c>
      <c r="C31" s="6" t="s">
        <v>1130</v>
      </c>
      <c r="D31" s="86" t="s">
        <v>56</v>
      </c>
      <c r="E31" s="6" t="s">
        <v>1232</v>
      </c>
      <c r="F31" s="86" t="s">
        <v>18</v>
      </c>
      <c r="G31" s="86" t="s">
        <v>19</v>
      </c>
      <c r="H31" s="86" t="s">
        <v>938</v>
      </c>
      <c r="I31" s="86" t="s">
        <v>938</v>
      </c>
      <c r="J31" s="86" t="s">
        <v>1196</v>
      </c>
      <c r="K31" s="86" t="s">
        <v>938</v>
      </c>
      <c r="L31" s="86" t="s">
        <v>938</v>
      </c>
      <c r="M31" s="86" t="s">
        <v>938</v>
      </c>
      <c r="N31" s="86" t="s">
        <v>938</v>
      </c>
      <c r="O31" s="6" t="s">
        <v>1197</v>
      </c>
      <c r="P31" s="6"/>
    </row>
    <row r="32" spans="1:16" x14ac:dyDescent="0.3">
      <c r="A32" s="1"/>
      <c r="B32" s="6" t="s">
        <v>598</v>
      </c>
      <c r="C32" s="6" t="s">
        <v>1131</v>
      </c>
      <c r="D32" s="86" t="s">
        <v>1233</v>
      </c>
      <c r="E32" s="6" t="s">
        <v>1234</v>
      </c>
      <c r="F32" s="86" t="s">
        <v>18</v>
      </c>
      <c r="G32" s="86" t="s">
        <v>19</v>
      </c>
      <c r="H32" s="86" t="s">
        <v>938</v>
      </c>
      <c r="I32" s="86" t="s">
        <v>938</v>
      </c>
      <c r="J32" s="86" t="s">
        <v>1196</v>
      </c>
      <c r="K32" s="86" t="s">
        <v>938</v>
      </c>
      <c r="L32" s="86" t="s">
        <v>938</v>
      </c>
      <c r="M32" s="86" t="s">
        <v>938</v>
      </c>
      <c r="N32" s="86" t="s">
        <v>938</v>
      </c>
      <c r="O32" s="6" t="s">
        <v>1197</v>
      </c>
      <c r="P32" s="6"/>
    </row>
    <row r="33" spans="1:16" x14ac:dyDescent="0.3">
      <c r="A33" s="1"/>
      <c r="B33" s="6" t="s">
        <v>134</v>
      </c>
      <c r="C33" s="6" t="s">
        <v>1143</v>
      </c>
      <c r="D33" s="86" t="s">
        <v>56</v>
      </c>
      <c r="E33" s="6" t="s">
        <v>1235</v>
      </c>
      <c r="F33" s="86" t="s">
        <v>18</v>
      </c>
      <c r="G33" s="86" t="s">
        <v>19</v>
      </c>
      <c r="H33" s="86" t="s">
        <v>938</v>
      </c>
      <c r="I33" s="86" t="s">
        <v>938</v>
      </c>
      <c r="J33" s="86" t="s">
        <v>1236</v>
      </c>
      <c r="K33" s="86" t="s">
        <v>938</v>
      </c>
      <c r="L33" s="86" t="s">
        <v>938</v>
      </c>
      <c r="M33" s="86" t="s">
        <v>938</v>
      </c>
      <c r="N33" s="86" t="s">
        <v>938</v>
      </c>
      <c r="O33" s="6" t="s">
        <v>1197</v>
      </c>
      <c r="P33"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5"/>
  <sheetViews>
    <sheetView showGridLines="0" zoomScale="80" workbookViewId="0">
      <pane ySplit="6" topLeftCell="A7" activePane="bottomLeft" state="frozen"/>
      <selection pane="bottomLeft" activeCell="C16" sqref="C16"/>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1237</v>
      </c>
      <c r="C5" s="1"/>
      <c r="D5" s="1"/>
      <c r="E5" s="1"/>
      <c r="F5" s="1"/>
      <c r="G5" s="1"/>
      <c r="H5" s="1"/>
      <c r="I5" s="1"/>
      <c r="J5" s="1"/>
      <c r="K5" s="1"/>
      <c r="L5" s="1"/>
      <c r="M5" s="1"/>
      <c r="N5" s="1"/>
    </row>
    <row r="6" spans="1:14" ht="19.95" customHeight="1" x14ac:dyDescent="0.3">
      <c r="A6" s="1"/>
      <c r="B6" s="7" t="s">
        <v>142</v>
      </c>
      <c r="C6" s="7" t="s">
        <v>143</v>
      </c>
      <c r="D6" s="7" t="s">
        <v>144</v>
      </c>
      <c r="E6" s="7" t="s">
        <v>145</v>
      </c>
      <c r="F6" s="7" t="s">
        <v>146</v>
      </c>
      <c r="G6" s="7" t="s">
        <v>147</v>
      </c>
      <c r="H6" s="7" t="s">
        <v>148</v>
      </c>
      <c r="I6" s="7" t="s">
        <v>149</v>
      </c>
      <c r="J6" s="7" t="s">
        <v>150</v>
      </c>
      <c r="K6" s="7" t="s">
        <v>151</v>
      </c>
      <c r="L6" s="7" t="s">
        <v>152</v>
      </c>
      <c r="M6" s="7" t="s">
        <v>153</v>
      </c>
      <c r="N6" s="7" t="s">
        <v>154</v>
      </c>
    </row>
    <row r="7" spans="1:14" ht="26.4" x14ac:dyDescent="0.3">
      <c r="A7" s="1"/>
      <c r="B7" s="5" t="s">
        <v>155</v>
      </c>
      <c r="C7" s="5" t="s">
        <v>156</v>
      </c>
      <c r="D7" s="5" t="s">
        <v>56</v>
      </c>
      <c r="E7" s="4" t="s">
        <v>157</v>
      </c>
      <c r="F7" s="4" t="s">
        <v>158</v>
      </c>
      <c r="G7" s="6" t="s">
        <v>165</v>
      </c>
      <c r="H7" s="8">
        <v>17</v>
      </c>
      <c r="I7" s="5" t="s">
        <v>160</v>
      </c>
      <c r="J7" s="5" t="s">
        <v>161</v>
      </c>
      <c r="K7" s="5" t="s">
        <v>162</v>
      </c>
      <c r="L7" s="5" t="s">
        <v>166</v>
      </c>
      <c r="M7" s="8">
        <v>13417</v>
      </c>
      <c r="N7" s="5" t="s">
        <v>164</v>
      </c>
    </row>
    <row r="8" spans="1:14" ht="26.4" x14ac:dyDescent="0.3">
      <c r="A8" s="1"/>
      <c r="B8" s="5" t="s">
        <v>155</v>
      </c>
      <c r="C8" s="5" t="s">
        <v>156</v>
      </c>
      <c r="D8" s="5" t="s">
        <v>56</v>
      </c>
      <c r="E8" s="4" t="s">
        <v>157</v>
      </c>
      <c r="F8" s="4" t="s">
        <v>158</v>
      </c>
      <c r="G8" s="6" t="s">
        <v>1238</v>
      </c>
      <c r="H8" s="8">
        <v>17</v>
      </c>
      <c r="I8" s="5" t="s">
        <v>160</v>
      </c>
      <c r="J8" s="5" t="s">
        <v>161</v>
      </c>
      <c r="K8" s="5" t="s">
        <v>162</v>
      </c>
      <c r="L8" s="5" t="s">
        <v>163</v>
      </c>
      <c r="M8" s="8">
        <v>13417</v>
      </c>
      <c r="N8" s="5" t="s">
        <v>164</v>
      </c>
    </row>
    <row r="9" spans="1:14" x14ac:dyDescent="0.3">
      <c r="A9" s="1"/>
      <c r="B9" s="5" t="s">
        <v>58</v>
      </c>
      <c r="C9" s="5" t="s">
        <v>267</v>
      </c>
      <c r="D9" s="5" t="s">
        <v>268</v>
      </c>
      <c r="E9" s="4" t="s">
        <v>157</v>
      </c>
      <c r="F9" s="4" t="s">
        <v>158</v>
      </c>
      <c r="G9" s="6" t="s">
        <v>269</v>
      </c>
      <c r="H9" s="8">
        <v>8.9</v>
      </c>
      <c r="I9" s="5" t="s">
        <v>160</v>
      </c>
      <c r="J9" s="5" t="s">
        <v>161</v>
      </c>
      <c r="K9" s="5" t="s">
        <v>162</v>
      </c>
      <c r="L9" s="5" t="s">
        <v>166</v>
      </c>
      <c r="M9" s="8">
        <v>188</v>
      </c>
      <c r="N9" s="5" t="s">
        <v>164</v>
      </c>
    </row>
    <row r="10" spans="1:14" x14ac:dyDescent="0.3">
      <c r="A10" s="1"/>
      <c r="B10" s="5" t="s">
        <v>277</v>
      </c>
      <c r="C10" s="5" t="s">
        <v>278</v>
      </c>
      <c r="D10" s="5" t="s">
        <v>279</v>
      </c>
      <c r="E10" s="4" t="s">
        <v>280</v>
      </c>
      <c r="F10" s="4" t="s">
        <v>158</v>
      </c>
      <c r="G10" s="6" t="s">
        <v>1239</v>
      </c>
      <c r="H10" s="8">
        <v>101</v>
      </c>
      <c r="I10" s="5" t="s">
        <v>160</v>
      </c>
      <c r="J10" s="5" t="s">
        <v>161</v>
      </c>
      <c r="K10" s="5" t="s">
        <v>162</v>
      </c>
      <c r="L10" s="5" t="s">
        <v>166</v>
      </c>
      <c r="M10" s="8">
        <v>7</v>
      </c>
      <c r="N10" s="5" t="s">
        <v>164</v>
      </c>
    </row>
    <row r="11" spans="1:14" x14ac:dyDescent="0.3">
      <c r="A11" s="1"/>
      <c r="B11" s="5" t="s">
        <v>277</v>
      </c>
      <c r="C11" s="5" t="s">
        <v>278</v>
      </c>
      <c r="D11" s="5" t="s">
        <v>279</v>
      </c>
      <c r="E11" s="4" t="s">
        <v>262</v>
      </c>
      <c r="F11" s="4" t="s">
        <v>282</v>
      </c>
      <c r="G11" s="6" t="s">
        <v>1240</v>
      </c>
      <c r="H11" s="8">
        <v>101</v>
      </c>
      <c r="I11" s="5" t="s">
        <v>160</v>
      </c>
      <c r="J11" s="5" t="s">
        <v>161</v>
      </c>
      <c r="K11" s="5" t="s">
        <v>162</v>
      </c>
      <c r="L11" s="5" t="s">
        <v>166</v>
      </c>
      <c r="M11" s="8">
        <v>7</v>
      </c>
      <c r="N11" s="5" t="s">
        <v>164</v>
      </c>
    </row>
    <row r="12" spans="1:14" ht="26.4" x14ac:dyDescent="0.3">
      <c r="A12" s="1"/>
      <c r="B12" s="5" t="s">
        <v>293</v>
      </c>
      <c r="C12" s="5" t="s">
        <v>294</v>
      </c>
      <c r="D12" s="5" t="s">
        <v>56</v>
      </c>
      <c r="E12" s="4" t="s">
        <v>157</v>
      </c>
      <c r="F12" s="4" t="s">
        <v>158</v>
      </c>
      <c r="G12" s="6" t="s">
        <v>1241</v>
      </c>
      <c r="H12" s="8">
        <v>94</v>
      </c>
      <c r="I12" s="5" t="s">
        <v>160</v>
      </c>
      <c r="J12" s="5" t="s">
        <v>161</v>
      </c>
      <c r="K12" s="5" t="s">
        <v>162</v>
      </c>
      <c r="L12" s="5" t="s">
        <v>166</v>
      </c>
      <c r="M12" s="8">
        <v>14005</v>
      </c>
      <c r="N12" s="5" t="s">
        <v>164</v>
      </c>
    </row>
    <row r="13" spans="1:14" x14ac:dyDescent="0.3">
      <c r="A13" s="1"/>
      <c r="B13" s="5" t="s">
        <v>67</v>
      </c>
      <c r="C13" s="5" t="s">
        <v>296</v>
      </c>
      <c r="D13" s="5" t="s">
        <v>297</v>
      </c>
      <c r="E13" s="4" t="s">
        <v>157</v>
      </c>
      <c r="F13" s="4" t="s">
        <v>158</v>
      </c>
      <c r="G13" s="6" t="s">
        <v>1242</v>
      </c>
      <c r="H13" s="8">
        <v>0</v>
      </c>
      <c r="I13" s="5" t="s">
        <v>160</v>
      </c>
      <c r="J13" s="5" t="s">
        <v>161</v>
      </c>
      <c r="K13" s="5" t="s">
        <v>162</v>
      </c>
      <c r="L13" s="5" t="s">
        <v>166</v>
      </c>
      <c r="M13" s="8">
        <v>16925</v>
      </c>
      <c r="N13" s="5" t="s">
        <v>164</v>
      </c>
    </row>
    <row r="14" spans="1:14" ht="39.6" x14ac:dyDescent="0.3">
      <c r="A14" s="1"/>
      <c r="B14" s="5" t="s">
        <v>74</v>
      </c>
      <c r="C14" s="5" t="s">
        <v>324</v>
      </c>
      <c r="D14" s="5" t="s">
        <v>56</v>
      </c>
      <c r="E14" s="4" t="s">
        <v>157</v>
      </c>
      <c r="F14" s="4" t="s">
        <v>158</v>
      </c>
      <c r="G14" s="6" t="s">
        <v>325</v>
      </c>
      <c r="H14" s="8">
        <v>110</v>
      </c>
      <c r="I14" s="5" t="s">
        <v>160</v>
      </c>
      <c r="J14" s="5" t="s">
        <v>161</v>
      </c>
      <c r="K14" s="5" t="s">
        <v>162</v>
      </c>
      <c r="L14" s="5" t="s">
        <v>166</v>
      </c>
      <c r="M14" s="8">
        <v>14448</v>
      </c>
      <c r="N14" s="5" t="s">
        <v>164</v>
      </c>
    </row>
    <row r="15" spans="1:14" x14ac:dyDescent="0.3">
      <c r="A15" s="1"/>
      <c r="B15" s="5" t="s">
        <v>74</v>
      </c>
      <c r="C15" s="5" t="s">
        <v>330</v>
      </c>
      <c r="D15" s="5" t="s">
        <v>331</v>
      </c>
      <c r="E15" s="4" t="s">
        <v>157</v>
      </c>
      <c r="F15" s="4" t="s">
        <v>158</v>
      </c>
      <c r="G15" s="6" t="s">
        <v>332</v>
      </c>
      <c r="H15" s="8">
        <v>170</v>
      </c>
      <c r="I15" s="5" t="s">
        <v>160</v>
      </c>
      <c r="J15" s="5" t="s">
        <v>161</v>
      </c>
      <c r="K15" s="5" t="s">
        <v>162</v>
      </c>
      <c r="L15" s="5" t="s">
        <v>166</v>
      </c>
      <c r="M15" s="8">
        <v>13550</v>
      </c>
      <c r="N15" s="5" t="s">
        <v>164</v>
      </c>
    </row>
    <row r="16" spans="1:14" x14ac:dyDescent="0.3">
      <c r="A16" s="1"/>
      <c r="B16" s="5" t="s">
        <v>74</v>
      </c>
      <c r="C16" s="5" t="s">
        <v>1243</v>
      </c>
      <c r="D16" s="5" t="s">
        <v>61</v>
      </c>
      <c r="E16" s="4" t="s">
        <v>157</v>
      </c>
      <c r="F16" s="4" t="s">
        <v>158</v>
      </c>
      <c r="G16" s="6" t="s">
        <v>334</v>
      </c>
      <c r="H16" s="8">
        <v>45.5</v>
      </c>
      <c r="I16" s="5" t="s">
        <v>160</v>
      </c>
      <c r="J16" s="5" t="s">
        <v>161</v>
      </c>
      <c r="K16" s="5" t="s">
        <v>162</v>
      </c>
      <c r="L16" s="5" t="s">
        <v>260</v>
      </c>
      <c r="M16" s="8">
        <v>200</v>
      </c>
      <c r="N16" s="5" t="s">
        <v>164</v>
      </c>
    </row>
    <row r="17" spans="1:14" x14ac:dyDescent="0.3">
      <c r="A17" s="1"/>
      <c r="B17" s="5" t="s">
        <v>92</v>
      </c>
      <c r="C17" s="5" t="s">
        <v>364</v>
      </c>
      <c r="D17" s="5" t="s">
        <v>365</v>
      </c>
      <c r="E17" s="4" t="s">
        <v>157</v>
      </c>
      <c r="F17" s="4" t="s">
        <v>158</v>
      </c>
      <c r="G17" s="6" t="s">
        <v>366</v>
      </c>
      <c r="H17" s="8">
        <v>180</v>
      </c>
      <c r="I17" s="5" t="s">
        <v>160</v>
      </c>
      <c r="J17" s="5" t="s">
        <v>161</v>
      </c>
      <c r="K17" s="5" t="s">
        <v>162</v>
      </c>
      <c r="L17" s="5" t="s">
        <v>260</v>
      </c>
      <c r="M17" s="8">
        <v>202</v>
      </c>
      <c r="N17" s="5" t="s">
        <v>164</v>
      </c>
    </row>
    <row r="18" spans="1:14" x14ac:dyDescent="0.3">
      <c r="A18" s="1"/>
      <c r="B18" s="5" t="s">
        <v>92</v>
      </c>
      <c r="C18" s="5" t="s">
        <v>370</v>
      </c>
      <c r="D18" s="5" t="s">
        <v>371</v>
      </c>
      <c r="E18" s="4" t="s">
        <v>157</v>
      </c>
      <c r="F18" s="4" t="s">
        <v>158</v>
      </c>
      <c r="G18" s="6" t="s">
        <v>372</v>
      </c>
      <c r="H18" s="8">
        <v>0</v>
      </c>
      <c r="I18" s="5" t="s">
        <v>160</v>
      </c>
      <c r="J18" s="5" t="s">
        <v>161</v>
      </c>
      <c r="K18" s="5" t="s">
        <v>162</v>
      </c>
      <c r="L18" s="5" t="s">
        <v>260</v>
      </c>
      <c r="M18" s="8">
        <v>12726</v>
      </c>
      <c r="N18" s="5" t="s">
        <v>164</v>
      </c>
    </row>
    <row r="19" spans="1:14" ht="26.4" x14ac:dyDescent="0.3">
      <c r="A19" s="1"/>
      <c r="B19" s="5" t="s">
        <v>112</v>
      </c>
      <c r="C19" s="5" t="s">
        <v>391</v>
      </c>
      <c r="D19" s="5" t="s">
        <v>61</v>
      </c>
      <c r="E19" s="4" t="s">
        <v>392</v>
      </c>
      <c r="F19" s="4" t="s">
        <v>393</v>
      </c>
      <c r="G19" s="6" t="s">
        <v>1244</v>
      </c>
      <c r="H19" s="8">
        <v>15.5</v>
      </c>
      <c r="I19" s="5" t="s">
        <v>160</v>
      </c>
      <c r="J19" s="5" t="s">
        <v>161</v>
      </c>
      <c r="K19" s="5" t="s">
        <v>162</v>
      </c>
      <c r="L19" s="5" t="s">
        <v>166</v>
      </c>
      <c r="M19" s="8">
        <v>19</v>
      </c>
      <c r="N19" s="5" t="s">
        <v>164</v>
      </c>
    </row>
    <row r="20" spans="1:14" ht="39.6" x14ac:dyDescent="0.3">
      <c r="A20" s="1"/>
      <c r="B20" s="5" t="s">
        <v>398</v>
      </c>
      <c r="C20" s="5" t="s">
        <v>399</v>
      </c>
      <c r="D20" s="5" t="s">
        <v>400</v>
      </c>
      <c r="E20" s="4" t="s">
        <v>157</v>
      </c>
      <c r="F20" s="4" t="s">
        <v>158</v>
      </c>
      <c r="G20" s="6" t="s">
        <v>401</v>
      </c>
      <c r="H20" s="8">
        <v>1.2</v>
      </c>
      <c r="I20" s="5" t="s">
        <v>160</v>
      </c>
      <c r="J20" s="5" t="s">
        <v>161</v>
      </c>
      <c r="K20" s="5" t="s">
        <v>162</v>
      </c>
      <c r="L20" s="5" t="s">
        <v>166</v>
      </c>
      <c r="M20" s="8">
        <v>20852</v>
      </c>
      <c r="N20" s="5" t="s">
        <v>164</v>
      </c>
    </row>
    <row r="21" spans="1:14" x14ac:dyDescent="0.3">
      <c r="A21" s="1"/>
      <c r="B21" s="5" t="s">
        <v>125</v>
      </c>
      <c r="C21" s="5" t="s">
        <v>478</v>
      </c>
      <c r="D21" s="5" t="s">
        <v>72</v>
      </c>
      <c r="E21" s="4" t="s">
        <v>265</v>
      </c>
      <c r="F21" s="4" t="s">
        <v>479</v>
      </c>
      <c r="G21" s="6" t="s">
        <v>480</v>
      </c>
      <c r="H21" s="8">
        <v>180</v>
      </c>
      <c r="I21" s="5" t="s">
        <v>160</v>
      </c>
      <c r="J21" s="5" t="s">
        <v>161</v>
      </c>
      <c r="K21" s="5" t="s">
        <v>162</v>
      </c>
      <c r="L21" s="5" t="s">
        <v>166</v>
      </c>
      <c r="M21" s="8">
        <v>15218</v>
      </c>
      <c r="N21" s="5" t="s">
        <v>164</v>
      </c>
    </row>
    <row r="22" spans="1:14" ht="26.4" x14ac:dyDescent="0.3">
      <c r="A22" s="1"/>
      <c r="B22" s="5" t="s">
        <v>481</v>
      </c>
      <c r="C22" s="5" t="s">
        <v>1245</v>
      </c>
      <c r="D22" s="5" t="s">
        <v>482</v>
      </c>
      <c r="E22" s="4" t="s">
        <v>157</v>
      </c>
      <c r="F22" s="4" t="s">
        <v>158</v>
      </c>
      <c r="G22" s="6" t="s">
        <v>1246</v>
      </c>
      <c r="H22" s="8">
        <v>24.26</v>
      </c>
      <c r="I22" s="5" t="s">
        <v>259</v>
      </c>
      <c r="J22" s="5" t="s">
        <v>161</v>
      </c>
      <c r="K22" s="5" t="s">
        <v>162</v>
      </c>
      <c r="L22" s="5" t="s">
        <v>260</v>
      </c>
      <c r="M22" s="8">
        <v>60</v>
      </c>
      <c r="N22" s="5" t="s">
        <v>164</v>
      </c>
    </row>
    <row r="23" spans="1:14" ht="26.4" x14ac:dyDescent="0.3">
      <c r="A23" s="1"/>
      <c r="B23" s="5" t="s">
        <v>128</v>
      </c>
      <c r="C23" s="5" t="s">
        <v>491</v>
      </c>
      <c r="D23" s="5" t="s">
        <v>61</v>
      </c>
      <c r="E23" s="4" t="s">
        <v>157</v>
      </c>
      <c r="F23" s="4" t="s">
        <v>158</v>
      </c>
      <c r="G23" s="6" t="s">
        <v>492</v>
      </c>
      <c r="H23" s="8">
        <v>12.92</v>
      </c>
      <c r="I23" s="5" t="s">
        <v>160</v>
      </c>
      <c r="J23" s="5" t="s">
        <v>161</v>
      </c>
      <c r="K23" s="5" t="s">
        <v>162</v>
      </c>
      <c r="L23" s="5" t="s">
        <v>166</v>
      </c>
      <c r="M23" s="8">
        <v>40</v>
      </c>
      <c r="N23" s="5" t="s">
        <v>164</v>
      </c>
    </row>
    <row r="24" spans="1:14" ht="26.4" x14ac:dyDescent="0.3">
      <c r="A24" s="1"/>
      <c r="B24" s="5" t="s">
        <v>128</v>
      </c>
      <c r="C24" s="5" t="s">
        <v>493</v>
      </c>
      <c r="D24" s="5" t="s">
        <v>56</v>
      </c>
      <c r="E24" s="4" t="s">
        <v>157</v>
      </c>
      <c r="F24" s="4" t="s">
        <v>158</v>
      </c>
      <c r="G24" s="6" t="s">
        <v>494</v>
      </c>
      <c r="H24" s="8">
        <v>0</v>
      </c>
      <c r="I24" s="5" t="s">
        <v>160</v>
      </c>
      <c r="J24" s="5" t="s">
        <v>161</v>
      </c>
      <c r="K24" s="5" t="s">
        <v>162</v>
      </c>
      <c r="L24" s="5" t="s">
        <v>163</v>
      </c>
      <c r="M24" s="8">
        <v>10692</v>
      </c>
      <c r="N24" s="5" t="s">
        <v>164</v>
      </c>
    </row>
    <row r="25" spans="1:14" x14ac:dyDescent="0.3">
      <c r="A25" s="1"/>
      <c r="B25" s="5" t="s">
        <v>128</v>
      </c>
      <c r="C25" s="5" t="s">
        <v>495</v>
      </c>
      <c r="D25" s="5" t="s">
        <v>81</v>
      </c>
      <c r="E25" s="4" t="s">
        <v>157</v>
      </c>
      <c r="F25" s="4" t="s">
        <v>158</v>
      </c>
      <c r="G25" s="6" t="s">
        <v>1247</v>
      </c>
      <c r="H25" s="8">
        <v>3</v>
      </c>
      <c r="I25" s="5" t="s">
        <v>302</v>
      </c>
      <c r="J25" s="5" t="s">
        <v>161</v>
      </c>
      <c r="K25" s="5" t="s">
        <v>162</v>
      </c>
      <c r="L25" s="5" t="s">
        <v>166</v>
      </c>
      <c r="M25" s="8">
        <v>48</v>
      </c>
      <c r="N25" s="5" t="s">
        <v>164</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3">
      <c r="A3" s="1"/>
      <c r="B3" s="224" t="s">
        <v>50</v>
      </c>
      <c r="C3" s="195"/>
      <c r="D3" s="195"/>
      <c r="E3" s="225" t="s">
        <v>1248</v>
      </c>
      <c r="F3" s="225"/>
      <c r="G3" s="225"/>
      <c r="H3" s="2"/>
      <c r="I3" s="2"/>
      <c r="J3" s="2"/>
      <c r="K3" s="2"/>
      <c r="L3" s="2" t="s">
        <v>1249</v>
      </c>
      <c r="M3" s="2"/>
      <c r="N3" s="2"/>
      <c r="O3" s="2"/>
      <c r="P3" s="2"/>
      <c r="Q3" s="2"/>
      <c r="R3" s="2"/>
      <c r="S3" s="2"/>
      <c r="T3" s="2"/>
      <c r="U3" s="2"/>
      <c r="V3" s="2" t="s">
        <v>1248</v>
      </c>
      <c r="W3" s="2"/>
      <c r="X3" s="2"/>
      <c r="Y3" s="2"/>
      <c r="Z3" s="2"/>
      <c r="AA3" s="2"/>
      <c r="AB3" s="2"/>
      <c r="AC3" s="2" t="s">
        <v>1249</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1250</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7" t="s">
        <v>1251</v>
      </c>
      <c r="GQ3" s="1"/>
      <c r="GR3" s="1"/>
      <c r="GS3" s="1"/>
      <c r="GT3" s="1"/>
      <c r="GU3" s="1"/>
      <c r="GV3" s="1"/>
      <c r="GW3" s="1"/>
      <c r="GX3" s="1"/>
      <c r="GY3" s="87" t="s">
        <v>1252</v>
      </c>
      <c r="GZ3" s="1"/>
      <c r="HA3" s="1"/>
      <c r="HB3" s="1"/>
      <c r="HC3" s="1"/>
      <c r="HD3" s="1"/>
      <c r="HE3" s="1"/>
      <c r="HF3" s="1"/>
      <c r="HG3" s="1"/>
      <c r="HH3" s="87" t="s">
        <v>938</v>
      </c>
      <c r="HI3" s="1"/>
      <c r="HJ3" s="1"/>
    </row>
    <row r="4" spans="1:218" ht="0" hidden="1" customHeight="1" x14ac:dyDescent="0.3">
      <c r="A4" s="1"/>
      <c r="B4" s="88" t="s">
        <v>1253</v>
      </c>
      <c r="C4" s="220" t="s">
        <v>1254</v>
      </c>
      <c r="D4" s="221" t="s">
        <v>277</v>
      </c>
      <c r="E4" s="223"/>
      <c r="F4" s="223"/>
      <c r="G4" s="222"/>
      <c r="H4" s="221" t="s">
        <v>1255</v>
      </c>
      <c r="I4" s="222"/>
      <c r="J4" s="221" t="s">
        <v>1256</v>
      </c>
      <c r="K4" s="222"/>
      <c r="L4" s="221" t="s">
        <v>92</v>
      </c>
      <c r="M4" s="223"/>
      <c r="N4" s="223"/>
      <c r="O4" s="223"/>
      <c r="P4" s="223"/>
      <c r="Q4" s="223"/>
      <c r="R4" s="223"/>
      <c r="S4" s="222"/>
      <c r="T4" s="221" t="s">
        <v>481</v>
      </c>
      <c r="U4" s="223"/>
      <c r="V4" s="223"/>
      <c r="W4" s="222"/>
      <c r="X4" s="220" t="s">
        <v>1257</v>
      </c>
      <c r="Y4" s="221" t="s">
        <v>273</v>
      </c>
      <c r="Z4" s="223"/>
      <c r="AA4" s="222"/>
      <c r="AB4" s="221" t="s">
        <v>58</v>
      </c>
      <c r="AC4" s="223"/>
      <c r="AD4" s="223"/>
      <c r="AE4" s="223"/>
      <c r="AF4" s="223"/>
      <c r="AG4" s="223"/>
      <c r="AH4" s="222"/>
      <c r="AI4" s="220" t="s">
        <v>1258</v>
      </c>
      <c r="AJ4" s="220" t="s">
        <v>1259</v>
      </c>
      <c r="AK4" s="220" t="s">
        <v>1260</v>
      </c>
      <c r="AL4" s="221" t="s">
        <v>1261</v>
      </c>
      <c r="AM4" s="222"/>
      <c r="AN4" s="221" t="s">
        <v>1262</v>
      </c>
      <c r="AO4" s="222"/>
      <c r="AP4" s="220" t="s">
        <v>1263</v>
      </c>
      <c r="AQ4" s="221" t="s">
        <v>1264</v>
      </c>
      <c r="AR4" s="222"/>
      <c r="AS4" s="220" t="s">
        <v>1265</v>
      </c>
      <c r="AT4" s="220" t="s">
        <v>1266</v>
      </c>
      <c r="AU4" s="220" t="s">
        <v>1267</v>
      </c>
      <c r="AV4" s="221" t="s">
        <v>88</v>
      </c>
      <c r="AW4" s="223"/>
      <c r="AX4" s="222"/>
      <c r="AY4" s="221" t="s">
        <v>128</v>
      </c>
      <c r="AZ4" s="223"/>
      <c r="BA4" s="223"/>
      <c r="BB4" s="223"/>
      <c r="BC4" s="223"/>
      <c r="BD4" s="223"/>
      <c r="BE4" s="223"/>
      <c r="BF4" s="222"/>
      <c r="BG4" s="221" t="s">
        <v>1268</v>
      </c>
      <c r="BH4" s="222"/>
      <c r="BI4" s="220" t="s">
        <v>294</v>
      </c>
      <c r="BJ4" s="221" t="s">
        <v>67</v>
      </c>
      <c r="BK4" s="223"/>
      <c r="BL4" s="222"/>
      <c r="BM4" s="221" t="s">
        <v>74</v>
      </c>
      <c r="BN4" s="223"/>
      <c r="BO4" s="223"/>
      <c r="BP4" s="223"/>
      <c r="BQ4" s="223"/>
      <c r="BR4" s="223"/>
      <c r="BS4" s="223"/>
      <c r="BT4" s="223"/>
      <c r="BU4" s="223"/>
      <c r="BV4" s="223"/>
      <c r="BW4" s="223"/>
      <c r="BX4" s="223"/>
      <c r="BY4" s="223"/>
      <c r="BZ4" s="222"/>
      <c r="CA4" s="221" t="s">
        <v>1269</v>
      </c>
      <c r="CB4" s="222"/>
      <c r="CC4" s="220" t="s">
        <v>1270</v>
      </c>
      <c r="CD4" s="221" t="s">
        <v>112</v>
      </c>
      <c r="CE4" s="223"/>
      <c r="CF4" s="223"/>
      <c r="CG4" s="223"/>
      <c r="CH4" s="223"/>
      <c r="CI4" s="223"/>
      <c r="CJ4" s="223"/>
      <c r="CK4" s="223"/>
      <c r="CL4" s="223"/>
      <c r="CM4" s="223"/>
      <c r="CN4" s="223"/>
      <c r="CO4" s="222"/>
      <c r="CP4" s="221" t="s">
        <v>125</v>
      </c>
      <c r="CQ4" s="223"/>
      <c r="CR4" s="223"/>
      <c r="CS4" s="222"/>
      <c r="CT4" s="221" t="s">
        <v>1271</v>
      </c>
      <c r="CU4" s="222"/>
      <c r="CV4" s="221" t="s">
        <v>1272</v>
      </c>
      <c r="CW4" s="223"/>
      <c r="CX4" s="222"/>
      <c r="CY4" s="221" t="s">
        <v>1273</v>
      </c>
      <c r="CZ4" s="223"/>
      <c r="DA4" s="223"/>
      <c r="DB4" s="222"/>
      <c r="DC4" s="221" t="s">
        <v>1274</v>
      </c>
      <c r="DD4" s="223"/>
      <c r="DE4" s="223"/>
      <c r="DF4" s="223"/>
      <c r="DG4" s="223"/>
      <c r="DH4" s="223"/>
      <c r="DI4" s="223"/>
      <c r="DJ4" s="223"/>
      <c r="DK4" s="223"/>
      <c r="DL4" s="223"/>
      <c r="DM4" s="223"/>
      <c r="DN4" s="222"/>
      <c r="DO4" s="221" t="s">
        <v>1275</v>
      </c>
      <c r="DP4" s="223"/>
      <c r="DQ4" s="223"/>
      <c r="DR4" s="222"/>
      <c r="DS4" s="221" t="s">
        <v>1276</v>
      </c>
      <c r="DT4" s="223"/>
      <c r="DU4" s="223"/>
      <c r="DV4" s="222"/>
      <c r="DW4" s="220"/>
      <c r="DX4" s="221" t="s">
        <v>1277</v>
      </c>
      <c r="DY4" s="223"/>
      <c r="DZ4" s="223"/>
      <c r="EA4" s="223"/>
      <c r="EB4" s="223"/>
      <c r="EC4" s="222"/>
      <c r="ED4" s="1"/>
      <c r="EE4" s="220" t="s">
        <v>1278</v>
      </c>
      <c r="EF4" s="220" t="s">
        <v>1279</v>
      </c>
      <c r="EG4" s="220" t="s">
        <v>1280</v>
      </c>
      <c r="EH4" s="220" t="s">
        <v>1281</v>
      </c>
      <c r="EI4" s="220" t="s">
        <v>1282</v>
      </c>
      <c r="EJ4" s="220" t="s">
        <v>1283</v>
      </c>
      <c r="EK4" s="220" t="s">
        <v>1284</v>
      </c>
      <c r="EL4" s="221" t="s">
        <v>1255</v>
      </c>
      <c r="EM4" s="222"/>
      <c r="EN4" s="220" t="s">
        <v>1258</v>
      </c>
      <c r="EO4" s="220" t="s">
        <v>1285</v>
      </c>
      <c r="EP4" s="220" t="s">
        <v>1286</v>
      </c>
      <c r="EQ4" s="220" t="s">
        <v>1287</v>
      </c>
      <c r="ER4" s="220" t="s">
        <v>1288</v>
      </c>
      <c r="ES4" s="220" t="s">
        <v>1289</v>
      </c>
      <c r="ET4" s="220" t="s">
        <v>1290</v>
      </c>
      <c r="EU4" s="220" t="s">
        <v>1291</v>
      </c>
      <c r="EV4" s="220" t="s">
        <v>1292</v>
      </c>
      <c r="EW4" s="220" t="s">
        <v>1293</v>
      </c>
      <c r="EX4" s="220" t="s">
        <v>1294</v>
      </c>
      <c r="EY4" s="220" t="s">
        <v>1295</v>
      </c>
      <c r="EZ4" s="220" t="s">
        <v>1296</v>
      </c>
      <c r="FA4" s="221" t="s">
        <v>398</v>
      </c>
      <c r="FB4" s="223"/>
      <c r="FC4" s="223"/>
      <c r="FD4" s="222"/>
      <c r="FE4" s="220" t="s">
        <v>1297</v>
      </c>
      <c r="FF4" s="220" t="s">
        <v>1298</v>
      </c>
      <c r="FG4" s="220" t="s">
        <v>1299</v>
      </c>
      <c r="FH4" s="220" t="s">
        <v>1300</v>
      </c>
      <c r="FI4" s="220" t="s">
        <v>1301</v>
      </c>
      <c r="FJ4" s="220" t="s">
        <v>1302</v>
      </c>
      <c r="FK4" s="220" t="s">
        <v>1303</v>
      </c>
      <c r="FL4" s="221" t="s">
        <v>604</v>
      </c>
      <c r="FM4" s="223"/>
      <c r="FN4" s="223"/>
      <c r="FO4" s="222"/>
      <c r="FP4" s="220" t="s">
        <v>1304</v>
      </c>
      <c r="FQ4" s="221" t="s">
        <v>1305</v>
      </c>
      <c r="FR4" s="222"/>
      <c r="FS4" s="221" t="s">
        <v>74</v>
      </c>
      <c r="FT4" s="223"/>
      <c r="FU4" s="223"/>
      <c r="FV4" s="223"/>
      <c r="FW4" s="222"/>
      <c r="FX4" s="221" t="s">
        <v>1306</v>
      </c>
      <c r="FY4" s="222"/>
      <c r="FZ4" s="221" t="s">
        <v>608</v>
      </c>
      <c r="GA4" s="223"/>
      <c r="GB4" s="223"/>
      <c r="GC4" s="222"/>
      <c r="GD4" s="220" t="s">
        <v>1307</v>
      </c>
      <c r="GE4" s="220" t="s">
        <v>1308</v>
      </c>
      <c r="GF4" s="220" t="s">
        <v>1309</v>
      </c>
      <c r="GG4" s="221" t="s">
        <v>112</v>
      </c>
      <c r="GH4" s="223"/>
      <c r="GI4" s="223"/>
      <c r="GJ4" s="223"/>
      <c r="GK4" s="222"/>
      <c r="GL4" s="220" t="s">
        <v>1310</v>
      </c>
      <c r="GM4" s="221" t="s">
        <v>1311</v>
      </c>
      <c r="GN4" s="222"/>
      <c r="GO4" s="1"/>
      <c r="GP4" s="220" t="s">
        <v>1278</v>
      </c>
      <c r="GQ4" s="221" t="s">
        <v>1312</v>
      </c>
      <c r="GR4" s="222"/>
      <c r="GS4" s="221" t="s">
        <v>1313</v>
      </c>
      <c r="GT4" s="222"/>
      <c r="GU4" s="220" t="s">
        <v>1285</v>
      </c>
      <c r="GV4" s="220" t="s">
        <v>1299</v>
      </c>
      <c r="GW4" s="220" t="s">
        <v>1300</v>
      </c>
      <c r="GX4" s="1"/>
      <c r="GY4" s="220" t="s">
        <v>1314</v>
      </c>
      <c r="GZ4" s="220" t="s">
        <v>1315</v>
      </c>
      <c r="HA4" s="220" t="s">
        <v>1316</v>
      </c>
      <c r="HB4" s="220" t="s">
        <v>1317</v>
      </c>
      <c r="HC4" s="220" t="s">
        <v>1318</v>
      </c>
      <c r="HD4" s="220" t="s">
        <v>1319</v>
      </c>
      <c r="HE4" s="221" t="s">
        <v>1311</v>
      </c>
      <c r="HF4" s="222"/>
      <c r="HG4" s="1"/>
      <c r="HH4" s="221" t="s">
        <v>1276</v>
      </c>
      <c r="HI4" s="223"/>
      <c r="HJ4" s="222"/>
    </row>
    <row r="5" spans="1:218"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90">
        <v>216</v>
      </c>
      <c r="EM5" s="92">
        <v>198</v>
      </c>
      <c r="EN5" s="89">
        <v>49607</v>
      </c>
      <c r="EO5" s="89">
        <v>213</v>
      </c>
      <c r="EP5" s="89">
        <v>214</v>
      </c>
      <c r="EQ5" s="89">
        <v>260</v>
      </c>
      <c r="ER5" s="89">
        <v>2152</v>
      </c>
      <c r="ES5" s="89">
        <v>2128</v>
      </c>
      <c r="ET5" s="89">
        <v>247</v>
      </c>
      <c r="EU5" s="89">
        <v>228</v>
      </c>
      <c r="EV5" s="89">
        <v>2135</v>
      </c>
      <c r="EW5" s="89">
        <v>261</v>
      </c>
      <c r="EX5" s="89">
        <v>237</v>
      </c>
      <c r="EY5" s="89">
        <v>253</v>
      </c>
      <c r="EZ5" s="89">
        <v>770</v>
      </c>
      <c r="FA5" s="90">
        <v>225</v>
      </c>
      <c r="FB5" s="91">
        <v>2201</v>
      </c>
      <c r="FC5" s="91">
        <v>2171</v>
      </c>
      <c r="FD5" s="92">
        <v>760</v>
      </c>
      <c r="FE5" s="89">
        <v>235</v>
      </c>
      <c r="FF5" s="89">
        <v>238</v>
      </c>
      <c r="FG5" s="89">
        <v>232</v>
      </c>
      <c r="FH5" s="89">
        <v>2190</v>
      </c>
      <c r="FI5" s="89">
        <v>2184</v>
      </c>
      <c r="FJ5" s="89">
        <v>61855</v>
      </c>
      <c r="FK5" s="89">
        <v>223</v>
      </c>
      <c r="FL5" s="90">
        <v>226</v>
      </c>
      <c r="FM5" s="91">
        <v>201</v>
      </c>
      <c r="FN5" s="91">
        <v>258</v>
      </c>
      <c r="FO5" s="92">
        <v>259</v>
      </c>
      <c r="FP5" s="89">
        <v>920</v>
      </c>
      <c r="FQ5" s="90">
        <v>257</v>
      </c>
      <c r="FR5" s="92">
        <v>256</v>
      </c>
      <c r="FS5" s="90">
        <v>2148</v>
      </c>
      <c r="FT5" s="91">
        <v>58288</v>
      </c>
      <c r="FU5" s="91">
        <v>58289</v>
      </c>
      <c r="FV5" s="91">
        <v>58839</v>
      </c>
      <c r="FW5" s="92">
        <v>58840</v>
      </c>
      <c r="FX5" s="90">
        <v>296</v>
      </c>
      <c r="FY5" s="92">
        <v>297</v>
      </c>
      <c r="FZ5" s="90">
        <v>211</v>
      </c>
      <c r="GA5" s="91">
        <v>2175</v>
      </c>
      <c r="GB5" s="91">
        <v>2178</v>
      </c>
      <c r="GC5" s="92">
        <v>2181</v>
      </c>
      <c r="GD5" s="89">
        <v>1262</v>
      </c>
      <c r="GE5" s="89">
        <v>63425</v>
      </c>
      <c r="GF5" s="89">
        <v>233</v>
      </c>
      <c r="GG5" s="90">
        <v>2150</v>
      </c>
      <c r="GH5" s="91">
        <v>2165</v>
      </c>
      <c r="GI5" s="91">
        <v>2161</v>
      </c>
      <c r="GJ5" s="91">
        <v>61197</v>
      </c>
      <c r="GK5" s="92">
        <v>58851</v>
      </c>
      <c r="GL5" s="89">
        <v>234</v>
      </c>
      <c r="GM5" s="90">
        <v>215</v>
      </c>
      <c r="GN5" s="92">
        <v>917</v>
      </c>
      <c r="GO5" s="1"/>
      <c r="GP5" s="89">
        <v>289</v>
      </c>
      <c r="GQ5" s="90">
        <v>58333</v>
      </c>
      <c r="GR5" s="92">
        <v>58336</v>
      </c>
      <c r="GS5" s="90">
        <v>202</v>
      </c>
      <c r="GT5" s="92">
        <v>58487</v>
      </c>
      <c r="GU5" s="89">
        <v>213</v>
      </c>
      <c r="GV5" s="89">
        <v>232</v>
      </c>
      <c r="GW5" s="89">
        <v>2190</v>
      </c>
      <c r="GX5" s="1"/>
      <c r="GY5" s="89">
        <v>221</v>
      </c>
      <c r="GZ5" s="89">
        <v>222</v>
      </c>
      <c r="HA5" s="89">
        <v>224</v>
      </c>
      <c r="HB5" s="89">
        <v>2187</v>
      </c>
      <c r="HC5" s="89">
        <v>227</v>
      </c>
      <c r="HD5" s="89">
        <v>49400</v>
      </c>
      <c r="HE5" s="90">
        <v>199</v>
      </c>
      <c r="HF5" s="92">
        <v>200</v>
      </c>
      <c r="HG5" s="1"/>
      <c r="HH5" s="90">
        <v>7000</v>
      </c>
      <c r="HI5" s="91">
        <v>7001</v>
      </c>
      <c r="HJ5" s="92">
        <v>7002</v>
      </c>
    </row>
    <row r="6" spans="1:218" ht="169.95" customHeight="1" x14ac:dyDescent="0.3">
      <c r="A6" s="1"/>
      <c r="B6" s="93" t="s">
        <v>1320</v>
      </c>
      <c r="C6" s="93" t="s">
        <v>624</v>
      </c>
      <c r="D6" s="94" t="s">
        <v>278</v>
      </c>
      <c r="E6" s="95" t="s">
        <v>625</v>
      </c>
      <c r="F6" s="95" t="s">
        <v>626</v>
      </c>
      <c r="G6" s="96" t="s">
        <v>627</v>
      </c>
      <c r="H6" s="94" t="s">
        <v>628</v>
      </c>
      <c r="I6" s="96" t="s">
        <v>629</v>
      </c>
      <c r="J6" s="94" t="s">
        <v>630</v>
      </c>
      <c r="K6" s="96" t="s">
        <v>631</v>
      </c>
      <c r="L6" s="94" t="s">
        <v>632</v>
      </c>
      <c r="M6" s="95" t="s">
        <v>633</v>
      </c>
      <c r="N6" s="95" t="s">
        <v>634</v>
      </c>
      <c r="O6" s="95" t="s">
        <v>635</v>
      </c>
      <c r="P6" s="95" t="s">
        <v>636</v>
      </c>
      <c r="Q6" s="95" t="s">
        <v>637</v>
      </c>
      <c r="R6" s="95" t="s">
        <v>638</v>
      </c>
      <c r="S6" s="96" t="s">
        <v>639</v>
      </c>
      <c r="T6" s="94" t="s">
        <v>640</v>
      </c>
      <c r="U6" s="95" t="s">
        <v>641</v>
      </c>
      <c r="V6" s="95" t="s">
        <v>642</v>
      </c>
      <c r="W6" s="96" t="s">
        <v>643</v>
      </c>
      <c r="X6" s="93" t="s">
        <v>644</v>
      </c>
      <c r="Y6" s="94" t="s">
        <v>645</v>
      </c>
      <c r="Z6" s="95" t="s">
        <v>646</v>
      </c>
      <c r="AA6" s="96" t="s">
        <v>274</v>
      </c>
      <c r="AB6" s="94" t="s">
        <v>647</v>
      </c>
      <c r="AC6" s="95" t="s">
        <v>648</v>
      </c>
      <c r="AD6" s="95" t="s">
        <v>649</v>
      </c>
      <c r="AE6" s="95" t="s">
        <v>267</v>
      </c>
      <c r="AF6" s="95" t="s">
        <v>650</v>
      </c>
      <c r="AG6" s="95" t="s">
        <v>651</v>
      </c>
      <c r="AH6" s="96" t="s">
        <v>652</v>
      </c>
      <c r="AI6" s="93" t="s">
        <v>653</v>
      </c>
      <c r="AJ6" s="93" t="s">
        <v>654</v>
      </c>
      <c r="AK6" s="93" t="s">
        <v>655</v>
      </c>
      <c r="AL6" s="94" t="s">
        <v>656</v>
      </c>
      <c r="AM6" s="96" t="s">
        <v>657</v>
      </c>
      <c r="AN6" s="94" t="s">
        <v>658</v>
      </c>
      <c r="AO6" s="96" t="s">
        <v>659</v>
      </c>
      <c r="AP6" s="93" t="s">
        <v>572</v>
      </c>
      <c r="AQ6" s="94" t="s">
        <v>660</v>
      </c>
      <c r="AR6" s="96" t="s">
        <v>661</v>
      </c>
      <c r="AS6" s="93" t="s">
        <v>662</v>
      </c>
      <c r="AT6" s="93" t="s">
        <v>663</v>
      </c>
      <c r="AU6" s="93" t="s">
        <v>664</v>
      </c>
      <c r="AV6" s="94" t="s">
        <v>665</v>
      </c>
      <c r="AW6" s="95" t="s">
        <v>666</v>
      </c>
      <c r="AX6" s="96" t="s">
        <v>667</v>
      </c>
      <c r="AY6" s="94" t="s">
        <v>668</v>
      </c>
      <c r="AZ6" s="95" t="s">
        <v>669</v>
      </c>
      <c r="BA6" s="95" t="s">
        <v>495</v>
      </c>
      <c r="BB6" s="95" t="s">
        <v>491</v>
      </c>
      <c r="BC6" s="95" t="s">
        <v>670</v>
      </c>
      <c r="BD6" s="95" t="s">
        <v>671</v>
      </c>
      <c r="BE6" s="95" t="s">
        <v>672</v>
      </c>
      <c r="BF6" s="96" t="s">
        <v>673</v>
      </c>
      <c r="BG6" s="94" t="s">
        <v>674</v>
      </c>
      <c r="BH6" s="96" t="s">
        <v>675</v>
      </c>
      <c r="BI6" s="93" t="s">
        <v>294</v>
      </c>
      <c r="BJ6" s="94" t="s">
        <v>676</v>
      </c>
      <c r="BK6" s="95" t="s">
        <v>677</v>
      </c>
      <c r="BL6" s="96" t="s">
        <v>678</v>
      </c>
      <c r="BM6" s="94" t="s">
        <v>679</v>
      </c>
      <c r="BN6" s="95" t="s">
        <v>680</v>
      </c>
      <c r="BO6" s="95" t="s">
        <v>681</v>
      </c>
      <c r="BP6" s="95" t="s">
        <v>333</v>
      </c>
      <c r="BQ6" s="95" t="s">
        <v>682</v>
      </c>
      <c r="BR6" s="95" t="s">
        <v>683</v>
      </c>
      <c r="BS6" s="95" t="s">
        <v>684</v>
      </c>
      <c r="BT6" s="95" t="s">
        <v>685</v>
      </c>
      <c r="BU6" s="95" t="s">
        <v>686</v>
      </c>
      <c r="BV6" s="95" t="s">
        <v>687</v>
      </c>
      <c r="BW6" s="95" t="s">
        <v>688</v>
      </c>
      <c r="BX6" s="95" t="s">
        <v>689</v>
      </c>
      <c r="BY6" s="95" t="s">
        <v>690</v>
      </c>
      <c r="BZ6" s="96" t="s">
        <v>324</v>
      </c>
      <c r="CA6" s="94" t="s">
        <v>691</v>
      </c>
      <c r="CB6" s="96" t="s">
        <v>692</v>
      </c>
      <c r="CC6" s="93" t="s">
        <v>693</v>
      </c>
      <c r="CD6" s="94" t="s">
        <v>694</v>
      </c>
      <c r="CE6" s="95" t="s">
        <v>695</v>
      </c>
      <c r="CF6" s="95" t="s">
        <v>241</v>
      </c>
      <c r="CG6" s="95" t="s">
        <v>696</v>
      </c>
      <c r="CH6" s="95" t="s">
        <v>697</v>
      </c>
      <c r="CI6" s="95" t="s">
        <v>698</v>
      </c>
      <c r="CJ6" s="95" t="s">
        <v>699</v>
      </c>
      <c r="CK6" s="95" t="s">
        <v>700</v>
      </c>
      <c r="CL6" s="95" t="s">
        <v>701</v>
      </c>
      <c r="CM6" s="95" t="s">
        <v>702</v>
      </c>
      <c r="CN6" s="95" t="s">
        <v>703</v>
      </c>
      <c r="CO6" s="96" t="s">
        <v>704</v>
      </c>
      <c r="CP6" s="94" t="s">
        <v>705</v>
      </c>
      <c r="CQ6" s="95" t="s">
        <v>706</v>
      </c>
      <c r="CR6" s="95" t="s">
        <v>707</v>
      </c>
      <c r="CS6" s="96" t="s">
        <v>708</v>
      </c>
      <c r="CT6" s="94" t="s">
        <v>709</v>
      </c>
      <c r="CU6" s="96" t="s">
        <v>710</v>
      </c>
      <c r="CV6" s="94" t="s">
        <v>1321</v>
      </c>
      <c r="CW6" s="95" t="s">
        <v>1322</v>
      </c>
      <c r="CX6" s="96" t="s">
        <v>1323</v>
      </c>
      <c r="CY6" s="94" t="s">
        <v>1324</v>
      </c>
      <c r="CZ6" s="95" t="s">
        <v>1325</v>
      </c>
      <c r="DA6" s="95" t="s">
        <v>1326</v>
      </c>
      <c r="DB6" s="96" t="s">
        <v>1327</v>
      </c>
      <c r="DC6" s="94" t="s">
        <v>1328</v>
      </c>
      <c r="DD6" s="95" t="s">
        <v>1329</v>
      </c>
      <c r="DE6" s="95" t="s">
        <v>1330</v>
      </c>
      <c r="DF6" s="95" t="s">
        <v>1331</v>
      </c>
      <c r="DG6" s="95" t="s">
        <v>1332</v>
      </c>
      <c r="DH6" s="95" t="s">
        <v>1333</v>
      </c>
      <c r="DI6" s="95" t="s">
        <v>1334</v>
      </c>
      <c r="DJ6" s="95" t="s">
        <v>1335</v>
      </c>
      <c r="DK6" s="95" t="s">
        <v>1336</v>
      </c>
      <c r="DL6" s="95" t="s">
        <v>1337</v>
      </c>
      <c r="DM6" s="95" t="s">
        <v>1338</v>
      </c>
      <c r="DN6" s="96" t="s">
        <v>1339</v>
      </c>
      <c r="DO6" s="94" t="s">
        <v>1340</v>
      </c>
      <c r="DP6" s="95" t="s">
        <v>1341</v>
      </c>
      <c r="DQ6" s="95" t="s">
        <v>1342</v>
      </c>
      <c r="DR6" s="96" t="s">
        <v>1343</v>
      </c>
      <c r="DS6" s="94" t="s">
        <v>1344</v>
      </c>
      <c r="DT6" s="95" t="s">
        <v>1345</v>
      </c>
      <c r="DU6" s="95" t="s">
        <v>1346</v>
      </c>
      <c r="DV6" s="96" t="s">
        <v>1347</v>
      </c>
      <c r="DW6" s="93" t="s">
        <v>1348</v>
      </c>
      <c r="DX6" s="94" t="s">
        <v>1349</v>
      </c>
      <c r="DY6" s="95" t="s">
        <v>1350</v>
      </c>
      <c r="DZ6" s="95" t="s">
        <v>1351</v>
      </c>
      <c r="EA6" s="95" t="s">
        <v>1352</v>
      </c>
      <c r="EB6" s="95" t="s">
        <v>1353</v>
      </c>
      <c r="EC6" s="96" t="s">
        <v>1354</v>
      </c>
      <c r="ED6" s="1"/>
      <c r="EE6" s="93" t="s">
        <v>769</v>
      </c>
      <c r="EF6" s="93" t="s">
        <v>711</v>
      </c>
      <c r="EG6" s="93" t="s">
        <v>712</v>
      </c>
      <c r="EH6" s="93" t="s">
        <v>713</v>
      </c>
      <c r="EI6" s="93" t="s">
        <v>714</v>
      </c>
      <c r="EJ6" s="93" t="s">
        <v>715</v>
      </c>
      <c r="EK6" s="93" t="s">
        <v>716</v>
      </c>
      <c r="EL6" s="94" t="s">
        <v>717</v>
      </c>
      <c r="EM6" s="96" t="s">
        <v>718</v>
      </c>
      <c r="EN6" s="93" t="s">
        <v>719</v>
      </c>
      <c r="EO6" s="93" t="s">
        <v>774</v>
      </c>
      <c r="EP6" s="93" t="s">
        <v>720</v>
      </c>
      <c r="EQ6" s="93" t="s">
        <v>721</v>
      </c>
      <c r="ER6" s="93" t="s">
        <v>722</v>
      </c>
      <c r="ES6" s="93" t="s">
        <v>723</v>
      </c>
      <c r="ET6" s="93" t="s">
        <v>724</v>
      </c>
      <c r="EU6" s="93" t="s">
        <v>725</v>
      </c>
      <c r="EV6" s="93" t="s">
        <v>726</v>
      </c>
      <c r="EW6" s="93" t="s">
        <v>727</v>
      </c>
      <c r="EX6" s="93" t="s">
        <v>728</v>
      </c>
      <c r="EY6" s="93" t="s">
        <v>729</v>
      </c>
      <c r="EZ6" s="93" t="s">
        <v>730</v>
      </c>
      <c r="FA6" s="94" t="s">
        <v>731</v>
      </c>
      <c r="FB6" s="95" t="s">
        <v>732</v>
      </c>
      <c r="FC6" s="95" t="s">
        <v>733</v>
      </c>
      <c r="FD6" s="96" t="s">
        <v>734</v>
      </c>
      <c r="FE6" s="93" t="s">
        <v>735</v>
      </c>
      <c r="FF6" s="93" t="s">
        <v>736</v>
      </c>
      <c r="FG6" s="93" t="s">
        <v>775</v>
      </c>
      <c r="FH6" s="93" t="s">
        <v>776</v>
      </c>
      <c r="FI6" s="93" t="s">
        <v>737</v>
      </c>
      <c r="FJ6" s="93" t="s">
        <v>738</v>
      </c>
      <c r="FK6" s="93" t="s">
        <v>739</v>
      </c>
      <c r="FL6" s="94" t="s">
        <v>740</v>
      </c>
      <c r="FM6" s="95" t="s">
        <v>741</v>
      </c>
      <c r="FN6" s="95" t="s">
        <v>742</v>
      </c>
      <c r="FO6" s="96" t="s">
        <v>743</v>
      </c>
      <c r="FP6" s="93" t="s">
        <v>744</v>
      </c>
      <c r="FQ6" s="94" t="s">
        <v>745</v>
      </c>
      <c r="FR6" s="96" t="s">
        <v>746</v>
      </c>
      <c r="FS6" s="94" t="s">
        <v>747</v>
      </c>
      <c r="FT6" s="95" t="s">
        <v>748</v>
      </c>
      <c r="FU6" s="95" t="s">
        <v>749</v>
      </c>
      <c r="FV6" s="95" t="s">
        <v>750</v>
      </c>
      <c r="FW6" s="96" t="s">
        <v>751</v>
      </c>
      <c r="FX6" s="94" t="s">
        <v>752</v>
      </c>
      <c r="FY6" s="96" t="s">
        <v>753</v>
      </c>
      <c r="FZ6" s="94" t="s">
        <v>754</v>
      </c>
      <c r="GA6" s="95" t="s">
        <v>755</v>
      </c>
      <c r="GB6" s="95" t="s">
        <v>756</v>
      </c>
      <c r="GC6" s="96" t="s">
        <v>757</v>
      </c>
      <c r="GD6" s="93" t="s">
        <v>758</v>
      </c>
      <c r="GE6" s="93" t="s">
        <v>759</v>
      </c>
      <c r="GF6" s="93" t="s">
        <v>760</v>
      </c>
      <c r="GG6" s="94" t="s">
        <v>761</v>
      </c>
      <c r="GH6" s="95" t="s">
        <v>762</v>
      </c>
      <c r="GI6" s="95" t="s">
        <v>763</v>
      </c>
      <c r="GJ6" s="95" t="s">
        <v>764</v>
      </c>
      <c r="GK6" s="96" t="s">
        <v>765</v>
      </c>
      <c r="GL6" s="93" t="s">
        <v>766</v>
      </c>
      <c r="GM6" s="94" t="s">
        <v>767</v>
      </c>
      <c r="GN6" s="96" t="s">
        <v>768</v>
      </c>
      <c r="GO6" s="1"/>
      <c r="GP6" s="93" t="s">
        <v>769</v>
      </c>
      <c r="GQ6" s="94" t="s">
        <v>770</v>
      </c>
      <c r="GR6" s="96" t="s">
        <v>771</v>
      </c>
      <c r="GS6" s="94" t="s">
        <v>772</v>
      </c>
      <c r="GT6" s="96" t="s">
        <v>773</v>
      </c>
      <c r="GU6" s="93" t="s">
        <v>774</v>
      </c>
      <c r="GV6" s="93" t="s">
        <v>775</v>
      </c>
      <c r="GW6" s="93" t="s">
        <v>776</v>
      </c>
      <c r="GX6" s="1"/>
      <c r="GY6" s="93" t="s">
        <v>778</v>
      </c>
      <c r="GZ6" s="93" t="s">
        <v>779</v>
      </c>
      <c r="HA6" s="93" t="s">
        <v>780</v>
      </c>
      <c r="HB6" s="93" t="s">
        <v>781</v>
      </c>
      <c r="HC6" s="93" t="s">
        <v>782</v>
      </c>
      <c r="HD6" s="93" t="s">
        <v>783</v>
      </c>
      <c r="HE6" s="94" t="s">
        <v>784</v>
      </c>
      <c r="HF6" s="96" t="s">
        <v>785</v>
      </c>
      <c r="HG6" s="1"/>
      <c r="HH6" s="94" t="s">
        <v>1355</v>
      </c>
      <c r="HI6" s="95" t="s">
        <v>1356</v>
      </c>
      <c r="HJ6" s="96" t="s">
        <v>1357</v>
      </c>
    </row>
    <row r="7" spans="1:218" x14ac:dyDescent="0.3">
      <c r="A7" s="1"/>
      <c r="B7" s="97" t="s">
        <v>786</v>
      </c>
      <c r="C7" s="98"/>
      <c r="D7" s="99"/>
      <c r="E7" s="100"/>
      <c r="F7" s="100">
        <v>8.8258700000000001</v>
      </c>
      <c r="G7" s="101">
        <v>8.5166900000000005</v>
      </c>
      <c r="H7" s="99"/>
      <c r="I7" s="101"/>
      <c r="J7" s="99">
        <v>88.059200000000004</v>
      </c>
      <c r="K7" s="101"/>
      <c r="L7" s="99"/>
      <c r="M7" s="100"/>
      <c r="N7" s="100"/>
      <c r="O7" s="100"/>
      <c r="P7" s="100"/>
      <c r="Q7" s="100"/>
      <c r="R7" s="100"/>
      <c r="S7" s="101"/>
      <c r="T7" s="99">
        <v>18.14123</v>
      </c>
      <c r="U7" s="100">
        <v>19.191960000000002</v>
      </c>
      <c r="V7" s="100"/>
      <c r="W7" s="101">
        <v>1.0612699999999999</v>
      </c>
      <c r="X7" s="98"/>
      <c r="Y7" s="99"/>
      <c r="Z7" s="100"/>
      <c r="AA7" s="101">
        <v>23.060680000000001</v>
      </c>
      <c r="AB7" s="99"/>
      <c r="AC7" s="100"/>
      <c r="AD7" s="100"/>
      <c r="AE7" s="100"/>
      <c r="AF7" s="100">
        <v>12.23925</v>
      </c>
      <c r="AG7" s="100">
        <v>24.4617</v>
      </c>
      <c r="AH7" s="101">
        <v>10.27692</v>
      </c>
      <c r="AI7" s="98"/>
      <c r="AJ7" s="98"/>
      <c r="AK7" s="98">
        <v>179.37322</v>
      </c>
      <c r="AL7" s="99">
        <v>217.12262999999999</v>
      </c>
      <c r="AM7" s="101">
        <v>7.9327300000000003</v>
      </c>
      <c r="AN7" s="99"/>
      <c r="AO7" s="101"/>
      <c r="AP7" s="98"/>
      <c r="AQ7" s="99"/>
      <c r="AR7" s="101"/>
      <c r="AS7" s="98"/>
      <c r="AT7" s="98"/>
      <c r="AU7" s="98"/>
      <c r="AV7" s="99"/>
      <c r="AW7" s="100"/>
      <c r="AX7" s="101"/>
      <c r="AY7" s="99"/>
      <c r="AZ7" s="100"/>
      <c r="BA7" s="100"/>
      <c r="BB7" s="100"/>
      <c r="BC7" s="100"/>
      <c r="BD7" s="100"/>
      <c r="BE7" s="100"/>
      <c r="BF7" s="101"/>
      <c r="BG7" s="99"/>
      <c r="BH7" s="101"/>
      <c r="BI7" s="98"/>
      <c r="BJ7" s="99">
        <v>32.326999999999998</v>
      </c>
      <c r="BK7" s="100"/>
      <c r="BL7" s="101"/>
      <c r="BM7" s="99">
        <v>167.61232000000001</v>
      </c>
      <c r="BN7" s="100"/>
      <c r="BO7" s="100">
        <v>168.58996999999999</v>
      </c>
      <c r="BP7" s="100"/>
      <c r="BQ7" s="100"/>
      <c r="BR7" s="100"/>
      <c r="BS7" s="100"/>
      <c r="BT7" s="100"/>
      <c r="BU7" s="100"/>
      <c r="BV7" s="100">
        <v>110.49702000000001</v>
      </c>
      <c r="BW7" s="100">
        <v>206.49456000000001</v>
      </c>
      <c r="BX7" s="100">
        <v>206.11548999999999</v>
      </c>
      <c r="BY7" s="100">
        <v>205.99002999999999</v>
      </c>
      <c r="BZ7" s="101"/>
      <c r="CA7" s="99">
        <v>17.41583</v>
      </c>
      <c r="CB7" s="101">
        <v>44.053669999999997</v>
      </c>
      <c r="CC7" s="98"/>
      <c r="CD7" s="99"/>
      <c r="CE7" s="100"/>
      <c r="CF7" s="100"/>
      <c r="CG7" s="100"/>
      <c r="CH7" s="100"/>
      <c r="CI7" s="100">
        <v>118.14735</v>
      </c>
      <c r="CJ7" s="100">
        <v>47.905140000000003</v>
      </c>
      <c r="CK7" s="100">
        <v>53.710120000000003</v>
      </c>
      <c r="CL7" s="100"/>
      <c r="CM7" s="100"/>
      <c r="CN7" s="100"/>
      <c r="CO7" s="101">
        <v>191.19621000000001</v>
      </c>
      <c r="CP7" s="99">
        <v>180.55348000000001</v>
      </c>
      <c r="CQ7" s="100">
        <v>180.52450999999999</v>
      </c>
      <c r="CR7" s="100">
        <v>181.33356000000001</v>
      </c>
      <c r="CS7" s="101">
        <v>181.02912000000001</v>
      </c>
      <c r="CT7" s="99"/>
      <c r="CU7" s="101"/>
      <c r="CV7" s="99"/>
      <c r="CW7" s="100"/>
      <c r="CX7" s="102"/>
      <c r="CY7" s="99"/>
      <c r="CZ7" s="100">
        <v>6580.0715</v>
      </c>
      <c r="DA7" s="100"/>
      <c r="DB7" s="101"/>
      <c r="DC7" s="99"/>
      <c r="DD7" s="100"/>
      <c r="DE7" s="100"/>
      <c r="DF7" s="100"/>
      <c r="DG7" s="100"/>
      <c r="DH7" s="100"/>
      <c r="DI7" s="100"/>
      <c r="DJ7" s="100"/>
      <c r="DK7" s="100"/>
      <c r="DL7" s="100"/>
      <c r="DM7" s="100"/>
      <c r="DN7" s="101"/>
      <c r="DO7" s="103"/>
      <c r="DP7" s="104"/>
      <c r="DQ7" s="104"/>
      <c r="DR7" s="105" t="s">
        <v>1358</v>
      </c>
      <c r="DS7" s="99">
        <v>2911.75873</v>
      </c>
      <c r="DT7" s="100">
        <v>664.90272000000004</v>
      </c>
      <c r="DU7" s="100">
        <v>664.90272000000004</v>
      </c>
      <c r="DV7" s="101"/>
      <c r="DW7" s="98"/>
      <c r="DX7" s="99"/>
      <c r="DY7" s="100"/>
      <c r="DZ7" s="100"/>
      <c r="EA7" s="100"/>
      <c r="EB7" s="100"/>
      <c r="EC7" s="102">
        <v>6530.1</v>
      </c>
      <c r="ED7" s="1"/>
      <c r="EE7" s="98"/>
      <c r="EF7" s="98"/>
      <c r="EG7" s="98"/>
      <c r="EH7" s="98"/>
      <c r="EI7" s="98"/>
      <c r="EJ7" s="98"/>
      <c r="EK7" s="98"/>
      <c r="EL7" s="99"/>
      <c r="EM7" s="101"/>
      <c r="EN7" s="98"/>
      <c r="EO7" s="98"/>
      <c r="EP7" s="98"/>
      <c r="EQ7" s="98"/>
      <c r="ER7" s="98"/>
      <c r="ES7" s="98"/>
      <c r="ET7" s="98"/>
      <c r="EU7" s="98"/>
      <c r="EV7" s="98"/>
      <c r="EW7" s="98"/>
      <c r="EX7" s="98"/>
      <c r="EY7" s="98"/>
      <c r="EZ7" s="98"/>
      <c r="FA7" s="99"/>
      <c r="FB7" s="100"/>
      <c r="FC7" s="100"/>
      <c r="FD7" s="101"/>
      <c r="FE7" s="98"/>
      <c r="FF7" s="98"/>
      <c r="FG7" s="98"/>
      <c r="FH7" s="98"/>
      <c r="FI7" s="98"/>
      <c r="FJ7" s="98"/>
      <c r="FK7" s="98"/>
      <c r="FL7" s="99"/>
      <c r="FM7" s="100"/>
      <c r="FN7" s="100"/>
      <c r="FO7" s="101"/>
      <c r="FP7" s="98"/>
      <c r="FQ7" s="99"/>
      <c r="FR7" s="101"/>
      <c r="FS7" s="99"/>
      <c r="FT7" s="100"/>
      <c r="FU7" s="100"/>
      <c r="FV7" s="100"/>
      <c r="FW7" s="101"/>
      <c r="FX7" s="99"/>
      <c r="FY7" s="101"/>
      <c r="FZ7" s="99"/>
      <c r="GA7" s="100"/>
      <c r="GB7" s="100"/>
      <c r="GC7" s="101"/>
      <c r="GD7" s="98"/>
      <c r="GE7" s="98"/>
      <c r="GF7" s="98"/>
      <c r="GG7" s="99"/>
      <c r="GH7" s="100"/>
      <c r="GI7" s="100"/>
      <c r="GJ7" s="100"/>
      <c r="GK7" s="101"/>
      <c r="GL7" s="98"/>
      <c r="GM7" s="99"/>
      <c r="GN7" s="101"/>
      <c r="GO7" s="1"/>
      <c r="GP7" s="98"/>
      <c r="GQ7" s="99"/>
      <c r="GR7" s="101"/>
      <c r="GS7" s="99"/>
      <c r="GT7" s="101"/>
      <c r="GU7" s="98"/>
      <c r="GV7" s="98"/>
      <c r="GW7" s="98"/>
      <c r="GX7" s="1"/>
      <c r="GY7" s="98"/>
      <c r="GZ7" s="98"/>
      <c r="HA7" s="98"/>
      <c r="HB7" s="98"/>
      <c r="HC7" s="98"/>
      <c r="HD7" s="98"/>
      <c r="HE7" s="99"/>
      <c r="HF7" s="101"/>
      <c r="HG7" s="1"/>
      <c r="HH7" s="99">
        <v>2911.75873</v>
      </c>
      <c r="HI7" s="100">
        <v>2874.4255400000002</v>
      </c>
      <c r="HJ7" s="101">
        <v>865.18930999999998</v>
      </c>
    </row>
    <row r="8" spans="1:218" x14ac:dyDescent="0.3">
      <c r="A8" s="1"/>
      <c r="B8" s="97" t="s">
        <v>787</v>
      </c>
      <c r="C8" s="98"/>
      <c r="D8" s="99"/>
      <c r="E8" s="100"/>
      <c r="F8" s="100">
        <v>8.8258700000000001</v>
      </c>
      <c r="G8" s="101">
        <v>8.5166900000000005</v>
      </c>
      <c r="H8" s="99"/>
      <c r="I8" s="101"/>
      <c r="J8" s="99">
        <v>88.059200000000004</v>
      </c>
      <c r="K8" s="101"/>
      <c r="L8" s="99"/>
      <c r="M8" s="100"/>
      <c r="N8" s="100"/>
      <c r="O8" s="100"/>
      <c r="P8" s="100"/>
      <c r="Q8" s="100"/>
      <c r="R8" s="100"/>
      <c r="S8" s="101"/>
      <c r="T8" s="99">
        <v>18.14123</v>
      </c>
      <c r="U8" s="100">
        <v>19.191960000000002</v>
      </c>
      <c r="V8" s="100"/>
      <c r="W8" s="101">
        <v>1.0612699999999999</v>
      </c>
      <c r="X8" s="98"/>
      <c r="Y8" s="99"/>
      <c r="Z8" s="100"/>
      <c r="AA8" s="101">
        <v>23.060680000000001</v>
      </c>
      <c r="AB8" s="99"/>
      <c r="AC8" s="100"/>
      <c r="AD8" s="100"/>
      <c r="AE8" s="100"/>
      <c r="AF8" s="100">
        <v>12.23925</v>
      </c>
      <c r="AG8" s="100">
        <v>24.4617</v>
      </c>
      <c r="AH8" s="101">
        <v>10.27692</v>
      </c>
      <c r="AI8" s="98"/>
      <c r="AJ8" s="98"/>
      <c r="AK8" s="98">
        <v>179.37322</v>
      </c>
      <c r="AL8" s="99">
        <v>217.12262999999999</v>
      </c>
      <c r="AM8" s="101">
        <v>7.9327300000000003</v>
      </c>
      <c r="AN8" s="99"/>
      <c r="AO8" s="101"/>
      <c r="AP8" s="98"/>
      <c r="AQ8" s="99"/>
      <c r="AR8" s="101"/>
      <c r="AS8" s="98"/>
      <c r="AT8" s="98"/>
      <c r="AU8" s="98"/>
      <c r="AV8" s="99"/>
      <c r="AW8" s="100"/>
      <c r="AX8" s="101"/>
      <c r="AY8" s="99"/>
      <c r="AZ8" s="100"/>
      <c r="BA8" s="100"/>
      <c r="BB8" s="100"/>
      <c r="BC8" s="100"/>
      <c r="BD8" s="100"/>
      <c r="BE8" s="100"/>
      <c r="BF8" s="101"/>
      <c r="BG8" s="99"/>
      <c r="BH8" s="101"/>
      <c r="BI8" s="98"/>
      <c r="BJ8" s="99">
        <v>32.326999999999998</v>
      </c>
      <c r="BK8" s="100"/>
      <c r="BL8" s="101"/>
      <c r="BM8" s="99">
        <v>167.61232000000001</v>
      </c>
      <c r="BN8" s="100"/>
      <c r="BO8" s="100">
        <v>168.58996999999999</v>
      </c>
      <c r="BP8" s="100"/>
      <c r="BQ8" s="100"/>
      <c r="BR8" s="100"/>
      <c r="BS8" s="100"/>
      <c r="BT8" s="100"/>
      <c r="BU8" s="100"/>
      <c r="BV8" s="100">
        <v>110.49702000000001</v>
      </c>
      <c r="BW8" s="100">
        <v>206.49456000000001</v>
      </c>
      <c r="BX8" s="100">
        <v>206.11548999999999</v>
      </c>
      <c r="BY8" s="100">
        <v>205.99002999999999</v>
      </c>
      <c r="BZ8" s="101"/>
      <c r="CA8" s="99">
        <v>17.41583</v>
      </c>
      <c r="CB8" s="101">
        <v>44.053669999999997</v>
      </c>
      <c r="CC8" s="98"/>
      <c r="CD8" s="99"/>
      <c r="CE8" s="100"/>
      <c r="CF8" s="100"/>
      <c r="CG8" s="100"/>
      <c r="CH8" s="100"/>
      <c r="CI8" s="100">
        <v>118.14735</v>
      </c>
      <c r="CJ8" s="100">
        <v>47.905140000000003</v>
      </c>
      <c r="CK8" s="100">
        <v>53.710120000000003</v>
      </c>
      <c r="CL8" s="100"/>
      <c r="CM8" s="100"/>
      <c r="CN8" s="100"/>
      <c r="CO8" s="101">
        <v>191.19621000000001</v>
      </c>
      <c r="CP8" s="99">
        <v>180.55348000000001</v>
      </c>
      <c r="CQ8" s="100">
        <v>180.52450999999999</v>
      </c>
      <c r="CR8" s="100">
        <v>181.33356000000001</v>
      </c>
      <c r="CS8" s="101">
        <v>181.02912000000001</v>
      </c>
      <c r="CT8" s="99"/>
      <c r="CU8" s="101"/>
      <c r="CV8" s="99"/>
      <c r="CW8" s="100"/>
      <c r="CX8" s="102"/>
      <c r="CY8" s="99"/>
      <c r="CZ8" s="100">
        <v>6422.74</v>
      </c>
      <c r="DA8" s="100"/>
      <c r="DB8" s="101"/>
      <c r="DC8" s="99"/>
      <c r="DD8" s="100"/>
      <c r="DE8" s="100"/>
      <c r="DF8" s="100"/>
      <c r="DG8" s="100"/>
      <c r="DH8" s="100"/>
      <c r="DI8" s="100"/>
      <c r="DJ8" s="100"/>
      <c r="DK8" s="100"/>
      <c r="DL8" s="100"/>
      <c r="DM8" s="100"/>
      <c r="DN8" s="101"/>
      <c r="DO8" s="103"/>
      <c r="DP8" s="104"/>
      <c r="DQ8" s="104"/>
      <c r="DR8" s="105" t="s">
        <v>1358</v>
      </c>
      <c r="DS8" s="99">
        <v>2911.75873</v>
      </c>
      <c r="DT8" s="100">
        <v>664.90272000000004</v>
      </c>
      <c r="DU8" s="100">
        <v>664.90272000000004</v>
      </c>
      <c r="DV8" s="101"/>
      <c r="DW8" s="98"/>
      <c r="DX8" s="99"/>
      <c r="DY8" s="100"/>
      <c r="DZ8" s="100"/>
      <c r="EA8" s="100"/>
      <c r="EB8" s="100"/>
      <c r="EC8" s="102">
        <v>6367.1</v>
      </c>
      <c r="ED8" s="1"/>
      <c r="EE8" s="98"/>
      <c r="EF8" s="98"/>
      <c r="EG8" s="98"/>
      <c r="EH8" s="98"/>
      <c r="EI8" s="98"/>
      <c r="EJ8" s="98"/>
      <c r="EK8" s="98"/>
      <c r="EL8" s="99"/>
      <c r="EM8" s="101"/>
      <c r="EN8" s="98"/>
      <c r="EO8" s="98"/>
      <c r="EP8" s="98"/>
      <c r="EQ8" s="98"/>
      <c r="ER8" s="98"/>
      <c r="ES8" s="98"/>
      <c r="ET8" s="98"/>
      <c r="EU8" s="98"/>
      <c r="EV8" s="98"/>
      <c r="EW8" s="98"/>
      <c r="EX8" s="98"/>
      <c r="EY8" s="98"/>
      <c r="EZ8" s="98"/>
      <c r="FA8" s="99"/>
      <c r="FB8" s="100"/>
      <c r="FC8" s="100"/>
      <c r="FD8" s="101"/>
      <c r="FE8" s="98"/>
      <c r="FF8" s="98"/>
      <c r="FG8" s="98"/>
      <c r="FH8" s="98"/>
      <c r="FI8" s="98"/>
      <c r="FJ8" s="98"/>
      <c r="FK8" s="98"/>
      <c r="FL8" s="99"/>
      <c r="FM8" s="100"/>
      <c r="FN8" s="100"/>
      <c r="FO8" s="101"/>
      <c r="FP8" s="98"/>
      <c r="FQ8" s="99"/>
      <c r="FR8" s="101"/>
      <c r="FS8" s="99"/>
      <c r="FT8" s="100"/>
      <c r="FU8" s="100"/>
      <c r="FV8" s="100"/>
      <c r="FW8" s="101"/>
      <c r="FX8" s="99"/>
      <c r="FY8" s="101"/>
      <c r="FZ8" s="99"/>
      <c r="GA8" s="100"/>
      <c r="GB8" s="100"/>
      <c r="GC8" s="101"/>
      <c r="GD8" s="98"/>
      <c r="GE8" s="98"/>
      <c r="GF8" s="98"/>
      <c r="GG8" s="99"/>
      <c r="GH8" s="100"/>
      <c r="GI8" s="100"/>
      <c r="GJ8" s="100"/>
      <c r="GK8" s="101"/>
      <c r="GL8" s="98"/>
      <c r="GM8" s="99"/>
      <c r="GN8" s="101"/>
      <c r="GO8" s="1"/>
      <c r="GP8" s="98"/>
      <c r="GQ8" s="99"/>
      <c r="GR8" s="101"/>
      <c r="GS8" s="99"/>
      <c r="GT8" s="101"/>
      <c r="GU8" s="98"/>
      <c r="GV8" s="98"/>
      <c r="GW8" s="98"/>
      <c r="GX8" s="1"/>
      <c r="GY8" s="98"/>
      <c r="GZ8" s="98"/>
      <c r="HA8" s="98"/>
      <c r="HB8" s="98"/>
      <c r="HC8" s="98"/>
      <c r="HD8" s="98"/>
      <c r="HE8" s="99"/>
      <c r="HF8" s="101"/>
      <c r="HG8" s="1"/>
      <c r="HH8" s="99">
        <v>2911.75873</v>
      </c>
      <c r="HI8" s="100">
        <v>2874.4255400000002</v>
      </c>
      <c r="HJ8" s="101">
        <v>865.18930999999998</v>
      </c>
    </row>
    <row r="9" spans="1:218" x14ac:dyDescent="0.3">
      <c r="A9" s="1"/>
      <c r="B9" s="97" t="s">
        <v>788</v>
      </c>
      <c r="C9" s="98"/>
      <c r="D9" s="99"/>
      <c r="E9" s="100"/>
      <c r="F9" s="100">
        <v>8.8258700000000001</v>
      </c>
      <c r="G9" s="101">
        <v>8.5166900000000005</v>
      </c>
      <c r="H9" s="99"/>
      <c r="I9" s="101"/>
      <c r="J9" s="99">
        <v>88.059200000000004</v>
      </c>
      <c r="K9" s="101"/>
      <c r="L9" s="99"/>
      <c r="M9" s="100"/>
      <c r="N9" s="100"/>
      <c r="O9" s="100"/>
      <c r="P9" s="100"/>
      <c r="Q9" s="100"/>
      <c r="R9" s="100"/>
      <c r="S9" s="101"/>
      <c r="T9" s="99">
        <v>18.14123</v>
      </c>
      <c r="U9" s="100">
        <v>19.191960000000002</v>
      </c>
      <c r="V9" s="100"/>
      <c r="W9" s="101">
        <v>1.0612699999999999</v>
      </c>
      <c r="X9" s="98"/>
      <c r="Y9" s="99"/>
      <c r="Z9" s="100"/>
      <c r="AA9" s="101">
        <v>23.060680000000001</v>
      </c>
      <c r="AB9" s="99"/>
      <c r="AC9" s="100"/>
      <c r="AD9" s="100"/>
      <c r="AE9" s="100"/>
      <c r="AF9" s="100">
        <v>12.23925</v>
      </c>
      <c r="AG9" s="100">
        <v>24.4617</v>
      </c>
      <c r="AH9" s="101">
        <v>10.27692</v>
      </c>
      <c r="AI9" s="98"/>
      <c r="AJ9" s="98"/>
      <c r="AK9" s="98">
        <v>179.37322</v>
      </c>
      <c r="AL9" s="99">
        <v>217.12262999999999</v>
      </c>
      <c r="AM9" s="101">
        <v>7.9327300000000003</v>
      </c>
      <c r="AN9" s="99"/>
      <c r="AO9" s="101"/>
      <c r="AP9" s="98"/>
      <c r="AQ9" s="99"/>
      <c r="AR9" s="101"/>
      <c r="AS9" s="98"/>
      <c r="AT9" s="98"/>
      <c r="AU9" s="98"/>
      <c r="AV9" s="99"/>
      <c r="AW9" s="100"/>
      <c r="AX9" s="101"/>
      <c r="AY9" s="99"/>
      <c r="AZ9" s="100"/>
      <c r="BA9" s="100"/>
      <c r="BB9" s="100"/>
      <c r="BC9" s="100"/>
      <c r="BD9" s="100"/>
      <c r="BE9" s="100"/>
      <c r="BF9" s="101"/>
      <c r="BG9" s="99"/>
      <c r="BH9" s="101"/>
      <c r="BI9" s="98"/>
      <c r="BJ9" s="99">
        <v>32.326999999999998</v>
      </c>
      <c r="BK9" s="100"/>
      <c r="BL9" s="101"/>
      <c r="BM9" s="99">
        <v>167.61232000000001</v>
      </c>
      <c r="BN9" s="100"/>
      <c r="BO9" s="100">
        <v>168.58996999999999</v>
      </c>
      <c r="BP9" s="100"/>
      <c r="BQ9" s="100"/>
      <c r="BR9" s="100"/>
      <c r="BS9" s="100"/>
      <c r="BT9" s="100"/>
      <c r="BU9" s="100"/>
      <c r="BV9" s="100">
        <v>110.49702000000001</v>
      </c>
      <c r="BW9" s="100">
        <v>206.49456000000001</v>
      </c>
      <c r="BX9" s="100">
        <v>206.11548999999999</v>
      </c>
      <c r="BY9" s="100">
        <v>205.99002999999999</v>
      </c>
      <c r="BZ9" s="101"/>
      <c r="CA9" s="99">
        <v>17.41583</v>
      </c>
      <c r="CB9" s="101">
        <v>44.053669999999997</v>
      </c>
      <c r="CC9" s="98"/>
      <c r="CD9" s="99"/>
      <c r="CE9" s="100"/>
      <c r="CF9" s="100"/>
      <c r="CG9" s="100"/>
      <c r="CH9" s="100"/>
      <c r="CI9" s="100">
        <v>118.14735</v>
      </c>
      <c r="CJ9" s="100">
        <v>47.905140000000003</v>
      </c>
      <c r="CK9" s="100">
        <v>53.710120000000003</v>
      </c>
      <c r="CL9" s="100"/>
      <c r="CM9" s="100"/>
      <c r="CN9" s="100"/>
      <c r="CO9" s="101">
        <v>191.19621000000001</v>
      </c>
      <c r="CP9" s="99">
        <v>180.55348000000001</v>
      </c>
      <c r="CQ9" s="100">
        <v>180.52450999999999</v>
      </c>
      <c r="CR9" s="100">
        <v>181.33356000000001</v>
      </c>
      <c r="CS9" s="101">
        <v>181.02912000000001</v>
      </c>
      <c r="CT9" s="99"/>
      <c r="CU9" s="101"/>
      <c r="CV9" s="99"/>
      <c r="CW9" s="100"/>
      <c r="CX9" s="102"/>
      <c r="CY9" s="99"/>
      <c r="CZ9" s="100">
        <v>6281.3779000000004</v>
      </c>
      <c r="DA9" s="100"/>
      <c r="DB9" s="101"/>
      <c r="DC9" s="99"/>
      <c r="DD9" s="100"/>
      <c r="DE9" s="100"/>
      <c r="DF9" s="100"/>
      <c r="DG9" s="100"/>
      <c r="DH9" s="100"/>
      <c r="DI9" s="100"/>
      <c r="DJ9" s="100"/>
      <c r="DK9" s="100"/>
      <c r="DL9" s="100"/>
      <c r="DM9" s="100"/>
      <c r="DN9" s="101"/>
      <c r="DO9" s="103"/>
      <c r="DP9" s="104"/>
      <c r="DQ9" s="104"/>
      <c r="DR9" s="105" t="s">
        <v>1358</v>
      </c>
      <c r="DS9" s="99">
        <v>2911.75873</v>
      </c>
      <c r="DT9" s="100">
        <v>664.90272000000004</v>
      </c>
      <c r="DU9" s="100">
        <v>664.90272000000004</v>
      </c>
      <c r="DV9" s="101"/>
      <c r="DW9" s="98"/>
      <c r="DX9" s="99"/>
      <c r="DY9" s="100"/>
      <c r="DZ9" s="100"/>
      <c r="EA9" s="100"/>
      <c r="EB9" s="100"/>
      <c r="EC9" s="102">
        <v>6246.5</v>
      </c>
      <c r="ED9" s="1"/>
      <c r="EE9" s="98"/>
      <c r="EF9" s="98"/>
      <c r="EG9" s="98"/>
      <c r="EH9" s="98"/>
      <c r="EI9" s="98"/>
      <c r="EJ9" s="98"/>
      <c r="EK9" s="98"/>
      <c r="EL9" s="99"/>
      <c r="EM9" s="101"/>
      <c r="EN9" s="98"/>
      <c r="EO9" s="98"/>
      <c r="EP9" s="98"/>
      <c r="EQ9" s="98"/>
      <c r="ER9" s="98"/>
      <c r="ES9" s="98"/>
      <c r="ET9" s="98"/>
      <c r="EU9" s="98"/>
      <c r="EV9" s="98"/>
      <c r="EW9" s="98"/>
      <c r="EX9" s="98"/>
      <c r="EY9" s="98"/>
      <c r="EZ9" s="98"/>
      <c r="FA9" s="99"/>
      <c r="FB9" s="100"/>
      <c r="FC9" s="100"/>
      <c r="FD9" s="101"/>
      <c r="FE9" s="98"/>
      <c r="FF9" s="98"/>
      <c r="FG9" s="98"/>
      <c r="FH9" s="98"/>
      <c r="FI9" s="98"/>
      <c r="FJ9" s="98"/>
      <c r="FK9" s="98"/>
      <c r="FL9" s="99"/>
      <c r="FM9" s="100"/>
      <c r="FN9" s="100"/>
      <c r="FO9" s="101"/>
      <c r="FP9" s="98"/>
      <c r="FQ9" s="99"/>
      <c r="FR9" s="101"/>
      <c r="FS9" s="99"/>
      <c r="FT9" s="100"/>
      <c r="FU9" s="100"/>
      <c r="FV9" s="100"/>
      <c r="FW9" s="101"/>
      <c r="FX9" s="99"/>
      <c r="FY9" s="101"/>
      <c r="FZ9" s="99"/>
      <c r="GA9" s="100"/>
      <c r="GB9" s="100"/>
      <c r="GC9" s="101"/>
      <c r="GD9" s="98"/>
      <c r="GE9" s="98"/>
      <c r="GF9" s="98"/>
      <c r="GG9" s="99"/>
      <c r="GH9" s="100"/>
      <c r="GI9" s="100"/>
      <c r="GJ9" s="100"/>
      <c r="GK9" s="101"/>
      <c r="GL9" s="98"/>
      <c r="GM9" s="99"/>
      <c r="GN9" s="101"/>
      <c r="GO9" s="1"/>
      <c r="GP9" s="98"/>
      <c r="GQ9" s="99"/>
      <c r="GR9" s="101"/>
      <c r="GS9" s="99"/>
      <c r="GT9" s="101"/>
      <c r="GU9" s="98"/>
      <c r="GV9" s="98"/>
      <c r="GW9" s="98"/>
      <c r="GX9" s="1"/>
      <c r="GY9" s="98"/>
      <c r="GZ9" s="98"/>
      <c r="HA9" s="98"/>
      <c r="HB9" s="98"/>
      <c r="HC9" s="98"/>
      <c r="HD9" s="98"/>
      <c r="HE9" s="99"/>
      <c r="HF9" s="101"/>
      <c r="HG9" s="1"/>
      <c r="HH9" s="99">
        <v>2911.75873</v>
      </c>
      <c r="HI9" s="100">
        <v>2874.4255400000002</v>
      </c>
      <c r="HJ9" s="101">
        <v>865.18930999999998</v>
      </c>
    </row>
    <row r="10" spans="1:218" x14ac:dyDescent="0.3">
      <c r="A10" s="1"/>
      <c r="B10" s="97" t="s">
        <v>789</v>
      </c>
      <c r="C10" s="98"/>
      <c r="D10" s="99"/>
      <c r="E10" s="100"/>
      <c r="F10" s="100">
        <v>8.8258700000000001</v>
      </c>
      <c r="G10" s="101">
        <v>8.5166900000000005</v>
      </c>
      <c r="H10" s="99"/>
      <c r="I10" s="101"/>
      <c r="J10" s="99">
        <v>88.059200000000004</v>
      </c>
      <c r="K10" s="101"/>
      <c r="L10" s="99"/>
      <c r="M10" s="100"/>
      <c r="N10" s="100"/>
      <c r="O10" s="100"/>
      <c r="P10" s="100"/>
      <c r="Q10" s="100"/>
      <c r="R10" s="100"/>
      <c r="S10" s="101"/>
      <c r="T10" s="99">
        <v>18.14123</v>
      </c>
      <c r="U10" s="100">
        <v>19.191960000000002</v>
      </c>
      <c r="V10" s="100"/>
      <c r="W10" s="101">
        <v>1.0612699999999999</v>
      </c>
      <c r="X10" s="98"/>
      <c r="Y10" s="99"/>
      <c r="Z10" s="100"/>
      <c r="AA10" s="101">
        <v>23.060680000000001</v>
      </c>
      <c r="AB10" s="99"/>
      <c r="AC10" s="100"/>
      <c r="AD10" s="100"/>
      <c r="AE10" s="100"/>
      <c r="AF10" s="100">
        <v>12.23925</v>
      </c>
      <c r="AG10" s="100">
        <v>24.4617</v>
      </c>
      <c r="AH10" s="101">
        <v>10.27692</v>
      </c>
      <c r="AI10" s="98"/>
      <c r="AJ10" s="98"/>
      <c r="AK10" s="98">
        <v>179.37322</v>
      </c>
      <c r="AL10" s="99">
        <v>217.12262999999999</v>
      </c>
      <c r="AM10" s="101">
        <v>7.9327300000000003</v>
      </c>
      <c r="AN10" s="99"/>
      <c r="AO10" s="101"/>
      <c r="AP10" s="98"/>
      <c r="AQ10" s="99"/>
      <c r="AR10" s="101"/>
      <c r="AS10" s="98"/>
      <c r="AT10" s="98"/>
      <c r="AU10" s="98"/>
      <c r="AV10" s="99"/>
      <c r="AW10" s="100"/>
      <c r="AX10" s="101"/>
      <c r="AY10" s="99"/>
      <c r="AZ10" s="100"/>
      <c r="BA10" s="100"/>
      <c r="BB10" s="100"/>
      <c r="BC10" s="100"/>
      <c r="BD10" s="100"/>
      <c r="BE10" s="100"/>
      <c r="BF10" s="101"/>
      <c r="BG10" s="99"/>
      <c r="BH10" s="101"/>
      <c r="BI10" s="98"/>
      <c r="BJ10" s="99">
        <v>32.326999999999998</v>
      </c>
      <c r="BK10" s="100"/>
      <c r="BL10" s="101"/>
      <c r="BM10" s="99">
        <v>167.61232000000001</v>
      </c>
      <c r="BN10" s="100"/>
      <c r="BO10" s="100">
        <v>168.58996999999999</v>
      </c>
      <c r="BP10" s="100"/>
      <c r="BQ10" s="100"/>
      <c r="BR10" s="100"/>
      <c r="BS10" s="100"/>
      <c r="BT10" s="100"/>
      <c r="BU10" s="100"/>
      <c r="BV10" s="100">
        <v>110.49702000000001</v>
      </c>
      <c r="BW10" s="100">
        <v>206.49456000000001</v>
      </c>
      <c r="BX10" s="100">
        <v>206.11548999999999</v>
      </c>
      <c r="BY10" s="100">
        <v>205.99002999999999</v>
      </c>
      <c r="BZ10" s="101"/>
      <c r="CA10" s="99">
        <v>17.41583</v>
      </c>
      <c r="CB10" s="101">
        <v>44.053669999999997</v>
      </c>
      <c r="CC10" s="98"/>
      <c r="CD10" s="99"/>
      <c r="CE10" s="100"/>
      <c r="CF10" s="100"/>
      <c r="CG10" s="100"/>
      <c r="CH10" s="100"/>
      <c r="CI10" s="100">
        <v>118.14735</v>
      </c>
      <c r="CJ10" s="100">
        <v>47.905140000000003</v>
      </c>
      <c r="CK10" s="100">
        <v>53.710120000000003</v>
      </c>
      <c r="CL10" s="100"/>
      <c r="CM10" s="100"/>
      <c r="CN10" s="100"/>
      <c r="CO10" s="101">
        <v>191.19621000000001</v>
      </c>
      <c r="CP10" s="99">
        <v>180.55348000000001</v>
      </c>
      <c r="CQ10" s="100">
        <v>180.52450999999999</v>
      </c>
      <c r="CR10" s="100">
        <v>181.33356000000001</v>
      </c>
      <c r="CS10" s="101">
        <v>181.02912000000001</v>
      </c>
      <c r="CT10" s="99"/>
      <c r="CU10" s="101"/>
      <c r="CV10" s="99"/>
      <c r="CW10" s="100"/>
      <c r="CX10" s="102"/>
      <c r="CY10" s="99"/>
      <c r="CZ10" s="100">
        <v>6135.66</v>
      </c>
      <c r="DA10" s="100"/>
      <c r="DB10" s="101"/>
      <c r="DC10" s="99"/>
      <c r="DD10" s="100"/>
      <c r="DE10" s="100"/>
      <c r="DF10" s="100"/>
      <c r="DG10" s="100"/>
      <c r="DH10" s="100"/>
      <c r="DI10" s="100"/>
      <c r="DJ10" s="100"/>
      <c r="DK10" s="100"/>
      <c r="DL10" s="100"/>
      <c r="DM10" s="100"/>
      <c r="DN10" s="101"/>
      <c r="DO10" s="103"/>
      <c r="DP10" s="104"/>
      <c r="DQ10" s="104"/>
      <c r="DR10" s="105" t="s">
        <v>1358</v>
      </c>
      <c r="DS10" s="99">
        <v>2911.75873</v>
      </c>
      <c r="DT10" s="100">
        <v>664.90272000000004</v>
      </c>
      <c r="DU10" s="100">
        <v>664.90272000000004</v>
      </c>
      <c r="DV10" s="101"/>
      <c r="DW10" s="98"/>
      <c r="DX10" s="99"/>
      <c r="DY10" s="100"/>
      <c r="DZ10" s="100"/>
      <c r="EA10" s="100"/>
      <c r="EB10" s="100"/>
      <c r="EC10" s="102">
        <v>6080.1</v>
      </c>
      <c r="ED10" s="1"/>
      <c r="EE10" s="98"/>
      <c r="EF10" s="98"/>
      <c r="EG10" s="98"/>
      <c r="EH10" s="98"/>
      <c r="EI10" s="98"/>
      <c r="EJ10" s="98"/>
      <c r="EK10" s="98"/>
      <c r="EL10" s="99"/>
      <c r="EM10" s="101"/>
      <c r="EN10" s="98"/>
      <c r="EO10" s="98"/>
      <c r="EP10" s="98"/>
      <c r="EQ10" s="98"/>
      <c r="ER10" s="98"/>
      <c r="ES10" s="98"/>
      <c r="ET10" s="98"/>
      <c r="EU10" s="98"/>
      <c r="EV10" s="98"/>
      <c r="EW10" s="98"/>
      <c r="EX10" s="98"/>
      <c r="EY10" s="98"/>
      <c r="EZ10" s="98"/>
      <c r="FA10" s="99"/>
      <c r="FB10" s="100"/>
      <c r="FC10" s="100"/>
      <c r="FD10" s="101"/>
      <c r="FE10" s="98"/>
      <c r="FF10" s="98"/>
      <c r="FG10" s="98"/>
      <c r="FH10" s="98"/>
      <c r="FI10" s="98"/>
      <c r="FJ10" s="98"/>
      <c r="FK10" s="98"/>
      <c r="FL10" s="99"/>
      <c r="FM10" s="100"/>
      <c r="FN10" s="100"/>
      <c r="FO10" s="101"/>
      <c r="FP10" s="98"/>
      <c r="FQ10" s="99"/>
      <c r="FR10" s="101"/>
      <c r="FS10" s="99"/>
      <c r="FT10" s="100"/>
      <c r="FU10" s="100"/>
      <c r="FV10" s="100"/>
      <c r="FW10" s="101"/>
      <c r="FX10" s="99"/>
      <c r="FY10" s="101"/>
      <c r="FZ10" s="99"/>
      <c r="GA10" s="100"/>
      <c r="GB10" s="100"/>
      <c r="GC10" s="101"/>
      <c r="GD10" s="98"/>
      <c r="GE10" s="98"/>
      <c r="GF10" s="98"/>
      <c r="GG10" s="99"/>
      <c r="GH10" s="100"/>
      <c r="GI10" s="100"/>
      <c r="GJ10" s="100"/>
      <c r="GK10" s="101"/>
      <c r="GL10" s="98"/>
      <c r="GM10" s="99"/>
      <c r="GN10" s="101"/>
      <c r="GO10" s="1"/>
      <c r="GP10" s="98"/>
      <c r="GQ10" s="99"/>
      <c r="GR10" s="101"/>
      <c r="GS10" s="99"/>
      <c r="GT10" s="101"/>
      <c r="GU10" s="98"/>
      <c r="GV10" s="98"/>
      <c r="GW10" s="98"/>
      <c r="GX10" s="1"/>
      <c r="GY10" s="98"/>
      <c r="GZ10" s="98"/>
      <c r="HA10" s="98"/>
      <c r="HB10" s="98"/>
      <c r="HC10" s="98"/>
      <c r="HD10" s="98"/>
      <c r="HE10" s="99"/>
      <c r="HF10" s="101"/>
      <c r="HG10" s="1"/>
      <c r="HH10" s="99">
        <v>2911.75873</v>
      </c>
      <c r="HI10" s="100">
        <v>2874.4255400000002</v>
      </c>
      <c r="HJ10" s="101">
        <v>865.18930999999998</v>
      </c>
    </row>
    <row r="11" spans="1:218" x14ac:dyDescent="0.3">
      <c r="A11" s="1"/>
      <c r="B11" s="97" t="s">
        <v>790</v>
      </c>
      <c r="C11" s="98"/>
      <c r="D11" s="99"/>
      <c r="E11" s="100"/>
      <c r="F11" s="100">
        <v>8.8258700000000001</v>
      </c>
      <c r="G11" s="101">
        <v>8.5166900000000005</v>
      </c>
      <c r="H11" s="99"/>
      <c r="I11" s="101"/>
      <c r="J11" s="99">
        <v>88.059200000000004</v>
      </c>
      <c r="K11" s="101"/>
      <c r="L11" s="99"/>
      <c r="M11" s="100"/>
      <c r="N11" s="100"/>
      <c r="O11" s="100"/>
      <c r="P11" s="100"/>
      <c r="Q11" s="100"/>
      <c r="R11" s="100"/>
      <c r="S11" s="101"/>
      <c r="T11" s="99">
        <v>18.14123</v>
      </c>
      <c r="U11" s="100">
        <v>19.191960000000002</v>
      </c>
      <c r="V11" s="100"/>
      <c r="W11" s="101">
        <v>1.0612699999999999</v>
      </c>
      <c r="X11" s="98"/>
      <c r="Y11" s="99"/>
      <c r="Z11" s="100"/>
      <c r="AA11" s="101">
        <v>23.060680000000001</v>
      </c>
      <c r="AB11" s="99"/>
      <c r="AC11" s="100"/>
      <c r="AD11" s="100"/>
      <c r="AE11" s="100"/>
      <c r="AF11" s="100">
        <v>12.23925</v>
      </c>
      <c r="AG11" s="100">
        <v>24.4617</v>
      </c>
      <c r="AH11" s="101">
        <v>10.27692</v>
      </c>
      <c r="AI11" s="98"/>
      <c r="AJ11" s="98"/>
      <c r="AK11" s="98">
        <v>179.37322</v>
      </c>
      <c r="AL11" s="99">
        <v>217.12262999999999</v>
      </c>
      <c r="AM11" s="101">
        <v>7.9327300000000003</v>
      </c>
      <c r="AN11" s="99"/>
      <c r="AO11" s="101"/>
      <c r="AP11" s="98"/>
      <c r="AQ11" s="99"/>
      <c r="AR11" s="101"/>
      <c r="AS11" s="98"/>
      <c r="AT11" s="98"/>
      <c r="AU11" s="98"/>
      <c r="AV11" s="99"/>
      <c r="AW11" s="100"/>
      <c r="AX11" s="101"/>
      <c r="AY11" s="99"/>
      <c r="AZ11" s="100"/>
      <c r="BA11" s="100"/>
      <c r="BB11" s="100"/>
      <c r="BC11" s="100"/>
      <c r="BD11" s="100"/>
      <c r="BE11" s="100"/>
      <c r="BF11" s="101"/>
      <c r="BG11" s="99"/>
      <c r="BH11" s="101"/>
      <c r="BI11" s="98"/>
      <c r="BJ11" s="99">
        <v>32.326999999999998</v>
      </c>
      <c r="BK11" s="100"/>
      <c r="BL11" s="101"/>
      <c r="BM11" s="99">
        <v>167.61232000000001</v>
      </c>
      <c r="BN11" s="100"/>
      <c r="BO11" s="100">
        <v>168.58996999999999</v>
      </c>
      <c r="BP11" s="100"/>
      <c r="BQ11" s="100"/>
      <c r="BR11" s="100"/>
      <c r="BS11" s="100"/>
      <c r="BT11" s="100"/>
      <c r="BU11" s="100"/>
      <c r="BV11" s="100">
        <v>110.49702000000001</v>
      </c>
      <c r="BW11" s="100">
        <v>206.49456000000001</v>
      </c>
      <c r="BX11" s="100">
        <v>206.11548999999999</v>
      </c>
      <c r="BY11" s="100">
        <v>205.99002999999999</v>
      </c>
      <c r="BZ11" s="101"/>
      <c r="CA11" s="99">
        <v>17.41583</v>
      </c>
      <c r="CB11" s="101">
        <v>44.053669999999997</v>
      </c>
      <c r="CC11" s="98"/>
      <c r="CD11" s="99"/>
      <c r="CE11" s="100"/>
      <c r="CF11" s="100"/>
      <c r="CG11" s="100"/>
      <c r="CH11" s="100"/>
      <c r="CI11" s="100">
        <v>118.14735</v>
      </c>
      <c r="CJ11" s="100">
        <v>47.905140000000003</v>
      </c>
      <c r="CK11" s="100">
        <v>53.710120000000003</v>
      </c>
      <c r="CL11" s="100"/>
      <c r="CM11" s="100"/>
      <c r="CN11" s="100"/>
      <c r="CO11" s="101">
        <v>191.19621000000001</v>
      </c>
      <c r="CP11" s="99">
        <v>180.55348000000001</v>
      </c>
      <c r="CQ11" s="100">
        <v>180.52450999999999</v>
      </c>
      <c r="CR11" s="100">
        <v>181.33356000000001</v>
      </c>
      <c r="CS11" s="101">
        <v>181.02912000000001</v>
      </c>
      <c r="CT11" s="99"/>
      <c r="CU11" s="101"/>
      <c r="CV11" s="99"/>
      <c r="CW11" s="100"/>
      <c r="CX11" s="102"/>
      <c r="CY11" s="99"/>
      <c r="CZ11" s="100">
        <v>6172.9</v>
      </c>
      <c r="DA11" s="100"/>
      <c r="DB11" s="101"/>
      <c r="DC11" s="99"/>
      <c r="DD11" s="100"/>
      <c r="DE11" s="100"/>
      <c r="DF11" s="100"/>
      <c r="DG11" s="100"/>
      <c r="DH11" s="100"/>
      <c r="DI11" s="100"/>
      <c r="DJ11" s="100"/>
      <c r="DK11" s="100"/>
      <c r="DL11" s="100"/>
      <c r="DM11" s="100"/>
      <c r="DN11" s="101"/>
      <c r="DO11" s="103"/>
      <c r="DP11" s="104"/>
      <c r="DQ11" s="104"/>
      <c r="DR11" s="105" t="s">
        <v>1358</v>
      </c>
      <c r="DS11" s="99">
        <v>2911.75873</v>
      </c>
      <c r="DT11" s="100">
        <v>664.90272000000004</v>
      </c>
      <c r="DU11" s="100">
        <v>664.90272000000004</v>
      </c>
      <c r="DV11" s="101"/>
      <c r="DW11" s="98"/>
      <c r="DX11" s="99"/>
      <c r="DY11" s="100"/>
      <c r="DZ11" s="100"/>
      <c r="EA11" s="100"/>
      <c r="EB11" s="100"/>
      <c r="EC11" s="102">
        <v>6117.4</v>
      </c>
      <c r="ED11" s="1"/>
      <c r="EE11" s="98"/>
      <c r="EF11" s="98"/>
      <c r="EG11" s="98"/>
      <c r="EH11" s="98"/>
      <c r="EI11" s="98"/>
      <c r="EJ11" s="98"/>
      <c r="EK11" s="98"/>
      <c r="EL11" s="99"/>
      <c r="EM11" s="101"/>
      <c r="EN11" s="98"/>
      <c r="EO11" s="98"/>
      <c r="EP11" s="98"/>
      <c r="EQ11" s="98"/>
      <c r="ER11" s="98"/>
      <c r="ES11" s="98"/>
      <c r="ET11" s="98"/>
      <c r="EU11" s="98"/>
      <c r="EV11" s="98"/>
      <c r="EW11" s="98"/>
      <c r="EX11" s="98"/>
      <c r="EY11" s="98"/>
      <c r="EZ11" s="98"/>
      <c r="FA11" s="99"/>
      <c r="FB11" s="100"/>
      <c r="FC11" s="100"/>
      <c r="FD11" s="101"/>
      <c r="FE11" s="98"/>
      <c r="FF11" s="98"/>
      <c r="FG11" s="98"/>
      <c r="FH11" s="98"/>
      <c r="FI11" s="98"/>
      <c r="FJ11" s="98"/>
      <c r="FK11" s="98"/>
      <c r="FL11" s="99"/>
      <c r="FM11" s="100"/>
      <c r="FN11" s="100"/>
      <c r="FO11" s="101"/>
      <c r="FP11" s="98"/>
      <c r="FQ11" s="99"/>
      <c r="FR11" s="101"/>
      <c r="FS11" s="99"/>
      <c r="FT11" s="100"/>
      <c r="FU11" s="100"/>
      <c r="FV11" s="100"/>
      <c r="FW11" s="101"/>
      <c r="FX11" s="99"/>
      <c r="FY11" s="101"/>
      <c r="FZ11" s="99"/>
      <c r="GA11" s="100"/>
      <c r="GB11" s="100"/>
      <c r="GC11" s="101"/>
      <c r="GD11" s="98"/>
      <c r="GE11" s="98"/>
      <c r="GF11" s="98"/>
      <c r="GG11" s="99"/>
      <c r="GH11" s="100"/>
      <c r="GI11" s="100"/>
      <c r="GJ11" s="100"/>
      <c r="GK11" s="101"/>
      <c r="GL11" s="98"/>
      <c r="GM11" s="99"/>
      <c r="GN11" s="101"/>
      <c r="GO11" s="1"/>
      <c r="GP11" s="98"/>
      <c r="GQ11" s="99"/>
      <c r="GR11" s="101"/>
      <c r="GS11" s="99"/>
      <c r="GT11" s="101"/>
      <c r="GU11" s="98"/>
      <c r="GV11" s="98"/>
      <c r="GW11" s="98"/>
      <c r="GX11" s="1"/>
      <c r="GY11" s="98"/>
      <c r="GZ11" s="98"/>
      <c r="HA11" s="98"/>
      <c r="HB11" s="98"/>
      <c r="HC11" s="98"/>
      <c r="HD11" s="98"/>
      <c r="HE11" s="99"/>
      <c r="HF11" s="101"/>
      <c r="HG11" s="1"/>
      <c r="HH11" s="99">
        <v>2911.75873</v>
      </c>
      <c r="HI11" s="100">
        <v>2874.4255400000002</v>
      </c>
      <c r="HJ11" s="101">
        <v>865.18930999999998</v>
      </c>
    </row>
    <row r="12" spans="1:218" x14ac:dyDescent="0.3">
      <c r="A12" s="1"/>
      <c r="B12" s="97" t="s">
        <v>791</v>
      </c>
      <c r="C12" s="98"/>
      <c r="D12" s="99"/>
      <c r="E12" s="100"/>
      <c r="F12" s="100">
        <v>8.8258700000000001</v>
      </c>
      <c r="G12" s="101">
        <v>8.5166900000000005</v>
      </c>
      <c r="H12" s="99"/>
      <c r="I12" s="101"/>
      <c r="J12" s="99">
        <v>88.059200000000004</v>
      </c>
      <c r="K12" s="101"/>
      <c r="L12" s="99"/>
      <c r="M12" s="100"/>
      <c r="N12" s="100"/>
      <c r="O12" s="100"/>
      <c r="P12" s="100"/>
      <c r="Q12" s="100"/>
      <c r="R12" s="100"/>
      <c r="S12" s="101"/>
      <c r="T12" s="99">
        <v>18.14123</v>
      </c>
      <c r="U12" s="100">
        <v>19.191960000000002</v>
      </c>
      <c r="V12" s="100"/>
      <c r="W12" s="101">
        <v>1.0612699999999999</v>
      </c>
      <c r="X12" s="98"/>
      <c r="Y12" s="99"/>
      <c r="Z12" s="100"/>
      <c r="AA12" s="101">
        <v>23.060680000000001</v>
      </c>
      <c r="AB12" s="99"/>
      <c r="AC12" s="100"/>
      <c r="AD12" s="100"/>
      <c r="AE12" s="100"/>
      <c r="AF12" s="100">
        <v>12.23925</v>
      </c>
      <c r="AG12" s="100">
        <v>24.4617</v>
      </c>
      <c r="AH12" s="101">
        <v>10.27692</v>
      </c>
      <c r="AI12" s="98"/>
      <c r="AJ12" s="98"/>
      <c r="AK12" s="98">
        <v>179.37322</v>
      </c>
      <c r="AL12" s="99">
        <v>217.12262999999999</v>
      </c>
      <c r="AM12" s="101">
        <v>7.9327300000000003</v>
      </c>
      <c r="AN12" s="99"/>
      <c r="AO12" s="101"/>
      <c r="AP12" s="98"/>
      <c r="AQ12" s="99"/>
      <c r="AR12" s="101"/>
      <c r="AS12" s="98"/>
      <c r="AT12" s="98"/>
      <c r="AU12" s="98"/>
      <c r="AV12" s="99"/>
      <c r="AW12" s="100"/>
      <c r="AX12" s="101"/>
      <c r="AY12" s="99"/>
      <c r="AZ12" s="100"/>
      <c r="BA12" s="100"/>
      <c r="BB12" s="100"/>
      <c r="BC12" s="100"/>
      <c r="BD12" s="100"/>
      <c r="BE12" s="100"/>
      <c r="BF12" s="101"/>
      <c r="BG12" s="99"/>
      <c r="BH12" s="101"/>
      <c r="BI12" s="98"/>
      <c r="BJ12" s="99">
        <v>32.326999999999998</v>
      </c>
      <c r="BK12" s="100"/>
      <c r="BL12" s="101"/>
      <c r="BM12" s="99">
        <v>167.61232000000001</v>
      </c>
      <c r="BN12" s="100"/>
      <c r="BO12" s="100">
        <v>168.58996999999999</v>
      </c>
      <c r="BP12" s="100"/>
      <c r="BQ12" s="100"/>
      <c r="BR12" s="100"/>
      <c r="BS12" s="100"/>
      <c r="BT12" s="100"/>
      <c r="BU12" s="100"/>
      <c r="BV12" s="100">
        <v>110.49702000000001</v>
      </c>
      <c r="BW12" s="100">
        <v>206.49456000000001</v>
      </c>
      <c r="BX12" s="100">
        <v>206.11548999999999</v>
      </c>
      <c r="BY12" s="100">
        <v>205.99002999999999</v>
      </c>
      <c r="BZ12" s="101"/>
      <c r="CA12" s="99">
        <v>17.41583</v>
      </c>
      <c r="CB12" s="101">
        <v>44.053669999999997</v>
      </c>
      <c r="CC12" s="98"/>
      <c r="CD12" s="99"/>
      <c r="CE12" s="100"/>
      <c r="CF12" s="100"/>
      <c r="CG12" s="100"/>
      <c r="CH12" s="100"/>
      <c r="CI12" s="100">
        <v>118.14735</v>
      </c>
      <c r="CJ12" s="100">
        <v>47.905140000000003</v>
      </c>
      <c r="CK12" s="100">
        <v>53.710120000000003</v>
      </c>
      <c r="CL12" s="100"/>
      <c r="CM12" s="100"/>
      <c r="CN12" s="100"/>
      <c r="CO12" s="101">
        <v>191.19621000000001</v>
      </c>
      <c r="CP12" s="99">
        <v>180.55348000000001</v>
      </c>
      <c r="CQ12" s="100">
        <v>180.52450999999999</v>
      </c>
      <c r="CR12" s="100">
        <v>181.33356000000001</v>
      </c>
      <c r="CS12" s="101">
        <v>181.02912000000001</v>
      </c>
      <c r="CT12" s="99"/>
      <c r="CU12" s="101"/>
      <c r="CV12" s="99"/>
      <c r="CW12" s="100"/>
      <c r="CX12" s="102"/>
      <c r="CY12" s="99"/>
      <c r="CZ12" s="100">
        <v>6115.87</v>
      </c>
      <c r="DA12" s="100"/>
      <c r="DB12" s="101"/>
      <c r="DC12" s="99"/>
      <c r="DD12" s="100"/>
      <c r="DE12" s="100"/>
      <c r="DF12" s="100"/>
      <c r="DG12" s="100"/>
      <c r="DH12" s="100"/>
      <c r="DI12" s="100"/>
      <c r="DJ12" s="100"/>
      <c r="DK12" s="100"/>
      <c r="DL12" s="100"/>
      <c r="DM12" s="100"/>
      <c r="DN12" s="101"/>
      <c r="DO12" s="103"/>
      <c r="DP12" s="104"/>
      <c r="DQ12" s="104"/>
      <c r="DR12" s="105" t="s">
        <v>1358</v>
      </c>
      <c r="DS12" s="99">
        <v>2911.75873</v>
      </c>
      <c r="DT12" s="100">
        <v>664.90272000000004</v>
      </c>
      <c r="DU12" s="100">
        <v>664.90272000000004</v>
      </c>
      <c r="DV12" s="101"/>
      <c r="DW12" s="98"/>
      <c r="DX12" s="99"/>
      <c r="DY12" s="100"/>
      <c r="DZ12" s="100"/>
      <c r="EA12" s="100"/>
      <c r="EB12" s="100"/>
      <c r="EC12" s="102">
        <v>6060.2</v>
      </c>
      <c r="ED12" s="1"/>
      <c r="EE12" s="98"/>
      <c r="EF12" s="98"/>
      <c r="EG12" s="98"/>
      <c r="EH12" s="98"/>
      <c r="EI12" s="98"/>
      <c r="EJ12" s="98"/>
      <c r="EK12" s="98"/>
      <c r="EL12" s="99"/>
      <c r="EM12" s="101"/>
      <c r="EN12" s="98"/>
      <c r="EO12" s="98"/>
      <c r="EP12" s="98"/>
      <c r="EQ12" s="98"/>
      <c r="ER12" s="98"/>
      <c r="ES12" s="98"/>
      <c r="ET12" s="98"/>
      <c r="EU12" s="98"/>
      <c r="EV12" s="98"/>
      <c r="EW12" s="98"/>
      <c r="EX12" s="98"/>
      <c r="EY12" s="98"/>
      <c r="EZ12" s="98"/>
      <c r="FA12" s="99"/>
      <c r="FB12" s="100"/>
      <c r="FC12" s="100"/>
      <c r="FD12" s="101"/>
      <c r="FE12" s="98"/>
      <c r="FF12" s="98"/>
      <c r="FG12" s="98"/>
      <c r="FH12" s="98"/>
      <c r="FI12" s="98"/>
      <c r="FJ12" s="98"/>
      <c r="FK12" s="98"/>
      <c r="FL12" s="99"/>
      <c r="FM12" s="100"/>
      <c r="FN12" s="100"/>
      <c r="FO12" s="101"/>
      <c r="FP12" s="98"/>
      <c r="FQ12" s="99"/>
      <c r="FR12" s="101"/>
      <c r="FS12" s="99"/>
      <c r="FT12" s="100"/>
      <c r="FU12" s="100"/>
      <c r="FV12" s="100"/>
      <c r="FW12" s="101"/>
      <c r="FX12" s="99"/>
      <c r="FY12" s="101"/>
      <c r="FZ12" s="99"/>
      <c r="GA12" s="100"/>
      <c r="GB12" s="100"/>
      <c r="GC12" s="101"/>
      <c r="GD12" s="98"/>
      <c r="GE12" s="98"/>
      <c r="GF12" s="98"/>
      <c r="GG12" s="99"/>
      <c r="GH12" s="100"/>
      <c r="GI12" s="100"/>
      <c r="GJ12" s="100"/>
      <c r="GK12" s="101"/>
      <c r="GL12" s="98"/>
      <c r="GM12" s="99"/>
      <c r="GN12" s="101"/>
      <c r="GO12" s="1"/>
      <c r="GP12" s="98"/>
      <c r="GQ12" s="99"/>
      <c r="GR12" s="101"/>
      <c r="GS12" s="99"/>
      <c r="GT12" s="101"/>
      <c r="GU12" s="98"/>
      <c r="GV12" s="98"/>
      <c r="GW12" s="98"/>
      <c r="GX12" s="1"/>
      <c r="GY12" s="98"/>
      <c r="GZ12" s="98"/>
      <c r="HA12" s="98"/>
      <c r="HB12" s="98"/>
      <c r="HC12" s="98"/>
      <c r="HD12" s="98"/>
      <c r="HE12" s="99"/>
      <c r="HF12" s="101"/>
      <c r="HG12" s="1"/>
      <c r="HH12" s="99">
        <v>2911.75873</v>
      </c>
      <c r="HI12" s="100">
        <v>2874.4255400000002</v>
      </c>
      <c r="HJ12" s="101">
        <v>865.18930999999998</v>
      </c>
    </row>
    <row r="13" spans="1:218" x14ac:dyDescent="0.3">
      <c r="A13" s="1"/>
      <c r="B13" s="97" t="s">
        <v>792</v>
      </c>
      <c r="C13" s="98"/>
      <c r="D13" s="99"/>
      <c r="E13" s="100"/>
      <c r="F13" s="100">
        <v>8.8258700000000001</v>
      </c>
      <c r="G13" s="101">
        <v>8.5166900000000005</v>
      </c>
      <c r="H13" s="99"/>
      <c r="I13" s="101"/>
      <c r="J13" s="99">
        <v>88.059200000000004</v>
      </c>
      <c r="K13" s="101"/>
      <c r="L13" s="99"/>
      <c r="M13" s="100"/>
      <c r="N13" s="100"/>
      <c r="O13" s="100"/>
      <c r="P13" s="100"/>
      <c r="Q13" s="100"/>
      <c r="R13" s="100"/>
      <c r="S13" s="101"/>
      <c r="T13" s="99">
        <v>18.14123</v>
      </c>
      <c r="U13" s="100">
        <v>19.191960000000002</v>
      </c>
      <c r="V13" s="100"/>
      <c r="W13" s="101">
        <v>1.0612699999999999</v>
      </c>
      <c r="X13" s="98"/>
      <c r="Y13" s="99"/>
      <c r="Z13" s="100"/>
      <c r="AA13" s="101">
        <v>23.060680000000001</v>
      </c>
      <c r="AB13" s="99"/>
      <c r="AC13" s="100"/>
      <c r="AD13" s="100"/>
      <c r="AE13" s="100"/>
      <c r="AF13" s="100">
        <v>12.23925</v>
      </c>
      <c r="AG13" s="100">
        <v>24.4617</v>
      </c>
      <c r="AH13" s="101">
        <v>10.27692</v>
      </c>
      <c r="AI13" s="98"/>
      <c r="AJ13" s="98"/>
      <c r="AK13" s="98">
        <v>179.37322</v>
      </c>
      <c r="AL13" s="99">
        <v>217.12262999999999</v>
      </c>
      <c r="AM13" s="101">
        <v>7.9327300000000003</v>
      </c>
      <c r="AN13" s="99"/>
      <c r="AO13" s="101"/>
      <c r="AP13" s="98"/>
      <c r="AQ13" s="99"/>
      <c r="AR13" s="101"/>
      <c r="AS13" s="98"/>
      <c r="AT13" s="98"/>
      <c r="AU13" s="98"/>
      <c r="AV13" s="99"/>
      <c r="AW13" s="100"/>
      <c r="AX13" s="101"/>
      <c r="AY13" s="99"/>
      <c r="AZ13" s="100"/>
      <c r="BA13" s="100"/>
      <c r="BB13" s="100"/>
      <c r="BC13" s="100"/>
      <c r="BD13" s="100"/>
      <c r="BE13" s="100"/>
      <c r="BF13" s="101"/>
      <c r="BG13" s="99"/>
      <c r="BH13" s="101"/>
      <c r="BI13" s="98"/>
      <c r="BJ13" s="99">
        <v>32.326999999999998</v>
      </c>
      <c r="BK13" s="100"/>
      <c r="BL13" s="101"/>
      <c r="BM13" s="99">
        <v>167.61232000000001</v>
      </c>
      <c r="BN13" s="100"/>
      <c r="BO13" s="100">
        <v>168.58996999999999</v>
      </c>
      <c r="BP13" s="100"/>
      <c r="BQ13" s="100"/>
      <c r="BR13" s="100"/>
      <c r="BS13" s="100"/>
      <c r="BT13" s="100"/>
      <c r="BU13" s="100"/>
      <c r="BV13" s="100">
        <v>110.49702000000001</v>
      </c>
      <c r="BW13" s="100">
        <v>206.49456000000001</v>
      </c>
      <c r="BX13" s="100">
        <v>206.11548999999999</v>
      </c>
      <c r="BY13" s="100">
        <v>205.99002999999999</v>
      </c>
      <c r="BZ13" s="101"/>
      <c r="CA13" s="99">
        <v>17.41583</v>
      </c>
      <c r="CB13" s="101">
        <v>44.053669999999997</v>
      </c>
      <c r="CC13" s="98"/>
      <c r="CD13" s="99"/>
      <c r="CE13" s="100"/>
      <c r="CF13" s="100"/>
      <c r="CG13" s="100"/>
      <c r="CH13" s="100"/>
      <c r="CI13" s="100">
        <v>118.14735</v>
      </c>
      <c r="CJ13" s="100">
        <v>47.905140000000003</v>
      </c>
      <c r="CK13" s="100">
        <v>53.710120000000003</v>
      </c>
      <c r="CL13" s="100"/>
      <c r="CM13" s="100"/>
      <c r="CN13" s="100"/>
      <c r="CO13" s="101">
        <v>191.19621000000001</v>
      </c>
      <c r="CP13" s="99">
        <v>180.55348000000001</v>
      </c>
      <c r="CQ13" s="100">
        <v>180.52450999999999</v>
      </c>
      <c r="CR13" s="100">
        <v>181.33356000000001</v>
      </c>
      <c r="CS13" s="101">
        <v>181.02912000000001</v>
      </c>
      <c r="CT13" s="99"/>
      <c r="CU13" s="101"/>
      <c r="CV13" s="99"/>
      <c r="CW13" s="100"/>
      <c r="CX13" s="102"/>
      <c r="CY13" s="99"/>
      <c r="CZ13" s="100">
        <v>6128.5779000000002</v>
      </c>
      <c r="DA13" s="100"/>
      <c r="DB13" s="101"/>
      <c r="DC13" s="99"/>
      <c r="DD13" s="100"/>
      <c r="DE13" s="100"/>
      <c r="DF13" s="100"/>
      <c r="DG13" s="100"/>
      <c r="DH13" s="100"/>
      <c r="DI13" s="100"/>
      <c r="DJ13" s="100"/>
      <c r="DK13" s="100"/>
      <c r="DL13" s="100"/>
      <c r="DM13" s="100"/>
      <c r="DN13" s="101"/>
      <c r="DO13" s="103"/>
      <c r="DP13" s="104"/>
      <c r="DQ13" s="104"/>
      <c r="DR13" s="105" t="s">
        <v>1358</v>
      </c>
      <c r="DS13" s="99">
        <v>2911.75873</v>
      </c>
      <c r="DT13" s="100">
        <v>664.90272000000004</v>
      </c>
      <c r="DU13" s="100">
        <v>664.90272000000004</v>
      </c>
      <c r="DV13" s="101"/>
      <c r="DW13" s="98"/>
      <c r="DX13" s="99"/>
      <c r="DY13" s="100"/>
      <c r="DZ13" s="100"/>
      <c r="EA13" s="100"/>
      <c r="EB13" s="100"/>
      <c r="EC13" s="102">
        <v>6093.7</v>
      </c>
      <c r="ED13" s="1"/>
      <c r="EE13" s="98"/>
      <c r="EF13" s="98"/>
      <c r="EG13" s="98"/>
      <c r="EH13" s="98"/>
      <c r="EI13" s="98"/>
      <c r="EJ13" s="98"/>
      <c r="EK13" s="98"/>
      <c r="EL13" s="99"/>
      <c r="EM13" s="101"/>
      <c r="EN13" s="98"/>
      <c r="EO13" s="98"/>
      <c r="EP13" s="98"/>
      <c r="EQ13" s="98"/>
      <c r="ER13" s="98"/>
      <c r="ES13" s="98"/>
      <c r="ET13" s="98"/>
      <c r="EU13" s="98"/>
      <c r="EV13" s="98"/>
      <c r="EW13" s="98"/>
      <c r="EX13" s="98"/>
      <c r="EY13" s="98"/>
      <c r="EZ13" s="98"/>
      <c r="FA13" s="99"/>
      <c r="FB13" s="100"/>
      <c r="FC13" s="100"/>
      <c r="FD13" s="101"/>
      <c r="FE13" s="98"/>
      <c r="FF13" s="98"/>
      <c r="FG13" s="98"/>
      <c r="FH13" s="98"/>
      <c r="FI13" s="98"/>
      <c r="FJ13" s="98"/>
      <c r="FK13" s="98"/>
      <c r="FL13" s="99"/>
      <c r="FM13" s="100"/>
      <c r="FN13" s="100"/>
      <c r="FO13" s="101"/>
      <c r="FP13" s="98"/>
      <c r="FQ13" s="99"/>
      <c r="FR13" s="101"/>
      <c r="FS13" s="99"/>
      <c r="FT13" s="100"/>
      <c r="FU13" s="100"/>
      <c r="FV13" s="100"/>
      <c r="FW13" s="101"/>
      <c r="FX13" s="99"/>
      <c r="FY13" s="101"/>
      <c r="FZ13" s="99"/>
      <c r="GA13" s="100"/>
      <c r="GB13" s="100"/>
      <c r="GC13" s="101"/>
      <c r="GD13" s="98"/>
      <c r="GE13" s="98"/>
      <c r="GF13" s="98"/>
      <c r="GG13" s="99"/>
      <c r="GH13" s="100"/>
      <c r="GI13" s="100"/>
      <c r="GJ13" s="100"/>
      <c r="GK13" s="101"/>
      <c r="GL13" s="98"/>
      <c r="GM13" s="99"/>
      <c r="GN13" s="101"/>
      <c r="GO13" s="1"/>
      <c r="GP13" s="98"/>
      <c r="GQ13" s="99"/>
      <c r="GR13" s="101"/>
      <c r="GS13" s="99"/>
      <c r="GT13" s="101"/>
      <c r="GU13" s="98"/>
      <c r="GV13" s="98"/>
      <c r="GW13" s="98"/>
      <c r="GX13" s="1"/>
      <c r="GY13" s="98"/>
      <c r="GZ13" s="98"/>
      <c r="HA13" s="98"/>
      <c r="HB13" s="98"/>
      <c r="HC13" s="98"/>
      <c r="HD13" s="98"/>
      <c r="HE13" s="99"/>
      <c r="HF13" s="101"/>
      <c r="HG13" s="1"/>
      <c r="HH13" s="99">
        <v>2911.75873</v>
      </c>
      <c r="HI13" s="100">
        <v>2874.4255400000002</v>
      </c>
      <c r="HJ13" s="101">
        <v>865.18930999999998</v>
      </c>
    </row>
    <row r="14" spans="1:218" x14ac:dyDescent="0.3">
      <c r="A14" s="1"/>
      <c r="B14" s="97" t="s">
        <v>793</v>
      </c>
      <c r="C14" s="98"/>
      <c r="D14" s="99"/>
      <c r="E14" s="100"/>
      <c r="F14" s="100">
        <v>8.8258700000000001</v>
      </c>
      <c r="G14" s="101">
        <v>8.5166900000000005</v>
      </c>
      <c r="H14" s="99"/>
      <c r="I14" s="101"/>
      <c r="J14" s="99">
        <v>88.059200000000004</v>
      </c>
      <c r="K14" s="101"/>
      <c r="L14" s="99"/>
      <c r="M14" s="100"/>
      <c r="N14" s="100"/>
      <c r="O14" s="100"/>
      <c r="P14" s="100"/>
      <c r="Q14" s="100"/>
      <c r="R14" s="100"/>
      <c r="S14" s="101"/>
      <c r="T14" s="99">
        <v>18.14123</v>
      </c>
      <c r="U14" s="100">
        <v>19.191960000000002</v>
      </c>
      <c r="V14" s="100"/>
      <c r="W14" s="101">
        <v>1.0612699999999999</v>
      </c>
      <c r="X14" s="98"/>
      <c r="Y14" s="99"/>
      <c r="Z14" s="100"/>
      <c r="AA14" s="101">
        <v>23.060680000000001</v>
      </c>
      <c r="AB14" s="99"/>
      <c r="AC14" s="100"/>
      <c r="AD14" s="100"/>
      <c r="AE14" s="100"/>
      <c r="AF14" s="100">
        <v>12.23925</v>
      </c>
      <c r="AG14" s="100">
        <v>24.4617</v>
      </c>
      <c r="AH14" s="101">
        <v>10.27692</v>
      </c>
      <c r="AI14" s="98"/>
      <c r="AJ14" s="98"/>
      <c r="AK14" s="98">
        <v>179.37322</v>
      </c>
      <c r="AL14" s="99">
        <v>217.12262999999999</v>
      </c>
      <c r="AM14" s="101">
        <v>7.9327300000000003</v>
      </c>
      <c r="AN14" s="99"/>
      <c r="AO14" s="101"/>
      <c r="AP14" s="98"/>
      <c r="AQ14" s="99"/>
      <c r="AR14" s="101"/>
      <c r="AS14" s="98"/>
      <c r="AT14" s="98"/>
      <c r="AU14" s="98"/>
      <c r="AV14" s="99"/>
      <c r="AW14" s="100"/>
      <c r="AX14" s="101"/>
      <c r="AY14" s="99"/>
      <c r="AZ14" s="100"/>
      <c r="BA14" s="100"/>
      <c r="BB14" s="100"/>
      <c r="BC14" s="100"/>
      <c r="BD14" s="100"/>
      <c r="BE14" s="100"/>
      <c r="BF14" s="101"/>
      <c r="BG14" s="99"/>
      <c r="BH14" s="101"/>
      <c r="BI14" s="98"/>
      <c r="BJ14" s="99">
        <v>32.326999999999998</v>
      </c>
      <c r="BK14" s="100"/>
      <c r="BL14" s="101"/>
      <c r="BM14" s="99">
        <v>167.61232000000001</v>
      </c>
      <c r="BN14" s="100"/>
      <c r="BO14" s="100">
        <v>168.58996999999999</v>
      </c>
      <c r="BP14" s="100"/>
      <c r="BQ14" s="100"/>
      <c r="BR14" s="100"/>
      <c r="BS14" s="100"/>
      <c r="BT14" s="100"/>
      <c r="BU14" s="100"/>
      <c r="BV14" s="100">
        <v>110.49702000000001</v>
      </c>
      <c r="BW14" s="100">
        <v>206.49456000000001</v>
      </c>
      <c r="BX14" s="100">
        <v>206.11548999999999</v>
      </c>
      <c r="BY14" s="100">
        <v>205.99002999999999</v>
      </c>
      <c r="BZ14" s="101"/>
      <c r="CA14" s="99">
        <v>17.41583</v>
      </c>
      <c r="CB14" s="101">
        <v>44.053669999999997</v>
      </c>
      <c r="CC14" s="98"/>
      <c r="CD14" s="99"/>
      <c r="CE14" s="100"/>
      <c r="CF14" s="100"/>
      <c r="CG14" s="100"/>
      <c r="CH14" s="100"/>
      <c r="CI14" s="100">
        <v>118.14735</v>
      </c>
      <c r="CJ14" s="100">
        <v>47.905140000000003</v>
      </c>
      <c r="CK14" s="100">
        <v>53.710120000000003</v>
      </c>
      <c r="CL14" s="100"/>
      <c r="CM14" s="100"/>
      <c r="CN14" s="100"/>
      <c r="CO14" s="101">
        <v>191.19621000000001</v>
      </c>
      <c r="CP14" s="99">
        <v>180.55348000000001</v>
      </c>
      <c r="CQ14" s="100">
        <v>180.52450999999999</v>
      </c>
      <c r="CR14" s="100">
        <v>181.33356000000001</v>
      </c>
      <c r="CS14" s="101">
        <v>181.02912000000001</v>
      </c>
      <c r="CT14" s="99"/>
      <c r="CU14" s="101"/>
      <c r="CV14" s="99"/>
      <c r="CW14" s="100"/>
      <c r="CX14" s="102"/>
      <c r="CY14" s="99"/>
      <c r="CZ14" s="100">
        <v>6160.23</v>
      </c>
      <c r="DA14" s="100"/>
      <c r="DB14" s="101"/>
      <c r="DC14" s="99"/>
      <c r="DD14" s="100"/>
      <c r="DE14" s="100"/>
      <c r="DF14" s="100"/>
      <c r="DG14" s="100"/>
      <c r="DH14" s="100"/>
      <c r="DI14" s="100"/>
      <c r="DJ14" s="100"/>
      <c r="DK14" s="100"/>
      <c r="DL14" s="100"/>
      <c r="DM14" s="100"/>
      <c r="DN14" s="101"/>
      <c r="DO14" s="103"/>
      <c r="DP14" s="104"/>
      <c r="DQ14" s="104"/>
      <c r="DR14" s="105" t="s">
        <v>1358</v>
      </c>
      <c r="DS14" s="99">
        <v>2911.75873</v>
      </c>
      <c r="DT14" s="100">
        <v>664.90272000000004</v>
      </c>
      <c r="DU14" s="100">
        <v>664.90272000000004</v>
      </c>
      <c r="DV14" s="101"/>
      <c r="DW14" s="98"/>
      <c r="DX14" s="99"/>
      <c r="DY14" s="100"/>
      <c r="DZ14" s="100"/>
      <c r="EA14" s="100"/>
      <c r="EB14" s="100"/>
      <c r="EC14" s="102">
        <v>6104.7</v>
      </c>
      <c r="ED14" s="1"/>
      <c r="EE14" s="98"/>
      <c r="EF14" s="98"/>
      <c r="EG14" s="98"/>
      <c r="EH14" s="98"/>
      <c r="EI14" s="98"/>
      <c r="EJ14" s="98"/>
      <c r="EK14" s="98"/>
      <c r="EL14" s="99"/>
      <c r="EM14" s="101"/>
      <c r="EN14" s="98"/>
      <c r="EO14" s="98"/>
      <c r="EP14" s="98"/>
      <c r="EQ14" s="98"/>
      <c r="ER14" s="98"/>
      <c r="ES14" s="98"/>
      <c r="ET14" s="98"/>
      <c r="EU14" s="98"/>
      <c r="EV14" s="98"/>
      <c r="EW14" s="98"/>
      <c r="EX14" s="98"/>
      <c r="EY14" s="98"/>
      <c r="EZ14" s="98"/>
      <c r="FA14" s="99"/>
      <c r="FB14" s="100"/>
      <c r="FC14" s="100"/>
      <c r="FD14" s="101"/>
      <c r="FE14" s="98"/>
      <c r="FF14" s="98"/>
      <c r="FG14" s="98"/>
      <c r="FH14" s="98"/>
      <c r="FI14" s="98"/>
      <c r="FJ14" s="98"/>
      <c r="FK14" s="98"/>
      <c r="FL14" s="99"/>
      <c r="FM14" s="100"/>
      <c r="FN14" s="100"/>
      <c r="FO14" s="101"/>
      <c r="FP14" s="98"/>
      <c r="FQ14" s="99"/>
      <c r="FR14" s="101"/>
      <c r="FS14" s="99"/>
      <c r="FT14" s="100"/>
      <c r="FU14" s="100"/>
      <c r="FV14" s="100"/>
      <c r="FW14" s="101"/>
      <c r="FX14" s="99"/>
      <c r="FY14" s="101"/>
      <c r="FZ14" s="99"/>
      <c r="GA14" s="100"/>
      <c r="GB14" s="100"/>
      <c r="GC14" s="101"/>
      <c r="GD14" s="98"/>
      <c r="GE14" s="98"/>
      <c r="GF14" s="98"/>
      <c r="GG14" s="99"/>
      <c r="GH14" s="100"/>
      <c r="GI14" s="100"/>
      <c r="GJ14" s="100"/>
      <c r="GK14" s="101"/>
      <c r="GL14" s="98"/>
      <c r="GM14" s="99"/>
      <c r="GN14" s="101"/>
      <c r="GO14" s="1"/>
      <c r="GP14" s="98"/>
      <c r="GQ14" s="99"/>
      <c r="GR14" s="101"/>
      <c r="GS14" s="99"/>
      <c r="GT14" s="101"/>
      <c r="GU14" s="98"/>
      <c r="GV14" s="98"/>
      <c r="GW14" s="98"/>
      <c r="GX14" s="1"/>
      <c r="GY14" s="98"/>
      <c r="GZ14" s="98"/>
      <c r="HA14" s="98"/>
      <c r="HB14" s="98"/>
      <c r="HC14" s="98"/>
      <c r="HD14" s="98"/>
      <c r="HE14" s="99"/>
      <c r="HF14" s="101"/>
      <c r="HG14" s="1"/>
      <c r="HH14" s="99">
        <v>2911.75873</v>
      </c>
      <c r="HI14" s="100">
        <v>2874.4255400000002</v>
      </c>
      <c r="HJ14" s="101">
        <v>865.18930999999998</v>
      </c>
    </row>
    <row r="15" spans="1:218" x14ac:dyDescent="0.3">
      <c r="A15" s="1"/>
      <c r="B15" s="97" t="s">
        <v>794</v>
      </c>
      <c r="C15" s="98"/>
      <c r="D15" s="99"/>
      <c r="E15" s="100"/>
      <c r="F15" s="100">
        <v>8.8258700000000001</v>
      </c>
      <c r="G15" s="101">
        <v>8.5166900000000005</v>
      </c>
      <c r="H15" s="99"/>
      <c r="I15" s="101"/>
      <c r="J15" s="99">
        <v>88.059200000000004</v>
      </c>
      <c r="K15" s="101"/>
      <c r="L15" s="99"/>
      <c r="M15" s="100"/>
      <c r="N15" s="100"/>
      <c r="O15" s="100"/>
      <c r="P15" s="100"/>
      <c r="Q15" s="100"/>
      <c r="R15" s="100"/>
      <c r="S15" s="101"/>
      <c r="T15" s="99">
        <v>18.14123</v>
      </c>
      <c r="U15" s="100">
        <v>19.191960000000002</v>
      </c>
      <c r="V15" s="100"/>
      <c r="W15" s="101">
        <v>1.0612699999999999</v>
      </c>
      <c r="X15" s="98"/>
      <c r="Y15" s="99"/>
      <c r="Z15" s="100"/>
      <c r="AA15" s="101">
        <v>23.060680000000001</v>
      </c>
      <c r="AB15" s="99"/>
      <c r="AC15" s="100"/>
      <c r="AD15" s="100"/>
      <c r="AE15" s="100"/>
      <c r="AF15" s="100">
        <v>12.23925</v>
      </c>
      <c r="AG15" s="100">
        <v>24.4617</v>
      </c>
      <c r="AH15" s="101">
        <v>10.27692</v>
      </c>
      <c r="AI15" s="98"/>
      <c r="AJ15" s="98"/>
      <c r="AK15" s="98">
        <v>179.37322</v>
      </c>
      <c r="AL15" s="99">
        <v>217.12262999999999</v>
      </c>
      <c r="AM15" s="101">
        <v>7.9327300000000003</v>
      </c>
      <c r="AN15" s="99"/>
      <c r="AO15" s="101"/>
      <c r="AP15" s="98"/>
      <c r="AQ15" s="99"/>
      <c r="AR15" s="101"/>
      <c r="AS15" s="98"/>
      <c r="AT15" s="98"/>
      <c r="AU15" s="98"/>
      <c r="AV15" s="99"/>
      <c r="AW15" s="100"/>
      <c r="AX15" s="101"/>
      <c r="AY15" s="99"/>
      <c r="AZ15" s="100"/>
      <c r="BA15" s="100"/>
      <c r="BB15" s="100"/>
      <c r="BC15" s="100"/>
      <c r="BD15" s="100"/>
      <c r="BE15" s="100"/>
      <c r="BF15" s="101"/>
      <c r="BG15" s="99"/>
      <c r="BH15" s="101"/>
      <c r="BI15" s="98"/>
      <c r="BJ15" s="99">
        <v>32.326999999999998</v>
      </c>
      <c r="BK15" s="100"/>
      <c r="BL15" s="101"/>
      <c r="BM15" s="99">
        <v>167.61232000000001</v>
      </c>
      <c r="BN15" s="100"/>
      <c r="BO15" s="100">
        <v>168.58996999999999</v>
      </c>
      <c r="BP15" s="100"/>
      <c r="BQ15" s="100"/>
      <c r="BR15" s="100"/>
      <c r="BS15" s="100"/>
      <c r="BT15" s="100"/>
      <c r="BU15" s="100"/>
      <c r="BV15" s="100">
        <v>110.49702000000001</v>
      </c>
      <c r="BW15" s="100">
        <v>206.49456000000001</v>
      </c>
      <c r="BX15" s="100">
        <v>206.11548999999999</v>
      </c>
      <c r="BY15" s="100">
        <v>205.99002999999999</v>
      </c>
      <c r="BZ15" s="101"/>
      <c r="CA15" s="99">
        <v>17.41583</v>
      </c>
      <c r="CB15" s="101">
        <v>44.053669999999997</v>
      </c>
      <c r="CC15" s="98"/>
      <c r="CD15" s="99"/>
      <c r="CE15" s="100"/>
      <c r="CF15" s="100"/>
      <c r="CG15" s="100"/>
      <c r="CH15" s="100"/>
      <c r="CI15" s="100">
        <v>118.14735</v>
      </c>
      <c r="CJ15" s="100">
        <v>47.905140000000003</v>
      </c>
      <c r="CK15" s="100">
        <v>53.710120000000003</v>
      </c>
      <c r="CL15" s="100"/>
      <c r="CM15" s="100"/>
      <c r="CN15" s="100"/>
      <c r="CO15" s="101">
        <v>191.19621000000001</v>
      </c>
      <c r="CP15" s="99">
        <v>180.55348000000001</v>
      </c>
      <c r="CQ15" s="100">
        <v>180.52450999999999</v>
      </c>
      <c r="CR15" s="100">
        <v>181.33356000000001</v>
      </c>
      <c r="CS15" s="101">
        <v>181.02912000000001</v>
      </c>
      <c r="CT15" s="99"/>
      <c r="CU15" s="101"/>
      <c r="CV15" s="99"/>
      <c r="CW15" s="100"/>
      <c r="CX15" s="102"/>
      <c r="CY15" s="99"/>
      <c r="CZ15" s="100">
        <v>6111.8540999999996</v>
      </c>
      <c r="DA15" s="100"/>
      <c r="DB15" s="101"/>
      <c r="DC15" s="99"/>
      <c r="DD15" s="100"/>
      <c r="DE15" s="100"/>
      <c r="DF15" s="100"/>
      <c r="DG15" s="100"/>
      <c r="DH15" s="100"/>
      <c r="DI15" s="100"/>
      <c r="DJ15" s="100"/>
      <c r="DK15" s="100"/>
      <c r="DL15" s="100"/>
      <c r="DM15" s="100"/>
      <c r="DN15" s="101"/>
      <c r="DO15" s="103"/>
      <c r="DP15" s="104"/>
      <c r="DQ15" s="104"/>
      <c r="DR15" s="105" t="s">
        <v>1358</v>
      </c>
      <c r="DS15" s="99">
        <v>2911.75873</v>
      </c>
      <c r="DT15" s="100">
        <v>664.90272000000004</v>
      </c>
      <c r="DU15" s="100">
        <v>664.90272000000004</v>
      </c>
      <c r="DV15" s="101"/>
      <c r="DW15" s="98"/>
      <c r="DX15" s="99"/>
      <c r="DY15" s="100"/>
      <c r="DZ15" s="100"/>
      <c r="EA15" s="100"/>
      <c r="EB15" s="100"/>
      <c r="EC15" s="102">
        <v>6074.1</v>
      </c>
      <c r="ED15" s="1"/>
      <c r="EE15" s="98"/>
      <c r="EF15" s="98"/>
      <c r="EG15" s="98"/>
      <c r="EH15" s="98"/>
      <c r="EI15" s="98"/>
      <c r="EJ15" s="98"/>
      <c r="EK15" s="98"/>
      <c r="EL15" s="99"/>
      <c r="EM15" s="101"/>
      <c r="EN15" s="98"/>
      <c r="EO15" s="98"/>
      <c r="EP15" s="98"/>
      <c r="EQ15" s="98"/>
      <c r="ER15" s="98"/>
      <c r="ES15" s="98"/>
      <c r="ET15" s="98"/>
      <c r="EU15" s="98"/>
      <c r="EV15" s="98"/>
      <c r="EW15" s="98"/>
      <c r="EX15" s="98"/>
      <c r="EY15" s="98"/>
      <c r="EZ15" s="98"/>
      <c r="FA15" s="99"/>
      <c r="FB15" s="100"/>
      <c r="FC15" s="100"/>
      <c r="FD15" s="101"/>
      <c r="FE15" s="98"/>
      <c r="FF15" s="98"/>
      <c r="FG15" s="98"/>
      <c r="FH15" s="98"/>
      <c r="FI15" s="98"/>
      <c r="FJ15" s="98"/>
      <c r="FK15" s="98"/>
      <c r="FL15" s="99"/>
      <c r="FM15" s="100"/>
      <c r="FN15" s="100"/>
      <c r="FO15" s="101"/>
      <c r="FP15" s="98"/>
      <c r="FQ15" s="99"/>
      <c r="FR15" s="101"/>
      <c r="FS15" s="99"/>
      <c r="FT15" s="100"/>
      <c r="FU15" s="100"/>
      <c r="FV15" s="100"/>
      <c r="FW15" s="101"/>
      <c r="FX15" s="99"/>
      <c r="FY15" s="101"/>
      <c r="FZ15" s="99"/>
      <c r="GA15" s="100"/>
      <c r="GB15" s="100"/>
      <c r="GC15" s="101"/>
      <c r="GD15" s="98"/>
      <c r="GE15" s="98"/>
      <c r="GF15" s="98"/>
      <c r="GG15" s="99"/>
      <c r="GH15" s="100"/>
      <c r="GI15" s="100"/>
      <c r="GJ15" s="100"/>
      <c r="GK15" s="101"/>
      <c r="GL15" s="98"/>
      <c r="GM15" s="99"/>
      <c r="GN15" s="101"/>
      <c r="GO15" s="1"/>
      <c r="GP15" s="98"/>
      <c r="GQ15" s="99"/>
      <c r="GR15" s="101"/>
      <c r="GS15" s="99"/>
      <c r="GT15" s="101"/>
      <c r="GU15" s="98"/>
      <c r="GV15" s="98"/>
      <c r="GW15" s="98"/>
      <c r="GX15" s="1"/>
      <c r="GY15" s="98"/>
      <c r="GZ15" s="98"/>
      <c r="HA15" s="98"/>
      <c r="HB15" s="98"/>
      <c r="HC15" s="98"/>
      <c r="HD15" s="98"/>
      <c r="HE15" s="99"/>
      <c r="HF15" s="101"/>
      <c r="HG15" s="1"/>
      <c r="HH15" s="99">
        <v>2911.75873</v>
      </c>
      <c r="HI15" s="100">
        <v>2874.4255400000002</v>
      </c>
      <c r="HJ15" s="101">
        <v>865.18930999999998</v>
      </c>
    </row>
    <row r="16" spans="1:218" x14ac:dyDescent="0.3">
      <c r="A16" s="1"/>
      <c r="B16" s="97" t="s">
        <v>795</v>
      </c>
      <c r="C16" s="98"/>
      <c r="D16" s="99"/>
      <c r="E16" s="100"/>
      <c r="F16" s="100">
        <v>8.8258700000000001</v>
      </c>
      <c r="G16" s="101">
        <v>8.5166900000000005</v>
      </c>
      <c r="H16" s="99"/>
      <c r="I16" s="101"/>
      <c r="J16" s="99">
        <v>88.059200000000004</v>
      </c>
      <c r="K16" s="101"/>
      <c r="L16" s="99"/>
      <c r="M16" s="100"/>
      <c r="N16" s="100"/>
      <c r="O16" s="100"/>
      <c r="P16" s="100"/>
      <c r="Q16" s="100"/>
      <c r="R16" s="100"/>
      <c r="S16" s="101"/>
      <c r="T16" s="99">
        <v>18.14123</v>
      </c>
      <c r="U16" s="100">
        <v>19.191960000000002</v>
      </c>
      <c r="V16" s="100"/>
      <c r="W16" s="101">
        <v>1.0612699999999999</v>
      </c>
      <c r="X16" s="98"/>
      <c r="Y16" s="99"/>
      <c r="Z16" s="100"/>
      <c r="AA16" s="101">
        <v>23.060680000000001</v>
      </c>
      <c r="AB16" s="99"/>
      <c r="AC16" s="100"/>
      <c r="AD16" s="100"/>
      <c r="AE16" s="100"/>
      <c r="AF16" s="100">
        <v>12.23925</v>
      </c>
      <c r="AG16" s="100">
        <v>24.4617</v>
      </c>
      <c r="AH16" s="101">
        <v>10.27692</v>
      </c>
      <c r="AI16" s="98"/>
      <c r="AJ16" s="98"/>
      <c r="AK16" s="98">
        <v>179.37322</v>
      </c>
      <c r="AL16" s="99">
        <v>217.12262999999999</v>
      </c>
      <c r="AM16" s="101">
        <v>7.9327300000000003</v>
      </c>
      <c r="AN16" s="99"/>
      <c r="AO16" s="101"/>
      <c r="AP16" s="98"/>
      <c r="AQ16" s="99"/>
      <c r="AR16" s="101"/>
      <c r="AS16" s="98"/>
      <c r="AT16" s="98"/>
      <c r="AU16" s="98"/>
      <c r="AV16" s="99"/>
      <c r="AW16" s="100"/>
      <c r="AX16" s="101"/>
      <c r="AY16" s="99"/>
      <c r="AZ16" s="100"/>
      <c r="BA16" s="100"/>
      <c r="BB16" s="100"/>
      <c r="BC16" s="100"/>
      <c r="BD16" s="100"/>
      <c r="BE16" s="100"/>
      <c r="BF16" s="101"/>
      <c r="BG16" s="99"/>
      <c r="BH16" s="101"/>
      <c r="BI16" s="98"/>
      <c r="BJ16" s="99">
        <v>32.326999999999998</v>
      </c>
      <c r="BK16" s="100"/>
      <c r="BL16" s="101"/>
      <c r="BM16" s="99">
        <v>167.61232000000001</v>
      </c>
      <c r="BN16" s="100"/>
      <c r="BO16" s="100">
        <v>168.58996999999999</v>
      </c>
      <c r="BP16" s="100"/>
      <c r="BQ16" s="100"/>
      <c r="BR16" s="100"/>
      <c r="BS16" s="100"/>
      <c r="BT16" s="100"/>
      <c r="BU16" s="100"/>
      <c r="BV16" s="100">
        <v>110.49702000000001</v>
      </c>
      <c r="BW16" s="100">
        <v>206.49456000000001</v>
      </c>
      <c r="BX16" s="100">
        <v>206.11548999999999</v>
      </c>
      <c r="BY16" s="100">
        <v>205.99002999999999</v>
      </c>
      <c r="BZ16" s="101"/>
      <c r="CA16" s="99">
        <v>17.41583</v>
      </c>
      <c r="CB16" s="101">
        <v>44.053669999999997</v>
      </c>
      <c r="CC16" s="98"/>
      <c r="CD16" s="99"/>
      <c r="CE16" s="100"/>
      <c r="CF16" s="100"/>
      <c r="CG16" s="100"/>
      <c r="CH16" s="100"/>
      <c r="CI16" s="100">
        <v>118.14735</v>
      </c>
      <c r="CJ16" s="100">
        <v>47.905140000000003</v>
      </c>
      <c r="CK16" s="100">
        <v>53.710120000000003</v>
      </c>
      <c r="CL16" s="100"/>
      <c r="CM16" s="100"/>
      <c r="CN16" s="100"/>
      <c r="CO16" s="101">
        <v>191.19621000000001</v>
      </c>
      <c r="CP16" s="99">
        <v>180.55348000000001</v>
      </c>
      <c r="CQ16" s="100">
        <v>180.52450999999999</v>
      </c>
      <c r="CR16" s="100">
        <v>181.33356000000001</v>
      </c>
      <c r="CS16" s="101">
        <v>181.02912000000001</v>
      </c>
      <c r="CT16" s="99"/>
      <c r="CU16" s="101"/>
      <c r="CV16" s="99"/>
      <c r="CW16" s="100"/>
      <c r="CX16" s="102"/>
      <c r="CY16" s="99"/>
      <c r="CZ16" s="100">
        <v>6106.4692999999997</v>
      </c>
      <c r="DA16" s="100"/>
      <c r="DB16" s="101"/>
      <c r="DC16" s="99"/>
      <c r="DD16" s="100"/>
      <c r="DE16" s="100"/>
      <c r="DF16" s="100"/>
      <c r="DG16" s="100"/>
      <c r="DH16" s="100"/>
      <c r="DI16" s="100"/>
      <c r="DJ16" s="100"/>
      <c r="DK16" s="100"/>
      <c r="DL16" s="100"/>
      <c r="DM16" s="100"/>
      <c r="DN16" s="101"/>
      <c r="DO16" s="103"/>
      <c r="DP16" s="104"/>
      <c r="DQ16" s="104"/>
      <c r="DR16" s="105" t="s">
        <v>1358</v>
      </c>
      <c r="DS16" s="99">
        <v>2911.75873</v>
      </c>
      <c r="DT16" s="100">
        <v>664.90272000000004</v>
      </c>
      <c r="DU16" s="100">
        <v>664.90272000000004</v>
      </c>
      <c r="DV16" s="101"/>
      <c r="DW16" s="98"/>
      <c r="DX16" s="99"/>
      <c r="DY16" s="100"/>
      <c r="DZ16" s="100"/>
      <c r="EA16" s="100"/>
      <c r="EB16" s="100"/>
      <c r="EC16" s="102">
        <v>6071.5</v>
      </c>
      <c r="ED16" s="1"/>
      <c r="EE16" s="98"/>
      <c r="EF16" s="98"/>
      <c r="EG16" s="98"/>
      <c r="EH16" s="98"/>
      <c r="EI16" s="98"/>
      <c r="EJ16" s="98"/>
      <c r="EK16" s="98"/>
      <c r="EL16" s="99"/>
      <c r="EM16" s="101"/>
      <c r="EN16" s="98"/>
      <c r="EO16" s="98"/>
      <c r="EP16" s="98"/>
      <c r="EQ16" s="98"/>
      <c r="ER16" s="98"/>
      <c r="ES16" s="98"/>
      <c r="ET16" s="98"/>
      <c r="EU16" s="98"/>
      <c r="EV16" s="98"/>
      <c r="EW16" s="98"/>
      <c r="EX16" s="98"/>
      <c r="EY16" s="98"/>
      <c r="EZ16" s="98"/>
      <c r="FA16" s="99"/>
      <c r="FB16" s="100"/>
      <c r="FC16" s="100"/>
      <c r="FD16" s="101"/>
      <c r="FE16" s="98"/>
      <c r="FF16" s="98"/>
      <c r="FG16" s="98"/>
      <c r="FH16" s="98"/>
      <c r="FI16" s="98"/>
      <c r="FJ16" s="98"/>
      <c r="FK16" s="98"/>
      <c r="FL16" s="99"/>
      <c r="FM16" s="100"/>
      <c r="FN16" s="100"/>
      <c r="FO16" s="101"/>
      <c r="FP16" s="98"/>
      <c r="FQ16" s="99"/>
      <c r="FR16" s="101"/>
      <c r="FS16" s="99"/>
      <c r="FT16" s="100"/>
      <c r="FU16" s="100"/>
      <c r="FV16" s="100"/>
      <c r="FW16" s="101"/>
      <c r="FX16" s="99"/>
      <c r="FY16" s="101"/>
      <c r="FZ16" s="99"/>
      <c r="GA16" s="100"/>
      <c r="GB16" s="100"/>
      <c r="GC16" s="101"/>
      <c r="GD16" s="98"/>
      <c r="GE16" s="98"/>
      <c r="GF16" s="98"/>
      <c r="GG16" s="99"/>
      <c r="GH16" s="100"/>
      <c r="GI16" s="100"/>
      <c r="GJ16" s="100"/>
      <c r="GK16" s="101"/>
      <c r="GL16" s="98"/>
      <c r="GM16" s="99"/>
      <c r="GN16" s="101"/>
      <c r="GO16" s="1"/>
      <c r="GP16" s="98"/>
      <c r="GQ16" s="99"/>
      <c r="GR16" s="101"/>
      <c r="GS16" s="99"/>
      <c r="GT16" s="101"/>
      <c r="GU16" s="98"/>
      <c r="GV16" s="98"/>
      <c r="GW16" s="98"/>
      <c r="GX16" s="1"/>
      <c r="GY16" s="98"/>
      <c r="GZ16" s="98"/>
      <c r="HA16" s="98"/>
      <c r="HB16" s="98"/>
      <c r="HC16" s="98"/>
      <c r="HD16" s="98"/>
      <c r="HE16" s="99"/>
      <c r="HF16" s="101"/>
      <c r="HG16" s="1"/>
      <c r="HH16" s="99">
        <v>2911.75873</v>
      </c>
      <c r="HI16" s="100">
        <v>2874.4255400000002</v>
      </c>
      <c r="HJ16" s="101">
        <v>865.18930999999998</v>
      </c>
    </row>
    <row r="17" spans="1:218" x14ac:dyDescent="0.3">
      <c r="A17" s="1"/>
      <c r="B17" s="97" t="s">
        <v>796</v>
      </c>
      <c r="C17" s="98"/>
      <c r="D17" s="99"/>
      <c r="E17" s="100"/>
      <c r="F17" s="100">
        <v>8.8258700000000001</v>
      </c>
      <c r="G17" s="101">
        <v>8.5166900000000005</v>
      </c>
      <c r="H17" s="99"/>
      <c r="I17" s="101"/>
      <c r="J17" s="99">
        <v>88.059200000000004</v>
      </c>
      <c r="K17" s="101"/>
      <c r="L17" s="99"/>
      <c r="M17" s="100"/>
      <c r="N17" s="100"/>
      <c r="O17" s="100"/>
      <c r="P17" s="100"/>
      <c r="Q17" s="100"/>
      <c r="R17" s="100"/>
      <c r="S17" s="101"/>
      <c r="T17" s="99">
        <v>18.14123</v>
      </c>
      <c r="U17" s="100">
        <v>19.191960000000002</v>
      </c>
      <c r="V17" s="100"/>
      <c r="W17" s="101">
        <v>1.0612699999999999</v>
      </c>
      <c r="X17" s="98"/>
      <c r="Y17" s="99"/>
      <c r="Z17" s="100"/>
      <c r="AA17" s="101">
        <v>23.060680000000001</v>
      </c>
      <c r="AB17" s="99"/>
      <c r="AC17" s="100"/>
      <c r="AD17" s="100"/>
      <c r="AE17" s="100"/>
      <c r="AF17" s="100">
        <v>12.23925</v>
      </c>
      <c r="AG17" s="100">
        <v>24.4617</v>
      </c>
      <c r="AH17" s="101">
        <v>10.27692</v>
      </c>
      <c r="AI17" s="98"/>
      <c r="AJ17" s="98"/>
      <c r="AK17" s="98">
        <v>179.37322</v>
      </c>
      <c r="AL17" s="99">
        <v>217.12262999999999</v>
      </c>
      <c r="AM17" s="101">
        <v>7.9327300000000003</v>
      </c>
      <c r="AN17" s="99"/>
      <c r="AO17" s="101"/>
      <c r="AP17" s="98"/>
      <c r="AQ17" s="99"/>
      <c r="AR17" s="101"/>
      <c r="AS17" s="98"/>
      <c r="AT17" s="98"/>
      <c r="AU17" s="98"/>
      <c r="AV17" s="99"/>
      <c r="AW17" s="100"/>
      <c r="AX17" s="101"/>
      <c r="AY17" s="99"/>
      <c r="AZ17" s="100"/>
      <c r="BA17" s="100"/>
      <c r="BB17" s="100"/>
      <c r="BC17" s="100"/>
      <c r="BD17" s="100"/>
      <c r="BE17" s="100"/>
      <c r="BF17" s="101"/>
      <c r="BG17" s="99"/>
      <c r="BH17" s="101"/>
      <c r="BI17" s="98"/>
      <c r="BJ17" s="99">
        <v>32.326999999999998</v>
      </c>
      <c r="BK17" s="100"/>
      <c r="BL17" s="101"/>
      <c r="BM17" s="99">
        <v>167.61232000000001</v>
      </c>
      <c r="BN17" s="100"/>
      <c r="BO17" s="100">
        <v>168.58996999999999</v>
      </c>
      <c r="BP17" s="100"/>
      <c r="BQ17" s="100"/>
      <c r="BR17" s="100"/>
      <c r="BS17" s="100"/>
      <c r="BT17" s="100"/>
      <c r="BU17" s="100"/>
      <c r="BV17" s="100">
        <v>110.49702000000001</v>
      </c>
      <c r="BW17" s="100">
        <v>206.49456000000001</v>
      </c>
      <c r="BX17" s="100">
        <v>206.11548999999999</v>
      </c>
      <c r="BY17" s="100">
        <v>205.99002999999999</v>
      </c>
      <c r="BZ17" s="101"/>
      <c r="CA17" s="99">
        <v>17.41583</v>
      </c>
      <c r="CB17" s="101">
        <v>44.053669999999997</v>
      </c>
      <c r="CC17" s="98"/>
      <c r="CD17" s="99"/>
      <c r="CE17" s="100"/>
      <c r="CF17" s="100"/>
      <c r="CG17" s="100"/>
      <c r="CH17" s="100"/>
      <c r="CI17" s="100">
        <v>118.14735</v>
      </c>
      <c r="CJ17" s="100">
        <v>47.905140000000003</v>
      </c>
      <c r="CK17" s="100">
        <v>53.710120000000003</v>
      </c>
      <c r="CL17" s="100"/>
      <c r="CM17" s="100"/>
      <c r="CN17" s="100"/>
      <c r="CO17" s="101">
        <v>191.19621000000001</v>
      </c>
      <c r="CP17" s="99">
        <v>180.55348000000001</v>
      </c>
      <c r="CQ17" s="100">
        <v>180.52450999999999</v>
      </c>
      <c r="CR17" s="100">
        <v>181.33356000000001</v>
      </c>
      <c r="CS17" s="101">
        <v>181.02912000000001</v>
      </c>
      <c r="CT17" s="99"/>
      <c r="CU17" s="101"/>
      <c r="CV17" s="99"/>
      <c r="CW17" s="100"/>
      <c r="CX17" s="102"/>
      <c r="CY17" s="99"/>
      <c r="CZ17" s="100">
        <v>6068.2575999999999</v>
      </c>
      <c r="DA17" s="100"/>
      <c r="DB17" s="101"/>
      <c r="DC17" s="99"/>
      <c r="DD17" s="100"/>
      <c r="DE17" s="100"/>
      <c r="DF17" s="100"/>
      <c r="DG17" s="100"/>
      <c r="DH17" s="100"/>
      <c r="DI17" s="100"/>
      <c r="DJ17" s="100"/>
      <c r="DK17" s="100"/>
      <c r="DL17" s="100"/>
      <c r="DM17" s="100"/>
      <c r="DN17" s="101"/>
      <c r="DO17" s="103"/>
      <c r="DP17" s="104"/>
      <c r="DQ17" s="104"/>
      <c r="DR17" s="105" t="s">
        <v>1358</v>
      </c>
      <c r="DS17" s="99">
        <v>2914.14356</v>
      </c>
      <c r="DT17" s="100">
        <v>664.90272000000004</v>
      </c>
      <c r="DU17" s="100">
        <v>664.90272000000004</v>
      </c>
      <c r="DV17" s="101"/>
      <c r="DW17" s="98"/>
      <c r="DX17" s="99"/>
      <c r="DY17" s="100"/>
      <c r="DZ17" s="100"/>
      <c r="EA17" s="100"/>
      <c r="EB17" s="100"/>
      <c r="EC17" s="102">
        <v>6030.5</v>
      </c>
      <c r="ED17" s="1"/>
      <c r="EE17" s="98">
        <v>2.38483</v>
      </c>
      <c r="EF17" s="98"/>
      <c r="EG17" s="98"/>
      <c r="EH17" s="98"/>
      <c r="EI17" s="98"/>
      <c r="EJ17" s="98"/>
      <c r="EK17" s="98"/>
      <c r="EL17" s="99"/>
      <c r="EM17" s="101"/>
      <c r="EN17" s="98"/>
      <c r="EO17" s="98"/>
      <c r="EP17" s="98"/>
      <c r="EQ17" s="98"/>
      <c r="ER17" s="98"/>
      <c r="ES17" s="98"/>
      <c r="ET17" s="98"/>
      <c r="EU17" s="98"/>
      <c r="EV17" s="98"/>
      <c r="EW17" s="98"/>
      <c r="EX17" s="98"/>
      <c r="EY17" s="98"/>
      <c r="EZ17" s="98"/>
      <c r="FA17" s="99"/>
      <c r="FB17" s="100"/>
      <c r="FC17" s="100"/>
      <c r="FD17" s="101"/>
      <c r="FE17" s="98"/>
      <c r="FF17" s="98"/>
      <c r="FG17" s="98"/>
      <c r="FH17" s="98"/>
      <c r="FI17" s="98"/>
      <c r="FJ17" s="98"/>
      <c r="FK17" s="98"/>
      <c r="FL17" s="99"/>
      <c r="FM17" s="100"/>
      <c r="FN17" s="100"/>
      <c r="FO17" s="101"/>
      <c r="FP17" s="98"/>
      <c r="FQ17" s="99"/>
      <c r="FR17" s="101"/>
      <c r="FS17" s="99"/>
      <c r="FT17" s="100"/>
      <c r="FU17" s="100"/>
      <c r="FV17" s="100"/>
      <c r="FW17" s="101"/>
      <c r="FX17" s="99"/>
      <c r="FY17" s="101"/>
      <c r="FZ17" s="99"/>
      <c r="GA17" s="100"/>
      <c r="GB17" s="100"/>
      <c r="GC17" s="101"/>
      <c r="GD17" s="98"/>
      <c r="GE17" s="98"/>
      <c r="GF17" s="98"/>
      <c r="GG17" s="99"/>
      <c r="GH17" s="100"/>
      <c r="GI17" s="100"/>
      <c r="GJ17" s="100"/>
      <c r="GK17" s="101"/>
      <c r="GL17" s="98"/>
      <c r="GM17" s="99"/>
      <c r="GN17" s="101"/>
      <c r="GO17" s="1"/>
      <c r="GP17" s="98">
        <v>2.38483</v>
      </c>
      <c r="GQ17" s="99"/>
      <c r="GR17" s="101"/>
      <c r="GS17" s="99"/>
      <c r="GT17" s="101"/>
      <c r="GU17" s="98"/>
      <c r="GV17" s="98"/>
      <c r="GW17" s="98"/>
      <c r="GX17" s="1"/>
      <c r="GY17" s="98"/>
      <c r="GZ17" s="98"/>
      <c r="HA17" s="98"/>
      <c r="HB17" s="98"/>
      <c r="HC17" s="98"/>
      <c r="HD17" s="98"/>
      <c r="HE17" s="99"/>
      <c r="HF17" s="101"/>
      <c r="HG17" s="1"/>
      <c r="HH17" s="99">
        <v>2914.14356</v>
      </c>
      <c r="HI17" s="100">
        <v>2876.8103700000001</v>
      </c>
      <c r="HJ17" s="101">
        <v>865.18930999999998</v>
      </c>
    </row>
    <row r="18" spans="1:218" x14ac:dyDescent="0.3">
      <c r="A18" s="1"/>
      <c r="B18" s="97" t="s">
        <v>797</v>
      </c>
      <c r="C18" s="98"/>
      <c r="D18" s="99"/>
      <c r="E18" s="100"/>
      <c r="F18" s="100">
        <v>8.8258700000000001</v>
      </c>
      <c r="G18" s="101">
        <v>8.5166900000000005</v>
      </c>
      <c r="H18" s="99"/>
      <c r="I18" s="101"/>
      <c r="J18" s="99">
        <v>88.059200000000004</v>
      </c>
      <c r="K18" s="101"/>
      <c r="L18" s="99"/>
      <c r="M18" s="100"/>
      <c r="N18" s="100"/>
      <c r="O18" s="100"/>
      <c r="P18" s="100"/>
      <c r="Q18" s="100"/>
      <c r="R18" s="100"/>
      <c r="S18" s="101"/>
      <c r="T18" s="99">
        <v>18.14123</v>
      </c>
      <c r="U18" s="100">
        <v>19.191960000000002</v>
      </c>
      <c r="V18" s="100"/>
      <c r="W18" s="101">
        <v>1.0612699999999999</v>
      </c>
      <c r="X18" s="98"/>
      <c r="Y18" s="99"/>
      <c r="Z18" s="100"/>
      <c r="AA18" s="101">
        <v>23.060680000000001</v>
      </c>
      <c r="AB18" s="99"/>
      <c r="AC18" s="100"/>
      <c r="AD18" s="100"/>
      <c r="AE18" s="100"/>
      <c r="AF18" s="100">
        <v>12.23925</v>
      </c>
      <c r="AG18" s="100">
        <v>24.4617</v>
      </c>
      <c r="AH18" s="101">
        <v>10.27692</v>
      </c>
      <c r="AI18" s="98"/>
      <c r="AJ18" s="98"/>
      <c r="AK18" s="98">
        <v>179.37322</v>
      </c>
      <c r="AL18" s="99">
        <v>217.12262999999999</v>
      </c>
      <c r="AM18" s="101">
        <v>7.9327300000000003</v>
      </c>
      <c r="AN18" s="99"/>
      <c r="AO18" s="101"/>
      <c r="AP18" s="98"/>
      <c r="AQ18" s="99"/>
      <c r="AR18" s="101"/>
      <c r="AS18" s="98"/>
      <c r="AT18" s="98"/>
      <c r="AU18" s="98"/>
      <c r="AV18" s="99"/>
      <c r="AW18" s="100"/>
      <c r="AX18" s="101"/>
      <c r="AY18" s="99"/>
      <c r="AZ18" s="100"/>
      <c r="BA18" s="100"/>
      <c r="BB18" s="100"/>
      <c r="BC18" s="100"/>
      <c r="BD18" s="100"/>
      <c r="BE18" s="100"/>
      <c r="BF18" s="101"/>
      <c r="BG18" s="99"/>
      <c r="BH18" s="101"/>
      <c r="BI18" s="98"/>
      <c r="BJ18" s="99">
        <v>32.326999999999998</v>
      </c>
      <c r="BK18" s="100"/>
      <c r="BL18" s="101"/>
      <c r="BM18" s="99">
        <v>167.61232000000001</v>
      </c>
      <c r="BN18" s="100"/>
      <c r="BO18" s="100">
        <v>168.58996999999999</v>
      </c>
      <c r="BP18" s="100"/>
      <c r="BQ18" s="100"/>
      <c r="BR18" s="100"/>
      <c r="BS18" s="100"/>
      <c r="BT18" s="100"/>
      <c r="BU18" s="100"/>
      <c r="BV18" s="100">
        <v>110.49702000000001</v>
      </c>
      <c r="BW18" s="100">
        <v>206.49456000000001</v>
      </c>
      <c r="BX18" s="100">
        <v>206.11548999999999</v>
      </c>
      <c r="BY18" s="100">
        <v>205.99002999999999</v>
      </c>
      <c r="BZ18" s="101"/>
      <c r="CA18" s="99">
        <v>17.41583</v>
      </c>
      <c r="CB18" s="101">
        <v>44.053669999999997</v>
      </c>
      <c r="CC18" s="98"/>
      <c r="CD18" s="99"/>
      <c r="CE18" s="100"/>
      <c r="CF18" s="100"/>
      <c r="CG18" s="100"/>
      <c r="CH18" s="100"/>
      <c r="CI18" s="100">
        <v>118.14735</v>
      </c>
      <c r="CJ18" s="100">
        <v>47.905140000000003</v>
      </c>
      <c r="CK18" s="100">
        <v>53.710120000000003</v>
      </c>
      <c r="CL18" s="100"/>
      <c r="CM18" s="100"/>
      <c r="CN18" s="100"/>
      <c r="CO18" s="101">
        <v>191.19621000000001</v>
      </c>
      <c r="CP18" s="99">
        <v>180.55348000000001</v>
      </c>
      <c r="CQ18" s="100">
        <v>180.52450999999999</v>
      </c>
      <c r="CR18" s="100">
        <v>181.33356000000001</v>
      </c>
      <c r="CS18" s="101">
        <v>181.02912000000001</v>
      </c>
      <c r="CT18" s="99"/>
      <c r="CU18" s="101"/>
      <c r="CV18" s="99"/>
      <c r="CW18" s="100"/>
      <c r="CX18" s="102"/>
      <c r="CY18" s="99"/>
      <c r="CZ18" s="100">
        <v>6024.6882999999998</v>
      </c>
      <c r="DA18" s="100"/>
      <c r="DB18" s="101"/>
      <c r="DC18" s="99"/>
      <c r="DD18" s="100"/>
      <c r="DE18" s="100"/>
      <c r="DF18" s="100"/>
      <c r="DG18" s="100"/>
      <c r="DH18" s="100"/>
      <c r="DI18" s="100"/>
      <c r="DJ18" s="100"/>
      <c r="DK18" s="100"/>
      <c r="DL18" s="100"/>
      <c r="DM18" s="100"/>
      <c r="DN18" s="101"/>
      <c r="DO18" s="103"/>
      <c r="DP18" s="104"/>
      <c r="DQ18" s="104"/>
      <c r="DR18" s="105" t="s">
        <v>1358</v>
      </c>
      <c r="DS18" s="99">
        <v>2914.14356</v>
      </c>
      <c r="DT18" s="100">
        <v>664.90272000000004</v>
      </c>
      <c r="DU18" s="100">
        <v>664.90272000000004</v>
      </c>
      <c r="DV18" s="101"/>
      <c r="DW18" s="98"/>
      <c r="DX18" s="99"/>
      <c r="DY18" s="100"/>
      <c r="DZ18" s="100"/>
      <c r="EA18" s="100"/>
      <c r="EB18" s="100"/>
      <c r="EC18" s="102">
        <v>5989.8</v>
      </c>
      <c r="ED18" s="1"/>
      <c r="EE18" s="98">
        <v>2.38483</v>
      </c>
      <c r="EF18" s="98"/>
      <c r="EG18" s="98"/>
      <c r="EH18" s="98"/>
      <c r="EI18" s="98"/>
      <c r="EJ18" s="98"/>
      <c r="EK18" s="98"/>
      <c r="EL18" s="99"/>
      <c r="EM18" s="101"/>
      <c r="EN18" s="98"/>
      <c r="EO18" s="98"/>
      <c r="EP18" s="98"/>
      <c r="EQ18" s="98"/>
      <c r="ER18" s="98"/>
      <c r="ES18" s="98"/>
      <c r="ET18" s="98"/>
      <c r="EU18" s="98"/>
      <c r="EV18" s="98"/>
      <c r="EW18" s="98"/>
      <c r="EX18" s="98"/>
      <c r="EY18" s="98"/>
      <c r="EZ18" s="98"/>
      <c r="FA18" s="99"/>
      <c r="FB18" s="100"/>
      <c r="FC18" s="100"/>
      <c r="FD18" s="101"/>
      <c r="FE18" s="98"/>
      <c r="FF18" s="98"/>
      <c r="FG18" s="98"/>
      <c r="FH18" s="98"/>
      <c r="FI18" s="98"/>
      <c r="FJ18" s="98"/>
      <c r="FK18" s="98"/>
      <c r="FL18" s="99"/>
      <c r="FM18" s="100"/>
      <c r="FN18" s="100"/>
      <c r="FO18" s="101"/>
      <c r="FP18" s="98"/>
      <c r="FQ18" s="99"/>
      <c r="FR18" s="101"/>
      <c r="FS18" s="99"/>
      <c r="FT18" s="100"/>
      <c r="FU18" s="100"/>
      <c r="FV18" s="100"/>
      <c r="FW18" s="101"/>
      <c r="FX18" s="99"/>
      <c r="FY18" s="101"/>
      <c r="FZ18" s="99"/>
      <c r="GA18" s="100"/>
      <c r="GB18" s="100"/>
      <c r="GC18" s="101"/>
      <c r="GD18" s="98"/>
      <c r="GE18" s="98"/>
      <c r="GF18" s="98"/>
      <c r="GG18" s="99"/>
      <c r="GH18" s="100"/>
      <c r="GI18" s="100"/>
      <c r="GJ18" s="100"/>
      <c r="GK18" s="101"/>
      <c r="GL18" s="98"/>
      <c r="GM18" s="99"/>
      <c r="GN18" s="101"/>
      <c r="GO18" s="1"/>
      <c r="GP18" s="98">
        <v>2.38483</v>
      </c>
      <c r="GQ18" s="99"/>
      <c r="GR18" s="101"/>
      <c r="GS18" s="99"/>
      <c r="GT18" s="101"/>
      <c r="GU18" s="98"/>
      <c r="GV18" s="98"/>
      <c r="GW18" s="98"/>
      <c r="GX18" s="1"/>
      <c r="GY18" s="98"/>
      <c r="GZ18" s="98"/>
      <c r="HA18" s="98"/>
      <c r="HB18" s="98"/>
      <c r="HC18" s="98"/>
      <c r="HD18" s="98"/>
      <c r="HE18" s="99"/>
      <c r="HF18" s="101"/>
      <c r="HG18" s="1"/>
      <c r="HH18" s="99">
        <v>2914.14356</v>
      </c>
      <c r="HI18" s="100">
        <v>2876.8103700000001</v>
      </c>
      <c r="HJ18" s="101">
        <v>865.18930999999998</v>
      </c>
    </row>
    <row r="19" spans="1:218" x14ac:dyDescent="0.3">
      <c r="A19" s="1"/>
      <c r="B19" s="97" t="s">
        <v>798</v>
      </c>
      <c r="C19" s="98"/>
      <c r="D19" s="99"/>
      <c r="E19" s="100"/>
      <c r="F19" s="100">
        <v>8.8258700000000001</v>
      </c>
      <c r="G19" s="101">
        <v>8.5166900000000005</v>
      </c>
      <c r="H19" s="99"/>
      <c r="I19" s="101"/>
      <c r="J19" s="99">
        <v>88.059200000000004</v>
      </c>
      <c r="K19" s="101"/>
      <c r="L19" s="99"/>
      <c r="M19" s="100"/>
      <c r="N19" s="100"/>
      <c r="O19" s="100"/>
      <c r="P19" s="100"/>
      <c r="Q19" s="100"/>
      <c r="R19" s="100"/>
      <c r="S19" s="101"/>
      <c r="T19" s="99">
        <v>18.14123</v>
      </c>
      <c r="U19" s="100">
        <v>19.191960000000002</v>
      </c>
      <c r="V19" s="100"/>
      <c r="W19" s="101">
        <v>1.0612699999999999</v>
      </c>
      <c r="X19" s="98"/>
      <c r="Y19" s="99"/>
      <c r="Z19" s="100"/>
      <c r="AA19" s="101">
        <v>23.060680000000001</v>
      </c>
      <c r="AB19" s="99"/>
      <c r="AC19" s="100"/>
      <c r="AD19" s="100"/>
      <c r="AE19" s="100"/>
      <c r="AF19" s="100">
        <v>12.23925</v>
      </c>
      <c r="AG19" s="100">
        <v>24.4617</v>
      </c>
      <c r="AH19" s="101">
        <v>10.27692</v>
      </c>
      <c r="AI19" s="98"/>
      <c r="AJ19" s="98"/>
      <c r="AK19" s="98">
        <v>179.37322</v>
      </c>
      <c r="AL19" s="99">
        <v>217.12262999999999</v>
      </c>
      <c r="AM19" s="101">
        <v>7.9327300000000003</v>
      </c>
      <c r="AN19" s="99"/>
      <c r="AO19" s="101"/>
      <c r="AP19" s="98"/>
      <c r="AQ19" s="99"/>
      <c r="AR19" s="101"/>
      <c r="AS19" s="98"/>
      <c r="AT19" s="98"/>
      <c r="AU19" s="98"/>
      <c r="AV19" s="99"/>
      <c r="AW19" s="100"/>
      <c r="AX19" s="101"/>
      <c r="AY19" s="99"/>
      <c r="AZ19" s="100"/>
      <c r="BA19" s="100"/>
      <c r="BB19" s="100"/>
      <c r="BC19" s="100"/>
      <c r="BD19" s="100"/>
      <c r="BE19" s="100"/>
      <c r="BF19" s="101"/>
      <c r="BG19" s="99"/>
      <c r="BH19" s="101"/>
      <c r="BI19" s="98"/>
      <c r="BJ19" s="99">
        <v>32.326999999999998</v>
      </c>
      <c r="BK19" s="100"/>
      <c r="BL19" s="101"/>
      <c r="BM19" s="99">
        <v>167.61232000000001</v>
      </c>
      <c r="BN19" s="100"/>
      <c r="BO19" s="100">
        <v>168.58996999999999</v>
      </c>
      <c r="BP19" s="100"/>
      <c r="BQ19" s="100"/>
      <c r="BR19" s="100"/>
      <c r="BS19" s="100"/>
      <c r="BT19" s="100"/>
      <c r="BU19" s="100"/>
      <c r="BV19" s="100">
        <v>110.49702000000001</v>
      </c>
      <c r="BW19" s="100">
        <v>206.49456000000001</v>
      </c>
      <c r="BX19" s="100">
        <v>206.11548999999999</v>
      </c>
      <c r="BY19" s="100">
        <v>205.99002999999999</v>
      </c>
      <c r="BZ19" s="101"/>
      <c r="CA19" s="99">
        <v>17.41583</v>
      </c>
      <c r="CB19" s="101">
        <v>44.053669999999997</v>
      </c>
      <c r="CC19" s="98"/>
      <c r="CD19" s="99"/>
      <c r="CE19" s="100"/>
      <c r="CF19" s="100"/>
      <c r="CG19" s="100"/>
      <c r="CH19" s="100"/>
      <c r="CI19" s="100">
        <v>118.14735</v>
      </c>
      <c r="CJ19" s="100">
        <v>47.905140000000003</v>
      </c>
      <c r="CK19" s="100">
        <v>53.710120000000003</v>
      </c>
      <c r="CL19" s="100"/>
      <c r="CM19" s="100"/>
      <c r="CN19" s="100"/>
      <c r="CO19" s="101">
        <v>191.19621000000001</v>
      </c>
      <c r="CP19" s="99">
        <v>180.55348000000001</v>
      </c>
      <c r="CQ19" s="100">
        <v>180.52450999999999</v>
      </c>
      <c r="CR19" s="100">
        <v>181.33356000000001</v>
      </c>
      <c r="CS19" s="101">
        <v>181.02912000000001</v>
      </c>
      <c r="CT19" s="99"/>
      <c r="CU19" s="101"/>
      <c r="CV19" s="99"/>
      <c r="CW19" s="100"/>
      <c r="CX19" s="102"/>
      <c r="CY19" s="99"/>
      <c r="CZ19" s="100">
        <v>6069.8001000000004</v>
      </c>
      <c r="DA19" s="100"/>
      <c r="DB19" s="101"/>
      <c r="DC19" s="99"/>
      <c r="DD19" s="100"/>
      <c r="DE19" s="100"/>
      <c r="DF19" s="100"/>
      <c r="DG19" s="100"/>
      <c r="DH19" s="100"/>
      <c r="DI19" s="100"/>
      <c r="DJ19" s="100"/>
      <c r="DK19" s="100"/>
      <c r="DL19" s="100"/>
      <c r="DM19" s="100"/>
      <c r="DN19" s="101"/>
      <c r="DO19" s="103"/>
      <c r="DP19" s="104"/>
      <c r="DQ19" s="104"/>
      <c r="DR19" s="105" t="s">
        <v>1358</v>
      </c>
      <c r="DS19" s="99">
        <v>2914.14356</v>
      </c>
      <c r="DT19" s="100">
        <v>664.90272000000004</v>
      </c>
      <c r="DU19" s="100">
        <v>664.90272000000004</v>
      </c>
      <c r="DV19" s="101"/>
      <c r="DW19" s="98"/>
      <c r="DX19" s="99"/>
      <c r="DY19" s="100"/>
      <c r="DZ19" s="100"/>
      <c r="EA19" s="100"/>
      <c r="EB19" s="100"/>
      <c r="EC19" s="102">
        <v>6029.2</v>
      </c>
      <c r="ED19" s="1"/>
      <c r="EE19" s="98">
        <v>2.38483</v>
      </c>
      <c r="EF19" s="98"/>
      <c r="EG19" s="98"/>
      <c r="EH19" s="98"/>
      <c r="EI19" s="98"/>
      <c r="EJ19" s="98"/>
      <c r="EK19" s="98"/>
      <c r="EL19" s="99"/>
      <c r="EM19" s="101"/>
      <c r="EN19" s="98"/>
      <c r="EO19" s="98"/>
      <c r="EP19" s="98"/>
      <c r="EQ19" s="98"/>
      <c r="ER19" s="98"/>
      <c r="ES19" s="98"/>
      <c r="ET19" s="98"/>
      <c r="EU19" s="98"/>
      <c r="EV19" s="98"/>
      <c r="EW19" s="98"/>
      <c r="EX19" s="98"/>
      <c r="EY19" s="98"/>
      <c r="EZ19" s="98"/>
      <c r="FA19" s="99"/>
      <c r="FB19" s="100"/>
      <c r="FC19" s="100"/>
      <c r="FD19" s="101"/>
      <c r="FE19" s="98"/>
      <c r="FF19" s="98"/>
      <c r="FG19" s="98"/>
      <c r="FH19" s="98"/>
      <c r="FI19" s="98"/>
      <c r="FJ19" s="98"/>
      <c r="FK19" s="98"/>
      <c r="FL19" s="99"/>
      <c r="FM19" s="100"/>
      <c r="FN19" s="100"/>
      <c r="FO19" s="101"/>
      <c r="FP19" s="98"/>
      <c r="FQ19" s="99"/>
      <c r="FR19" s="101"/>
      <c r="FS19" s="99"/>
      <c r="FT19" s="100"/>
      <c r="FU19" s="100"/>
      <c r="FV19" s="100"/>
      <c r="FW19" s="101"/>
      <c r="FX19" s="99"/>
      <c r="FY19" s="101"/>
      <c r="FZ19" s="99"/>
      <c r="GA19" s="100"/>
      <c r="GB19" s="100"/>
      <c r="GC19" s="101"/>
      <c r="GD19" s="98"/>
      <c r="GE19" s="98"/>
      <c r="GF19" s="98"/>
      <c r="GG19" s="99"/>
      <c r="GH19" s="100"/>
      <c r="GI19" s="100"/>
      <c r="GJ19" s="100"/>
      <c r="GK19" s="101"/>
      <c r="GL19" s="98"/>
      <c r="GM19" s="99"/>
      <c r="GN19" s="101"/>
      <c r="GO19" s="1"/>
      <c r="GP19" s="98">
        <v>2.38483</v>
      </c>
      <c r="GQ19" s="99"/>
      <c r="GR19" s="101"/>
      <c r="GS19" s="99"/>
      <c r="GT19" s="101"/>
      <c r="GU19" s="98"/>
      <c r="GV19" s="98"/>
      <c r="GW19" s="98"/>
      <c r="GX19" s="1"/>
      <c r="GY19" s="98"/>
      <c r="GZ19" s="98"/>
      <c r="HA19" s="98"/>
      <c r="HB19" s="98"/>
      <c r="HC19" s="98"/>
      <c r="HD19" s="98"/>
      <c r="HE19" s="99"/>
      <c r="HF19" s="101"/>
      <c r="HG19" s="1"/>
      <c r="HH19" s="99">
        <v>2914.14356</v>
      </c>
      <c r="HI19" s="100">
        <v>2876.8103700000001</v>
      </c>
      <c r="HJ19" s="101">
        <v>865.18930999999998</v>
      </c>
    </row>
    <row r="20" spans="1:218" x14ac:dyDescent="0.3">
      <c r="A20" s="1"/>
      <c r="B20" s="97" t="s">
        <v>799</v>
      </c>
      <c r="C20" s="98"/>
      <c r="D20" s="99"/>
      <c r="E20" s="100"/>
      <c r="F20" s="100">
        <v>8.8258700000000001</v>
      </c>
      <c r="G20" s="101">
        <v>8.5166900000000005</v>
      </c>
      <c r="H20" s="99"/>
      <c r="I20" s="101"/>
      <c r="J20" s="99">
        <v>88.059200000000004</v>
      </c>
      <c r="K20" s="101"/>
      <c r="L20" s="99"/>
      <c r="M20" s="100"/>
      <c r="N20" s="100"/>
      <c r="O20" s="100"/>
      <c r="P20" s="100"/>
      <c r="Q20" s="100"/>
      <c r="R20" s="100"/>
      <c r="S20" s="101"/>
      <c r="T20" s="99">
        <v>18.14123</v>
      </c>
      <c r="U20" s="100">
        <v>19.191960000000002</v>
      </c>
      <c r="V20" s="100"/>
      <c r="W20" s="101">
        <v>1.0612699999999999</v>
      </c>
      <c r="X20" s="98"/>
      <c r="Y20" s="99"/>
      <c r="Z20" s="100"/>
      <c r="AA20" s="101">
        <v>23.060680000000001</v>
      </c>
      <c r="AB20" s="99"/>
      <c r="AC20" s="100"/>
      <c r="AD20" s="100"/>
      <c r="AE20" s="100"/>
      <c r="AF20" s="100">
        <v>12.23925</v>
      </c>
      <c r="AG20" s="100">
        <v>24.4617</v>
      </c>
      <c r="AH20" s="101">
        <v>10.27692</v>
      </c>
      <c r="AI20" s="98"/>
      <c r="AJ20" s="98"/>
      <c r="AK20" s="98">
        <v>179.37322</v>
      </c>
      <c r="AL20" s="99">
        <v>217.12262999999999</v>
      </c>
      <c r="AM20" s="101">
        <v>7.9327300000000003</v>
      </c>
      <c r="AN20" s="99"/>
      <c r="AO20" s="101"/>
      <c r="AP20" s="98"/>
      <c r="AQ20" s="99"/>
      <c r="AR20" s="101"/>
      <c r="AS20" s="98"/>
      <c r="AT20" s="98"/>
      <c r="AU20" s="98"/>
      <c r="AV20" s="99"/>
      <c r="AW20" s="100"/>
      <c r="AX20" s="101"/>
      <c r="AY20" s="99"/>
      <c r="AZ20" s="100"/>
      <c r="BA20" s="100"/>
      <c r="BB20" s="100"/>
      <c r="BC20" s="100"/>
      <c r="BD20" s="100"/>
      <c r="BE20" s="100"/>
      <c r="BF20" s="101"/>
      <c r="BG20" s="99"/>
      <c r="BH20" s="101"/>
      <c r="BI20" s="98"/>
      <c r="BJ20" s="99">
        <v>32.326999999999998</v>
      </c>
      <c r="BK20" s="100"/>
      <c r="BL20" s="101"/>
      <c r="BM20" s="99">
        <v>167.61232000000001</v>
      </c>
      <c r="BN20" s="100"/>
      <c r="BO20" s="100">
        <v>168.58996999999999</v>
      </c>
      <c r="BP20" s="100"/>
      <c r="BQ20" s="100"/>
      <c r="BR20" s="100"/>
      <c r="BS20" s="100"/>
      <c r="BT20" s="100"/>
      <c r="BU20" s="100"/>
      <c r="BV20" s="100">
        <v>110.49702000000001</v>
      </c>
      <c r="BW20" s="100">
        <v>206.49456000000001</v>
      </c>
      <c r="BX20" s="100">
        <v>206.11548999999999</v>
      </c>
      <c r="BY20" s="100">
        <v>205.99002999999999</v>
      </c>
      <c r="BZ20" s="101"/>
      <c r="CA20" s="99">
        <v>17.41583</v>
      </c>
      <c r="CB20" s="101">
        <v>44.053669999999997</v>
      </c>
      <c r="CC20" s="98"/>
      <c r="CD20" s="99"/>
      <c r="CE20" s="100"/>
      <c r="CF20" s="100"/>
      <c r="CG20" s="100"/>
      <c r="CH20" s="100"/>
      <c r="CI20" s="100">
        <v>118.14735</v>
      </c>
      <c r="CJ20" s="100">
        <v>47.905140000000003</v>
      </c>
      <c r="CK20" s="100">
        <v>53.710120000000003</v>
      </c>
      <c r="CL20" s="100"/>
      <c r="CM20" s="100"/>
      <c r="CN20" s="100"/>
      <c r="CO20" s="101">
        <v>191.19621000000001</v>
      </c>
      <c r="CP20" s="99">
        <v>180.55348000000001</v>
      </c>
      <c r="CQ20" s="100">
        <v>180.52450999999999</v>
      </c>
      <c r="CR20" s="100">
        <v>181.33356000000001</v>
      </c>
      <c r="CS20" s="101">
        <v>181.02912000000001</v>
      </c>
      <c r="CT20" s="99"/>
      <c r="CU20" s="101"/>
      <c r="CV20" s="99"/>
      <c r="CW20" s="100"/>
      <c r="CX20" s="102"/>
      <c r="CY20" s="99"/>
      <c r="CZ20" s="100">
        <v>6052.2856000000002</v>
      </c>
      <c r="DA20" s="100"/>
      <c r="DB20" s="101"/>
      <c r="DC20" s="99"/>
      <c r="DD20" s="100"/>
      <c r="DE20" s="100"/>
      <c r="DF20" s="100"/>
      <c r="DG20" s="100"/>
      <c r="DH20" s="100"/>
      <c r="DI20" s="100"/>
      <c r="DJ20" s="100"/>
      <c r="DK20" s="100"/>
      <c r="DL20" s="100"/>
      <c r="DM20" s="100"/>
      <c r="DN20" s="101"/>
      <c r="DO20" s="103"/>
      <c r="DP20" s="104"/>
      <c r="DQ20" s="104"/>
      <c r="DR20" s="105" t="s">
        <v>1358</v>
      </c>
      <c r="DS20" s="99">
        <v>2914.14356</v>
      </c>
      <c r="DT20" s="100">
        <v>664.90272000000004</v>
      </c>
      <c r="DU20" s="100">
        <v>664.90272000000004</v>
      </c>
      <c r="DV20" s="101"/>
      <c r="DW20" s="98"/>
      <c r="DX20" s="99"/>
      <c r="DY20" s="100"/>
      <c r="DZ20" s="100"/>
      <c r="EA20" s="100"/>
      <c r="EB20" s="100"/>
      <c r="EC20" s="102">
        <v>5990.2</v>
      </c>
      <c r="ED20" s="1"/>
      <c r="EE20" s="98">
        <v>2.38483</v>
      </c>
      <c r="EF20" s="98"/>
      <c r="EG20" s="98"/>
      <c r="EH20" s="98"/>
      <c r="EI20" s="98"/>
      <c r="EJ20" s="98"/>
      <c r="EK20" s="98"/>
      <c r="EL20" s="99"/>
      <c r="EM20" s="101"/>
      <c r="EN20" s="98"/>
      <c r="EO20" s="98"/>
      <c r="EP20" s="98"/>
      <c r="EQ20" s="98"/>
      <c r="ER20" s="98"/>
      <c r="ES20" s="98"/>
      <c r="ET20" s="98"/>
      <c r="EU20" s="98"/>
      <c r="EV20" s="98"/>
      <c r="EW20" s="98"/>
      <c r="EX20" s="98"/>
      <c r="EY20" s="98"/>
      <c r="EZ20" s="98"/>
      <c r="FA20" s="99"/>
      <c r="FB20" s="100"/>
      <c r="FC20" s="100"/>
      <c r="FD20" s="101"/>
      <c r="FE20" s="98"/>
      <c r="FF20" s="98"/>
      <c r="FG20" s="98"/>
      <c r="FH20" s="98"/>
      <c r="FI20" s="98"/>
      <c r="FJ20" s="98"/>
      <c r="FK20" s="98"/>
      <c r="FL20" s="99"/>
      <c r="FM20" s="100"/>
      <c r="FN20" s="100"/>
      <c r="FO20" s="101"/>
      <c r="FP20" s="98"/>
      <c r="FQ20" s="99"/>
      <c r="FR20" s="101"/>
      <c r="FS20" s="99"/>
      <c r="FT20" s="100"/>
      <c r="FU20" s="100"/>
      <c r="FV20" s="100"/>
      <c r="FW20" s="101"/>
      <c r="FX20" s="99"/>
      <c r="FY20" s="101"/>
      <c r="FZ20" s="99"/>
      <c r="GA20" s="100"/>
      <c r="GB20" s="100"/>
      <c r="GC20" s="101"/>
      <c r="GD20" s="98"/>
      <c r="GE20" s="98"/>
      <c r="GF20" s="98"/>
      <c r="GG20" s="99"/>
      <c r="GH20" s="100"/>
      <c r="GI20" s="100"/>
      <c r="GJ20" s="100"/>
      <c r="GK20" s="101"/>
      <c r="GL20" s="98"/>
      <c r="GM20" s="99"/>
      <c r="GN20" s="101"/>
      <c r="GO20" s="1"/>
      <c r="GP20" s="98">
        <v>2.38483</v>
      </c>
      <c r="GQ20" s="99"/>
      <c r="GR20" s="101"/>
      <c r="GS20" s="99"/>
      <c r="GT20" s="101"/>
      <c r="GU20" s="98"/>
      <c r="GV20" s="98"/>
      <c r="GW20" s="98"/>
      <c r="GX20" s="1"/>
      <c r="GY20" s="98"/>
      <c r="GZ20" s="98"/>
      <c r="HA20" s="98"/>
      <c r="HB20" s="98"/>
      <c r="HC20" s="98"/>
      <c r="HD20" s="98"/>
      <c r="HE20" s="99"/>
      <c r="HF20" s="101"/>
      <c r="HG20" s="1"/>
      <c r="HH20" s="99">
        <v>2914.14356</v>
      </c>
      <c r="HI20" s="100">
        <v>2876.8103700000001</v>
      </c>
      <c r="HJ20" s="101">
        <v>865.18930999999998</v>
      </c>
    </row>
    <row r="21" spans="1:218" x14ac:dyDescent="0.3">
      <c r="A21" s="1"/>
      <c r="B21" s="97" t="s">
        <v>800</v>
      </c>
      <c r="C21" s="98"/>
      <c r="D21" s="99"/>
      <c r="E21" s="100"/>
      <c r="F21" s="100">
        <v>8.8258700000000001</v>
      </c>
      <c r="G21" s="101">
        <v>8.5166900000000005</v>
      </c>
      <c r="H21" s="99"/>
      <c r="I21" s="101"/>
      <c r="J21" s="99">
        <v>88.059200000000004</v>
      </c>
      <c r="K21" s="101"/>
      <c r="L21" s="99"/>
      <c r="M21" s="100"/>
      <c r="N21" s="100"/>
      <c r="O21" s="100"/>
      <c r="P21" s="100"/>
      <c r="Q21" s="100"/>
      <c r="R21" s="100"/>
      <c r="S21" s="101"/>
      <c r="T21" s="99">
        <v>18.14123</v>
      </c>
      <c r="U21" s="100">
        <v>19.191960000000002</v>
      </c>
      <c r="V21" s="100"/>
      <c r="W21" s="101">
        <v>1.0612699999999999</v>
      </c>
      <c r="X21" s="98"/>
      <c r="Y21" s="99"/>
      <c r="Z21" s="100"/>
      <c r="AA21" s="101">
        <v>23.060680000000001</v>
      </c>
      <c r="AB21" s="99"/>
      <c r="AC21" s="100"/>
      <c r="AD21" s="100"/>
      <c r="AE21" s="100"/>
      <c r="AF21" s="100">
        <v>12.23925</v>
      </c>
      <c r="AG21" s="100">
        <v>24.4617</v>
      </c>
      <c r="AH21" s="101">
        <v>10.27692</v>
      </c>
      <c r="AI21" s="98"/>
      <c r="AJ21" s="98"/>
      <c r="AK21" s="98">
        <v>179.37322</v>
      </c>
      <c r="AL21" s="99">
        <v>217.12262999999999</v>
      </c>
      <c r="AM21" s="101">
        <v>7.9327300000000003</v>
      </c>
      <c r="AN21" s="99"/>
      <c r="AO21" s="101"/>
      <c r="AP21" s="98"/>
      <c r="AQ21" s="99"/>
      <c r="AR21" s="101"/>
      <c r="AS21" s="98"/>
      <c r="AT21" s="98"/>
      <c r="AU21" s="98"/>
      <c r="AV21" s="99"/>
      <c r="AW21" s="100"/>
      <c r="AX21" s="101"/>
      <c r="AY21" s="99"/>
      <c r="AZ21" s="100"/>
      <c r="BA21" s="100"/>
      <c r="BB21" s="100"/>
      <c r="BC21" s="100"/>
      <c r="BD21" s="100"/>
      <c r="BE21" s="100"/>
      <c r="BF21" s="101"/>
      <c r="BG21" s="99"/>
      <c r="BH21" s="101"/>
      <c r="BI21" s="98"/>
      <c r="BJ21" s="99">
        <v>32.326999999999998</v>
      </c>
      <c r="BK21" s="100"/>
      <c r="BL21" s="101"/>
      <c r="BM21" s="99">
        <v>167.61232000000001</v>
      </c>
      <c r="BN21" s="100"/>
      <c r="BO21" s="100">
        <v>168.58996999999999</v>
      </c>
      <c r="BP21" s="100"/>
      <c r="BQ21" s="100"/>
      <c r="BR21" s="100"/>
      <c r="BS21" s="100"/>
      <c r="BT21" s="100"/>
      <c r="BU21" s="100"/>
      <c r="BV21" s="100">
        <v>110.49702000000001</v>
      </c>
      <c r="BW21" s="100">
        <v>206.49456000000001</v>
      </c>
      <c r="BX21" s="100">
        <v>206.11548999999999</v>
      </c>
      <c r="BY21" s="100">
        <v>205.99002999999999</v>
      </c>
      <c r="BZ21" s="101"/>
      <c r="CA21" s="99">
        <v>17.41583</v>
      </c>
      <c r="CB21" s="101">
        <v>44.053669999999997</v>
      </c>
      <c r="CC21" s="98"/>
      <c r="CD21" s="99"/>
      <c r="CE21" s="100"/>
      <c r="CF21" s="100"/>
      <c r="CG21" s="100"/>
      <c r="CH21" s="100"/>
      <c r="CI21" s="100">
        <v>118.14735</v>
      </c>
      <c r="CJ21" s="100">
        <v>47.905140000000003</v>
      </c>
      <c r="CK21" s="100">
        <v>53.710120000000003</v>
      </c>
      <c r="CL21" s="100"/>
      <c r="CM21" s="100"/>
      <c r="CN21" s="100"/>
      <c r="CO21" s="101">
        <v>191.19621000000001</v>
      </c>
      <c r="CP21" s="99">
        <v>180.55348000000001</v>
      </c>
      <c r="CQ21" s="100">
        <v>180.52450999999999</v>
      </c>
      <c r="CR21" s="100">
        <v>181.33356000000001</v>
      </c>
      <c r="CS21" s="101">
        <v>181.02912000000001</v>
      </c>
      <c r="CT21" s="99"/>
      <c r="CU21" s="101"/>
      <c r="CV21" s="99"/>
      <c r="CW21" s="100"/>
      <c r="CX21" s="102"/>
      <c r="CY21" s="99"/>
      <c r="CZ21" s="100">
        <v>6125.5708000000004</v>
      </c>
      <c r="DA21" s="100"/>
      <c r="DB21" s="101"/>
      <c r="DC21" s="99"/>
      <c r="DD21" s="100"/>
      <c r="DE21" s="100"/>
      <c r="DF21" s="100"/>
      <c r="DG21" s="100"/>
      <c r="DH21" s="100"/>
      <c r="DI21" s="100"/>
      <c r="DJ21" s="100"/>
      <c r="DK21" s="100"/>
      <c r="DL21" s="100"/>
      <c r="DM21" s="100"/>
      <c r="DN21" s="101"/>
      <c r="DO21" s="103"/>
      <c r="DP21" s="104"/>
      <c r="DQ21" s="104"/>
      <c r="DR21" s="105" t="s">
        <v>1358</v>
      </c>
      <c r="DS21" s="99">
        <v>2914.14356</v>
      </c>
      <c r="DT21" s="100">
        <v>664.90272000000004</v>
      </c>
      <c r="DU21" s="100">
        <v>664.90272000000004</v>
      </c>
      <c r="DV21" s="101"/>
      <c r="DW21" s="98"/>
      <c r="DX21" s="99"/>
      <c r="DY21" s="100"/>
      <c r="DZ21" s="100"/>
      <c r="EA21" s="100"/>
      <c r="EB21" s="100"/>
      <c r="EC21" s="102">
        <v>6060.8</v>
      </c>
      <c r="ED21" s="1"/>
      <c r="EE21" s="98">
        <v>2.38483</v>
      </c>
      <c r="EF21" s="98"/>
      <c r="EG21" s="98"/>
      <c r="EH21" s="98"/>
      <c r="EI21" s="98"/>
      <c r="EJ21" s="98"/>
      <c r="EK21" s="98"/>
      <c r="EL21" s="99"/>
      <c r="EM21" s="101"/>
      <c r="EN21" s="98"/>
      <c r="EO21" s="98"/>
      <c r="EP21" s="98"/>
      <c r="EQ21" s="98"/>
      <c r="ER21" s="98"/>
      <c r="ES21" s="98"/>
      <c r="ET21" s="98"/>
      <c r="EU21" s="98"/>
      <c r="EV21" s="98"/>
      <c r="EW21" s="98"/>
      <c r="EX21" s="98"/>
      <c r="EY21" s="98"/>
      <c r="EZ21" s="98"/>
      <c r="FA21" s="99"/>
      <c r="FB21" s="100"/>
      <c r="FC21" s="100"/>
      <c r="FD21" s="101"/>
      <c r="FE21" s="98"/>
      <c r="FF21" s="98"/>
      <c r="FG21" s="98"/>
      <c r="FH21" s="98"/>
      <c r="FI21" s="98"/>
      <c r="FJ21" s="98"/>
      <c r="FK21" s="98"/>
      <c r="FL21" s="99"/>
      <c r="FM21" s="100"/>
      <c r="FN21" s="100"/>
      <c r="FO21" s="101"/>
      <c r="FP21" s="98"/>
      <c r="FQ21" s="99"/>
      <c r="FR21" s="101"/>
      <c r="FS21" s="99"/>
      <c r="FT21" s="100"/>
      <c r="FU21" s="100"/>
      <c r="FV21" s="100"/>
      <c r="FW21" s="101"/>
      <c r="FX21" s="99"/>
      <c r="FY21" s="101"/>
      <c r="FZ21" s="99"/>
      <c r="GA21" s="100"/>
      <c r="GB21" s="100"/>
      <c r="GC21" s="101"/>
      <c r="GD21" s="98"/>
      <c r="GE21" s="98"/>
      <c r="GF21" s="98"/>
      <c r="GG21" s="99"/>
      <c r="GH21" s="100"/>
      <c r="GI21" s="100"/>
      <c r="GJ21" s="100"/>
      <c r="GK21" s="101"/>
      <c r="GL21" s="98"/>
      <c r="GM21" s="99"/>
      <c r="GN21" s="101"/>
      <c r="GO21" s="1"/>
      <c r="GP21" s="98">
        <v>2.38483</v>
      </c>
      <c r="GQ21" s="99"/>
      <c r="GR21" s="101"/>
      <c r="GS21" s="99"/>
      <c r="GT21" s="101"/>
      <c r="GU21" s="98"/>
      <c r="GV21" s="98"/>
      <c r="GW21" s="98"/>
      <c r="GX21" s="1"/>
      <c r="GY21" s="98"/>
      <c r="GZ21" s="98"/>
      <c r="HA21" s="98"/>
      <c r="HB21" s="98"/>
      <c r="HC21" s="98"/>
      <c r="HD21" s="98"/>
      <c r="HE21" s="99"/>
      <c r="HF21" s="101"/>
      <c r="HG21" s="1"/>
      <c r="HH21" s="99">
        <v>2914.14356</v>
      </c>
      <c r="HI21" s="100">
        <v>2876.8103700000001</v>
      </c>
      <c r="HJ21" s="101">
        <v>865.18930999999998</v>
      </c>
    </row>
    <row r="22" spans="1:218" x14ac:dyDescent="0.3">
      <c r="A22" s="1"/>
      <c r="B22" s="97" t="s">
        <v>801</v>
      </c>
      <c r="C22" s="98"/>
      <c r="D22" s="99"/>
      <c r="E22" s="100"/>
      <c r="F22" s="100">
        <v>8.8258700000000001</v>
      </c>
      <c r="G22" s="101">
        <v>8.5166900000000005</v>
      </c>
      <c r="H22" s="99"/>
      <c r="I22" s="101"/>
      <c r="J22" s="99">
        <v>88.059200000000004</v>
      </c>
      <c r="K22" s="101"/>
      <c r="L22" s="99"/>
      <c r="M22" s="100"/>
      <c r="N22" s="100"/>
      <c r="O22" s="100"/>
      <c r="P22" s="100"/>
      <c r="Q22" s="100"/>
      <c r="R22" s="100"/>
      <c r="S22" s="101"/>
      <c r="T22" s="99">
        <v>18.14123</v>
      </c>
      <c r="U22" s="100">
        <v>19.191960000000002</v>
      </c>
      <c r="V22" s="100"/>
      <c r="W22" s="101">
        <v>1.0612699999999999</v>
      </c>
      <c r="X22" s="98"/>
      <c r="Y22" s="99"/>
      <c r="Z22" s="100"/>
      <c r="AA22" s="101">
        <v>23.060680000000001</v>
      </c>
      <c r="AB22" s="99"/>
      <c r="AC22" s="100"/>
      <c r="AD22" s="100"/>
      <c r="AE22" s="100"/>
      <c r="AF22" s="100">
        <v>12.23925</v>
      </c>
      <c r="AG22" s="100">
        <v>24.4617</v>
      </c>
      <c r="AH22" s="101">
        <v>10.27692</v>
      </c>
      <c r="AI22" s="98"/>
      <c r="AJ22" s="98"/>
      <c r="AK22" s="98">
        <v>179.37322</v>
      </c>
      <c r="AL22" s="99">
        <v>217.12262999999999</v>
      </c>
      <c r="AM22" s="101">
        <v>7.9327300000000003</v>
      </c>
      <c r="AN22" s="99"/>
      <c r="AO22" s="101"/>
      <c r="AP22" s="98"/>
      <c r="AQ22" s="99"/>
      <c r="AR22" s="101"/>
      <c r="AS22" s="98"/>
      <c r="AT22" s="98"/>
      <c r="AU22" s="98"/>
      <c r="AV22" s="99"/>
      <c r="AW22" s="100"/>
      <c r="AX22" s="101"/>
      <c r="AY22" s="99"/>
      <c r="AZ22" s="100"/>
      <c r="BA22" s="100"/>
      <c r="BB22" s="100"/>
      <c r="BC22" s="100"/>
      <c r="BD22" s="100"/>
      <c r="BE22" s="100"/>
      <c r="BF22" s="101"/>
      <c r="BG22" s="99"/>
      <c r="BH22" s="101"/>
      <c r="BI22" s="98"/>
      <c r="BJ22" s="99">
        <v>32.326999999999998</v>
      </c>
      <c r="BK22" s="100"/>
      <c r="BL22" s="101"/>
      <c r="BM22" s="99">
        <v>167.61232000000001</v>
      </c>
      <c r="BN22" s="100"/>
      <c r="BO22" s="100">
        <v>168.58996999999999</v>
      </c>
      <c r="BP22" s="100"/>
      <c r="BQ22" s="100"/>
      <c r="BR22" s="100"/>
      <c r="BS22" s="100"/>
      <c r="BT22" s="100"/>
      <c r="BU22" s="100"/>
      <c r="BV22" s="100">
        <v>110.49702000000001</v>
      </c>
      <c r="BW22" s="100">
        <v>206.49456000000001</v>
      </c>
      <c r="BX22" s="100">
        <v>206.11548999999999</v>
      </c>
      <c r="BY22" s="100">
        <v>205.99002999999999</v>
      </c>
      <c r="BZ22" s="101"/>
      <c r="CA22" s="99">
        <v>17.41583</v>
      </c>
      <c r="CB22" s="101">
        <v>44.053669999999997</v>
      </c>
      <c r="CC22" s="98"/>
      <c r="CD22" s="99"/>
      <c r="CE22" s="100"/>
      <c r="CF22" s="100"/>
      <c r="CG22" s="100"/>
      <c r="CH22" s="100"/>
      <c r="CI22" s="100">
        <v>118.14735</v>
      </c>
      <c r="CJ22" s="100">
        <v>47.905140000000003</v>
      </c>
      <c r="CK22" s="100">
        <v>53.710120000000003</v>
      </c>
      <c r="CL22" s="100"/>
      <c r="CM22" s="100"/>
      <c r="CN22" s="100"/>
      <c r="CO22" s="101">
        <v>191.19621000000001</v>
      </c>
      <c r="CP22" s="99">
        <v>180.55348000000001</v>
      </c>
      <c r="CQ22" s="100">
        <v>180.52450999999999</v>
      </c>
      <c r="CR22" s="100">
        <v>181.33356000000001</v>
      </c>
      <c r="CS22" s="101">
        <v>181.02912000000001</v>
      </c>
      <c r="CT22" s="99"/>
      <c r="CU22" s="101"/>
      <c r="CV22" s="99"/>
      <c r="CW22" s="100"/>
      <c r="CX22" s="102"/>
      <c r="CY22" s="99"/>
      <c r="CZ22" s="100">
        <v>6294.4152000000004</v>
      </c>
      <c r="DA22" s="100"/>
      <c r="DB22" s="101"/>
      <c r="DC22" s="99"/>
      <c r="DD22" s="100"/>
      <c r="DE22" s="100"/>
      <c r="DF22" s="100"/>
      <c r="DG22" s="100"/>
      <c r="DH22" s="100"/>
      <c r="DI22" s="100"/>
      <c r="DJ22" s="100"/>
      <c r="DK22" s="100"/>
      <c r="DL22" s="100"/>
      <c r="DM22" s="100"/>
      <c r="DN22" s="101"/>
      <c r="DO22" s="103"/>
      <c r="DP22" s="104"/>
      <c r="DQ22" s="104"/>
      <c r="DR22" s="105" t="s">
        <v>1359</v>
      </c>
      <c r="DS22" s="99">
        <v>2914.14356</v>
      </c>
      <c r="DT22" s="100">
        <v>664.90272000000004</v>
      </c>
      <c r="DU22" s="100">
        <v>664.90272000000004</v>
      </c>
      <c r="DV22" s="101"/>
      <c r="DW22" s="98"/>
      <c r="DX22" s="99"/>
      <c r="DY22" s="100"/>
      <c r="DZ22" s="100"/>
      <c r="EA22" s="100"/>
      <c r="EB22" s="100"/>
      <c r="EC22" s="102">
        <v>6226.2</v>
      </c>
      <c r="ED22" s="1"/>
      <c r="EE22" s="98">
        <v>2.38483</v>
      </c>
      <c r="EF22" s="98"/>
      <c r="EG22" s="98"/>
      <c r="EH22" s="98"/>
      <c r="EI22" s="98"/>
      <c r="EJ22" s="98"/>
      <c r="EK22" s="98"/>
      <c r="EL22" s="99"/>
      <c r="EM22" s="101"/>
      <c r="EN22" s="98"/>
      <c r="EO22" s="98"/>
      <c r="EP22" s="98"/>
      <c r="EQ22" s="98"/>
      <c r="ER22" s="98"/>
      <c r="ES22" s="98"/>
      <c r="ET22" s="98"/>
      <c r="EU22" s="98"/>
      <c r="EV22" s="98"/>
      <c r="EW22" s="98"/>
      <c r="EX22" s="98"/>
      <c r="EY22" s="98"/>
      <c r="EZ22" s="98"/>
      <c r="FA22" s="99"/>
      <c r="FB22" s="100"/>
      <c r="FC22" s="100"/>
      <c r="FD22" s="101"/>
      <c r="FE22" s="98"/>
      <c r="FF22" s="98"/>
      <c r="FG22" s="98"/>
      <c r="FH22" s="98"/>
      <c r="FI22" s="98"/>
      <c r="FJ22" s="98"/>
      <c r="FK22" s="98"/>
      <c r="FL22" s="99"/>
      <c r="FM22" s="100"/>
      <c r="FN22" s="100"/>
      <c r="FO22" s="101"/>
      <c r="FP22" s="98"/>
      <c r="FQ22" s="99"/>
      <c r="FR22" s="101"/>
      <c r="FS22" s="99"/>
      <c r="FT22" s="100"/>
      <c r="FU22" s="100"/>
      <c r="FV22" s="100"/>
      <c r="FW22" s="101"/>
      <c r="FX22" s="99"/>
      <c r="FY22" s="101"/>
      <c r="FZ22" s="99"/>
      <c r="GA22" s="100"/>
      <c r="GB22" s="100"/>
      <c r="GC22" s="101"/>
      <c r="GD22" s="98"/>
      <c r="GE22" s="98"/>
      <c r="GF22" s="98"/>
      <c r="GG22" s="99"/>
      <c r="GH22" s="100"/>
      <c r="GI22" s="100"/>
      <c r="GJ22" s="100"/>
      <c r="GK22" s="101"/>
      <c r="GL22" s="98"/>
      <c r="GM22" s="99"/>
      <c r="GN22" s="101"/>
      <c r="GO22" s="1"/>
      <c r="GP22" s="98">
        <v>2.38483</v>
      </c>
      <c r="GQ22" s="99"/>
      <c r="GR22" s="101"/>
      <c r="GS22" s="99"/>
      <c r="GT22" s="101"/>
      <c r="GU22" s="98"/>
      <c r="GV22" s="98"/>
      <c r="GW22" s="98"/>
      <c r="GX22" s="1"/>
      <c r="GY22" s="98"/>
      <c r="GZ22" s="98"/>
      <c r="HA22" s="98"/>
      <c r="HB22" s="98"/>
      <c r="HC22" s="98"/>
      <c r="HD22" s="98"/>
      <c r="HE22" s="99"/>
      <c r="HF22" s="101"/>
      <c r="HG22" s="1"/>
      <c r="HH22" s="99">
        <v>2914.14356</v>
      </c>
      <c r="HI22" s="100">
        <v>2876.8103700000001</v>
      </c>
      <c r="HJ22" s="101">
        <v>865.18930999999998</v>
      </c>
    </row>
    <row r="23" spans="1:218" x14ac:dyDescent="0.3">
      <c r="A23" s="1"/>
      <c r="B23" s="97" t="s">
        <v>802</v>
      </c>
      <c r="C23" s="98"/>
      <c r="D23" s="99"/>
      <c r="E23" s="100"/>
      <c r="F23" s="100">
        <v>8.8258700000000001</v>
      </c>
      <c r="G23" s="101">
        <v>8.5166900000000005</v>
      </c>
      <c r="H23" s="99"/>
      <c r="I23" s="101"/>
      <c r="J23" s="99">
        <v>88.059200000000004</v>
      </c>
      <c r="K23" s="101"/>
      <c r="L23" s="99"/>
      <c r="M23" s="100"/>
      <c r="N23" s="100"/>
      <c r="O23" s="100"/>
      <c r="P23" s="100"/>
      <c r="Q23" s="100"/>
      <c r="R23" s="100"/>
      <c r="S23" s="101"/>
      <c r="T23" s="99">
        <v>18.14123</v>
      </c>
      <c r="U23" s="100">
        <v>19.191960000000002</v>
      </c>
      <c r="V23" s="100"/>
      <c r="W23" s="101">
        <v>1.0612699999999999</v>
      </c>
      <c r="X23" s="98"/>
      <c r="Y23" s="99"/>
      <c r="Z23" s="100"/>
      <c r="AA23" s="101">
        <v>23.060680000000001</v>
      </c>
      <c r="AB23" s="99"/>
      <c r="AC23" s="100"/>
      <c r="AD23" s="100"/>
      <c r="AE23" s="100"/>
      <c r="AF23" s="100">
        <v>12.23925</v>
      </c>
      <c r="AG23" s="100">
        <v>24.4617</v>
      </c>
      <c r="AH23" s="101">
        <v>10.27692</v>
      </c>
      <c r="AI23" s="98"/>
      <c r="AJ23" s="98"/>
      <c r="AK23" s="98">
        <v>179.37322</v>
      </c>
      <c r="AL23" s="99">
        <v>217.12262999999999</v>
      </c>
      <c r="AM23" s="101">
        <v>7.9327300000000003</v>
      </c>
      <c r="AN23" s="99"/>
      <c r="AO23" s="101"/>
      <c r="AP23" s="98"/>
      <c r="AQ23" s="99"/>
      <c r="AR23" s="101"/>
      <c r="AS23" s="98"/>
      <c r="AT23" s="98"/>
      <c r="AU23" s="98"/>
      <c r="AV23" s="99"/>
      <c r="AW23" s="100"/>
      <c r="AX23" s="101"/>
      <c r="AY23" s="99"/>
      <c r="AZ23" s="100"/>
      <c r="BA23" s="100"/>
      <c r="BB23" s="100"/>
      <c r="BC23" s="100"/>
      <c r="BD23" s="100"/>
      <c r="BE23" s="100"/>
      <c r="BF23" s="101"/>
      <c r="BG23" s="99"/>
      <c r="BH23" s="101"/>
      <c r="BI23" s="98"/>
      <c r="BJ23" s="99">
        <v>32.326999999999998</v>
      </c>
      <c r="BK23" s="100"/>
      <c r="BL23" s="101"/>
      <c r="BM23" s="99">
        <v>167.61232000000001</v>
      </c>
      <c r="BN23" s="100"/>
      <c r="BO23" s="100">
        <v>168.58996999999999</v>
      </c>
      <c r="BP23" s="100"/>
      <c r="BQ23" s="100"/>
      <c r="BR23" s="100"/>
      <c r="BS23" s="100"/>
      <c r="BT23" s="100"/>
      <c r="BU23" s="100"/>
      <c r="BV23" s="100">
        <v>110.49702000000001</v>
      </c>
      <c r="BW23" s="100">
        <v>206.49456000000001</v>
      </c>
      <c r="BX23" s="100">
        <v>206.11548999999999</v>
      </c>
      <c r="BY23" s="100">
        <v>205.99002999999999</v>
      </c>
      <c r="BZ23" s="101"/>
      <c r="CA23" s="99">
        <v>17.41583</v>
      </c>
      <c r="CB23" s="101">
        <v>44.053669999999997</v>
      </c>
      <c r="CC23" s="98"/>
      <c r="CD23" s="99"/>
      <c r="CE23" s="100"/>
      <c r="CF23" s="100"/>
      <c r="CG23" s="100"/>
      <c r="CH23" s="100"/>
      <c r="CI23" s="100">
        <v>118.14735</v>
      </c>
      <c r="CJ23" s="100">
        <v>47.905140000000003</v>
      </c>
      <c r="CK23" s="100">
        <v>53.710120000000003</v>
      </c>
      <c r="CL23" s="100"/>
      <c r="CM23" s="100"/>
      <c r="CN23" s="100"/>
      <c r="CO23" s="101">
        <v>191.19621000000001</v>
      </c>
      <c r="CP23" s="99">
        <v>180.55348000000001</v>
      </c>
      <c r="CQ23" s="100">
        <v>180.52450999999999</v>
      </c>
      <c r="CR23" s="100">
        <v>181.33356000000001</v>
      </c>
      <c r="CS23" s="101"/>
      <c r="CT23" s="99"/>
      <c r="CU23" s="101"/>
      <c r="CV23" s="99"/>
      <c r="CW23" s="100"/>
      <c r="CX23" s="102"/>
      <c r="CY23" s="99"/>
      <c r="CZ23" s="100">
        <v>6427.98</v>
      </c>
      <c r="DA23" s="100"/>
      <c r="DB23" s="101"/>
      <c r="DC23" s="99"/>
      <c r="DD23" s="100"/>
      <c r="DE23" s="100"/>
      <c r="DF23" s="100"/>
      <c r="DG23" s="100"/>
      <c r="DH23" s="100"/>
      <c r="DI23" s="100"/>
      <c r="DJ23" s="100"/>
      <c r="DK23" s="100"/>
      <c r="DL23" s="100"/>
      <c r="DM23" s="100"/>
      <c r="DN23" s="101"/>
      <c r="DO23" s="103"/>
      <c r="DP23" s="104"/>
      <c r="DQ23" s="104"/>
      <c r="DR23" s="105" t="s">
        <v>1359</v>
      </c>
      <c r="DS23" s="99">
        <v>2733.1144399999998</v>
      </c>
      <c r="DT23" s="100">
        <v>664.90272000000004</v>
      </c>
      <c r="DU23" s="100">
        <v>664.90272000000004</v>
      </c>
      <c r="DV23" s="101"/>
      <c r="DW23" s="98"/>
      <c r="DX23" s="99"/>
      <c r="DY23" s="100"/>
      <c r="DZ23" s="100"/>
      <c r="EA23" s="100"/>
      <c r="EB23" s="100"/>
      <c r="EC23" s="102">
        <v>6345.2</v>
      </c>
      <c r="ED23" s="1"/>
      <c r="EE23" s="98">
        <v>2.38483</v>
      </c>
      <c r="EF23" s="98"/>
      <c r="EG23" s="98"/>
      <c r="EH23" s="98"/>
      <c r="EI23" s="98"/>
      <c r="EJ23" s="98"/>
      <c r="EK23" s="98"/>
      <c r="EL23" s="99"/>
      <c r="EM23" s="101"/>
      <c r="EN23" s="98"/>
      <c r="EO23" s="98"/>
      <c r="EP23" s="98"/>
      <c r="EQ23" s="98"/>
      <c r="ER23" s="98"/>
      <c r="ES23" s="98"/>
      <c r="ET23" s="98"/>
      <c r="EU23" s="98"/>
      <c r="EV23" s="98"/>
      <c r="EW23" s="98"/>
      <c r="EX23" s="98"/>
      <c r="EY23" s="98"/>
      <c r="EZ23" s="98"/>
      <c r="FA23" s="99"/>
      <c r="FB23" s="100"/>
      <c r="FC23" s="100"/>
      <c r="FD23" s="101"/>
      <c r="FE23" s="98"/>
      <c r="FF23" s="98"/>
      <c r="FG23" s="98"/>
      <c r="FH23" s="98"/>
      <c r="FI23" s="98"/>
      <c r="FJ23" s="98"/>
      <c r="FK23" s="98"/>
      <c r="FL23" s="99"/>
      <c r="FM23" s="100"/>
      <c r="FN23" s="100"/>
      <c r="FO23" s="101"/>
      <c r="FP23" s="98"/>
      <c r="FQ23" s="99"/>
      <c r="FR23" s="101"/>
      <c r="FS23" s="99"/>
      <c r="FT23" s="100"/>
      <c r="FU23" s="100"/>
      <c r="FV23" s="100"/>
      <c r="FW23" s="101"/>
      <c r="FX23" s="99"/>
      <c r="FY23" s="101"/>
      <c r="FZ23" s="99"/>
      <c r="GA23" s="100"/>
      <c r="GB23" s="100"/>
      <c r="GC23" s="101"/>
      <c r="GD23" s="98"/>
      <c r="GE23" s="98"/>
      <c r="GF23" s="98"/>
      <c r="GG23" s="99"/>
      <c r="GH23" s="100"/>
      <c r="GI23" s="100"/>
      <c r="GJ23" s="100"/>
      <c r="GK23" s="101"/>
      <c r="GL23" s="98"/>
      <c r="GM23" s="99"/>
      <c r="GN23" s="101"/>
      <c r="GO23" s="1"/>
      <c r="GP23" s="98">
        <v>2.38483</v>
      </c>
      <c r="GQ23" s="99"/>
      <c r="GR23" s="101"/>
      <c r="GS23" s="99"/>
      <c r="GT23" s="101"/>
      <c r="GU23" s="98"/>
      <c r="GV23" s="98"/>
      <c r="GW23" s="98"/>
      <c r="GX23" s="1"/>
      <c r="GY23" s="98"/>
      <c r="GZ23" s="98"/>
      <c r="HA23" s="98"/>
      <c r="HB23" s="98"/>
      <c r="HC23" s="98"/>
      <c r="HD23" s="98"/>
      <c r="HE23" s="99"/>
      <c r="HF23" s="101"/>
      <c r="HG23" s="1"/>
      <c r="HH23" s="99">
        <v>2733.1144399999998</v>
      </c>
      <c r="HI23" s="100">
        <v>2695.78125</v>
      </c>
      <c r="HJ23" s="101">
        <v>1046.2184299999999</v>
      </c>
    </row>
    <row r="24" spans="1:218" x14ac:dyDescent="0.3">
      <c r="A24" s="1"/>
      <c r="B24" s="97" t="s">
        <v>803</v>
      </c>
      <c r="C24" s="98"/>
      <c r="D24" s="99"/>
      <c r="E24" s="100"/>
      <c r="F24" s="100">
        <v>8.8258700000000001</v>
      </c>
      <c r="G24" s="101">
        <v>8.5166900000000005</v>
      </c>
      <c r="H24" s="99"/>
      <c r="I24" s="101"/>
      <c r="J24" s="99">
        <v>88.059200000000004</v>
      </c>
      <c r="K24" s="101"/>
      <c r="L24" s="99"/>
      <c r="M24" s="100"/>
      <c r="N24" s="100"/>
      <c r="O24" s="100"/>
      <c r="P24" s="100"/>
      <c r="Q24" s="100"/>
      <c r="R24" s="100"/>
      <c r="S24" s="101"/>
      <c r="T24" s="99">
        <v>18.14123</v>
      </c>
      <c r="U24" s="100">
        <v>19.191960000000002</v>
      </c>
      <c r="V24" s="100"/>
      <c r="W24" s="101">
        <v>1.0612699999999999</v>
      </c>
      <c r="X24" s="98"/>
      <c r="Y24" s="99"/>
      <c r="Z24" s="100"/>
      <c r="AA24" s="101">
        <v>23.060680000000001</v>
      </c>
      <c r="AB24" s="99"/>
      <c r="AC24" s="100"/>
      <c r="AD24" s="100"/>
      <c r="AE24" s="100"/>
      <c r="AF24" s="100">
        <v>12.23925</v>
      </c>
      <c r="AG24" s="100">
        <v>24.4617</v>
      </c>
      <c r="AH24" s="101">
        <v>10.27692</v>
      </c>
      <c r="AI24" s="98"/>
      <c r="AJ24" s="98"/>
      <c r="AK24" s="98">
        <v>179.37322</v>
      </c>
      <c r="AL24" s="99">
        <v>217.12262999999999</v>
      </c>
      <c r="AM24" s="101">
        <v>7.9327300000000003</v>
      </c>
      <c r="AN24" s="99"/>
      <c r="AO24" s="101"/>
      <c r="AP24" s="98"/>
      <c r="AQ24" s="99"/>
      <c r="AR24" s="101"/>
      <c r="AS24" s="98"/>
      <c r="AT24" s="98"/>
      <c r="AU24" s="98"/>
      <c r="AV24" s="99"/>
      <c r="AW24" s="100"/>
      <c r="AX24" s="101"/>
      <c r="AY24" s="99"/>
      <c r="AZ24" s="100"/>
      <c r="BA24" s="100"/>
      <c r="BB24" s="100"/>
      <c r="BC24" s="100"/>
      <c r="BD24" s="100"/>
      <c r="BE24" s="100"/>
      <c r="BF24" s="101"/>
      <c r="BG24" s="99"/>
      <c r="BH24" s="101"/>
      <c r="BI24" s="98"/>
      <c r="BJ24" s="99">
        <v>32.326999999999998</v>
      </c>
      <c r="BK24" s="100"/>
      <c r="BL24" s="101"/>
      <c r="BM24" s="99">
        <v>167.61232000000001</v>
      </c>
      <c r="BN24" s="100"/>
      <c r="BO24" s="100">
        <v>168.58996999999999</v>
      </c>
      <c r="BP24" s="100"/>
      <c r="BQ24" s="100"/>
      <c r="BR24" s="100"/>
      <c r="BS24" s="100"/>
      <c r="BT24" s="100"/>
      <c r="BU24" s="100"/>
      <c r="BV24" s="100">
        <v>110.49702000000001</v>
      </c>
      <c r="BW24" s="100">
        <v>206.49456000000001</v>
      </c>
      <c r="BX24" s="100">
        <v>206.11548999999999</v>
      </c>
      <c r="BY24" s="100">
        <v>205.99002999999999</v>
      </c>
      <c r="BZ24" s="101"/>
      <c r="CA24" s="99">
        <v>17.41583</v>
      </c>
      <c r="CB24" s="101">
        <v>44.053669999999997</v>
      </c>
      <c r="CC24" s="98"/>
      <c r="CD24" s="99"/>
      <c r="CE24" s="100"/>
      <c r="CF24" s="100"/>
      <c r="CG24" s="100"/>
      <c r="CH24" s="100"/>
      <c r="CI24" s="100">
        <v>118.14735</v>
      </c>
      <c r="CJ24" s="100">
        <v>47.905140000000003</v>
      </c>
      <c r="CK24" s="100">
        <v>53.710120000000003</v>
      </c>
      <c r="CL24" s="100"/>
      <c r="CM24" s="100"/>
      <c r="CN24" s="100"/>
      <c r="CO24" s="101">
        <v>191.19621000000001</v>
      </c>
      <c r="CP24" s="99">
        <v>180.55348000000001</v>
      </c>
      <c r="CQ24" s="100">
        <v>180.52450999999999</v>
      </c>
      <c r="CR24" s="100">
        <v>181.33356000000001</v>
      </c>
      <c r="CS24" s="101"/>
      <c r="CT24" s="99"/>
      <c r="CU24" s="101"/>
      <c r="CV24" s="99"/>
      <c r="CW24" s="100"/>
      <c r="CX24" s="102"/>
      <c r="CY24" s="99"/>
      <c r="CZ24" s="100">
        <v>6639.1696000000002</v>
      </c>
      <c r="DA24" s="100"/>
      <c r="DB24" s="101"/>
      <c r="DC24" s="99"/>
      <c r="DD24" s="100"/>
      <c r="DE24" s="100"/>
      <c r="DF24" s="100"/>
      <c r="DG24" s="100"/>
      <c r="DH24" s="100"/>
      <c r="DI24" s="100"/>
      <c r="DJ24" s="100"/>
      <c r="DK24" s="100"/>
      <c r="DL24" s="100"/>
      <c r="DM24" s="100"/>
      <c r="DN24" s="101"/>
      <c r="DO24" s="103"/>
      <c r="DP24" s="104"/>
      <c r="DQ24" s="104"/>
      <c r="DR24" s="105" t="s">
        <v>1359</v>
      </c>
      <c r="DS24" s="99">
        <v>2733.1144399999998</v>
      </c>
      <c r="DT24" s="100">
        <v>664.90272000000004</v>
      </c>
      <c r="DU24" s="100">
        <v>664.90272000000004</v>
      </c>
      <c r="DV24" s="101"/>
      <c r="DW24" s="98"/>
      <c r="DX24" s="99"/>
      <c r="DY24" s="100"/>
      <c r="DZ24" s="100"/>
      <c r="EA24" s="100"/>
      <c r="EB24" s="100"/>
      <c r="EC24" s="102">
        <v>6574.4</v>
      </c>
      <c r="ED24" s="1"/>
      <c r="EE24" s="98">
        <v>2.38483</v>
      </c>
      <c r="EF24" s="98"/>
      <c r="EG24" s="98"/>
      <c r="EH24" s="98"/>
      <c r="EI24" s="98"/>
      <c r="EJ24" s="98"/>
      <c r="EK24" s="98"/>
      <c r="EL24" s="99"/>
      <c r="EM24" s="101"/>
      <c r="EN24" s="98"/>
      <c r="EO24" s="98"/>
      <c r="EP24" s="98"/>
      <c r="EQ24" s="98"/>
      <c r="ER24" s="98"/>
      <c r="ES24" s="98"/>
      <c r="ET24" s="98"/>
      <c r="EU24" s="98"/>
      <c r="EV24" s="98"/>
      <c r="EW24" s="98"/>
      <c r="EX24" s="98"/>
      <c r="EY24" s="98"/>
      <c r="EZ24" s="98"/>
      <c r="FA24" s="99"/>
      <c r="FB24" s="100"/>
      <c r="FC24" s="100"/>
      <c r="FD24" s="101"/>
      <c r="FE24" s="98"/>
      <c r="FF24" s="98"/>
      <c r="FG24" s="98"/>
      <c r="FH24" s="98"/>
      <c r="FI24" s="98"/>
      <c r="FJ24" s="98"/>
      <c r="FK24" s="98"/>
      <c r="FL24" s="99"/>
      <c r="FM24" s="100"/>
      <c r="FN24" s="100"/>
      <c r="FO24" s="101"/>
      <c r="FP24" s="98"/>
      <c r="FQ24" s="99"/>
      <c r="FR24" s="101"/>
      <c r="FS24" s="99"/>
      <c r="FT24" s="100"/>
      <c r="FU24" s="100"/>
      <c r="FV24" s="100"/>
      <c r="FW24" s="101"/>
      <c r="FX24" s="99"/>
      <c r="FY24" s="101"/>
      <c r="FZ24" s="99"/>
      <c r="GA24" s="100"/>
      <c r="GB24" s="100"/>
      <c r="GC24" s="101"/>
      <c r="GD24" s="98"/>
      <c r="GE24" s="98"/>
      <c r="GF24" s="98"/>
      <c r="GG24" s="99"/>
      <c r="GH24" s="100"/>
      <c r="GI24" s="100"/>
      <c r="GJ24" s="100"/>
      <c r="GK24" s="101"/>
      <c r="GL24" s="98"/>
      <c r="GM24" s="99"/>
      <c r="GN24" s="101"/>
      <c r="GO24" s="1"/>
      <c r="GP24" s="98">
        <v>2.38483</v>
      </c>
      <c r="GQ24" s="99"/>
      <c r="GR24" s="101"/>
      <c r="GS24" s="99"/>
      <c r="GT24" s="101"/>
      <c r="GU24" s="98"/>
      <c r="GV24" s="98"/>
      <c r="GW24" s="98"/>
      <c r="GX24" s="1"/>
      <c r="GY24" s="98"/>
      <c r="GZ24" s="98"/>
      <c r="HA24" s="98"/>
      <c r="HB24" s="98"/>
      <c r="HC24" s="98"/>
      <c r="HD24" s="98"/>
      <c r="HE24" s="99"/>
      <c r="HF24" s="101"/>
      <c r="HG24" s="1"/>
      <c r="HH24" s="99">
        <v>2733.1144399999998</v>
      </c>
      <c r="HI24" s="100">
        <v>2695.78125</v>
      </c>
      <c r="HJ24" s="101">
        <v>1046.2184299999999</v>
      </c>
    </row>
    <row r="25" spans="1:218" x14ac:dyDescent="0.3">
      <c r="A25" s="1"/>
      <c r="B25" s="97" t="s">
        <v>804</v>
      </c>
      <c r="C25" s="98"/>
      <c r="D25" s="99"/>
      <c r="E25" s="100"/>
      <c r="F25" s="100">
        <v>8.8258700000000001</v>
      </c>
      <c r="G25" s="101">
        <v>8.5166900000000005</v>
      </c>
      <c r="H25" s="99"/>
      <c r="I25" s="101"/>
      <c r="J25" s="99">
        <v>88.059200000000004</v>
      </c>
      <c r="K25" s="101"/>
      <c r="L25" s="99"/>
      <c r="M25" s="100"/>
      <c r="N25" s="100"/>
      <c r="O25" s="100"/>
      <c r="P25" s="100"/>
      <c r="Q25" s="100"/>
      <c r="R25" s="100"/>
      <c r="S25" s="101"/>
      <c r="T25" s="99">
        <v>18.14123</v>
      </c>
      <c r="U25" s="100">
        <v>19.191960000000002</v>
      </c>
      <c r="V25" s="100"/>
      <c r="W25" s="101">
        <v>1.0612699999999999</v>
      </c>
      <c r="X25" s="98"/>
      <c r="Y25" s="99"/>
      <c r="Z25" s="100"/>
      <c r="AA25" s="101">
        <v>23.060680000000001</v>
      </c>
      <c r="AB25" s="99"/>
      <c r="AC25" s="100"/>
      <c r="AD25" s="100"/>
      <c r="AE25" s="100"/>
      <c r="AF25" s="100">
        <v>12.23925</v>
      </c>
      <c r="AG25" s="100">
        <v>24.4617</v>
      </c>
      <c r="AH25" s="101">
        <v>10.27692</v>
      </c>
      <c r="AI25" s="98"/>
      <c r="AJ25" s="98"/>
      <c r="AK25" s="98">
        <v>179.37322</v>
      </c>
      <c r="AL25" s="99">
        <v>217.12262999999999</v>
      </c>
      <c r="AM25" s="101">
        <v>7.9327300000000003</v>
      </c>
      <c r="AN25" s="99"/>
      <c r="AO25" s="101"/>
      <c r="AP25" s="98"/>
      <c r="AQ25" s="99"/>
      <c r="AR25" s="101"/>
      <c r="AS25" s="98"/>
      <c r="AT25" s="98"/>
      <c r="AU25" s="98"/>
      <c r="AV25" s="99"/>
      <c r="AW25" s="100"/>
      <c r="AX25" s="101"/>
      <c r="AY25" s="99"/>
      <c r="AZ25" s="100"/>
      <c r="BA25" s="100"/>
      <c r="BB25" s="100"/>
      <c r="BC25" s="100"/>
      <c r="BD25" s="100"/>
      <c r="BE25" s="100"/>
      <c r="BF25" s="101"/>
      <c r="BG25" s="99"/>
      <c r="BH25" s="101"/>
      <c r="BI25" s="98"/>
      <c r="BJ25" s="99">
        <v>32.326999999999998</v>
      </c>
      <c r="BK25" s="100"/>
      <c r="BL25" s="101"/>
      <c r="BM25" s="99">
        <v>167.61232000000001</v>
      </c>
      <c r="BN25" s="100"/>
      <c r="BO25" s="100">
        <v>168.58996999999999</v>
      </c>
      <c r="BP25" s="100"/>
      <c r="BQ25" s="100"/>
      <c r="BR25" s="100"/>
      <c r="BS25" s="100"/>
      <c r="BT25" s="100"/>
      <c r="BU25" s="100"/>
      <c r="BV25" s="100">
        <v>110.49702000000001</v>
      </c>
      <c r="BW25" s="100">
        <v>206.49456000000001</v>
      </c>
      <c r="BX25" s="100">
        <v>206.11548999999999</v>
      </c>
      <c r="BY25" s="100">
        <v>205.99002999999999</v>
      </c>
      <c r="BZ25" s="101"/>
      <c r="CA25" s="99">
        <v>17.41583</v>
      </c>
      <c r="CB25" s="101">
        <v>44.053669999999997</v>
      </c>
      <c r="CC25" s="98"/>
      <c r="CD25" s="99"/>
      <c r="CE25" s="100"/>
      <c r="CF25" s="100"/>
      <c r="CG25" s="100"/>
      <c r="CH25" s="100"/>
      <c r="CI25" s="100">
        <v>118.14735</v>
      </c>
      <c r="CJ25" s="100">
        <v>47.905140000000003</v>
      </c>
      <c r="CK25" s="100">
        <v>53.710120000000003</v>
      </c>
      <c r="CL25" s="100"/>
      <c r="CM25" s="100"/>
      <c r="CN25" s="100"/>
      <c r="CO25" s="101">
        <v>191.19621000000001</v>
      </c>
      <c r="CP25" s="99">
        <v>180.55348000000001</v>
      </c>
      <c r="CQ25" s="100">
        <v>180.52450999999999</v>
      </c>
      <c r="CR25" s="100">
        <v>181.33356000000001</v>
      </c>
      <c r="CS25" s="101"/>
      <c r="CT25" s="99"/>
      <c r="CU25" s="101"/>
      <c r="CV25" s="99"/>
      <c r="CW25" s="100"/>
      <c r="CX25" s="102"/>
      <c r="CY25" s="99"/>
      <c r="CZ25" s="100">
        <v>6731.8847999999998</v>
      </c>
      <c r="DA25" s="100"/>
      <c r="DB25" s="101"/>
      <c r="DC25" s="99"/>
      <c r="DD25" s="100"/>
      <c r="DE25" s="100"/>
      <c r="DF25" s="100"/>
      <c r="DG25" s="100"/>
      <c r="DH25" s="100"/>
      <c r="DI25" s="100"/>
      <c r="DJ25" s="100"/>
      <c r="DK25" s="100"/>
      <c r="DL25" s="100"/>
      <c r="DM25" s="100"/>
      <c r="DN25" s="101"/>
      <c r="DO25" s="103"/>
      <c r="DP25" s="104"/>
      <c r="DQ25" s="104"/>
      <c r="DR25" s="105" t="s">
        <v>1359</v>
      </c>
      <c r="DS25" s="99">
        <v>2733.1144399999998</v>
      </c>
      <c r="DT25" s="100">
        <v>664.90272000000004</v>
      </c>
      <c r="DU25" s="100">
        <v>664.90272000000004</v>
      </c>
      <c r="DV25" s="101"/>
      <c r="DW25" s="98"/>
      <c r="DX25" s="99"/>
      <c r="DY25" s="100"/>
      <c r="DZ25" s="100"/>
      <c r="EA25" s="100"/>
      <c r="EB25" s="100"/>
      <c r="EC25" s="102">
        <v>6670.1</v>
      </c>
      <c r="ED25" s="1"/>
      <c r="EE25" s="98">
        <v>2.38483</v>
      </c>
      <c r="EF25" s="98"/>
      <c r="EG25" s="98"/>
      <c r="EH25" s="98"/>
      <c r="EI25" s="98"/>
      <c r="EJ25" s="98"/>
      <c r="EK25" s="98"/>
      <c r="EL25" s="99"/>
      <c r="EM25" s="101"/>
      <c r="EN25" s="98"/>
      <c r="EO25" s="98"/>
      <c r="EP25" s="98"/>
      <c r="EQ25" s="98"/>
      <c r="ER25" s="98"/>
      <c r="ES25" s="98"/>
      <c r="ET25" s="98"/>
      <c r="EU25" s="98"/>
      <c r="EV25" s="98"/>
      <c r="EW25" s="98"/>
      <c r="EX25" s="98"/>
      <c r="EY25" s="98"/>
      <c r="EZ25" s="98"/>
      <c r="FA25" s="99"/>
      <c r="FB25" s="100"/>
      <c r="FC25" s="100"/>
      <c r="FD25" s="101"/>
      <c r="FE25" s="98"/>
      <c r="FF25" s="98"/>
      <c r="FG25" s="98"/>
      <c r="FH25" s="98"/>
      <c r="FI25" s="98"/>
      <c r="FJ25" s="98"/>
      <c r="FK25" s="98"/>
      <c r="FL25" s="99"/>
      <c r="FM25" s="100"/>
      <c r="FN25" s="100"/>
      <c r="FO25" s="101"/>
      <c r="FP25" s="98"/>
      <c r="FQ25" s="99"/>
      <c r="FR25" s="101"/>
      <c r="FS25" s="99"/>
      <c r="FT25" s="100"/>
      <c r="FU25" s="100"/>
      <c r="FV25" s="100"/>
      <c r="FW25" s="101"/>
      <c r="FX25" s="99"/>
      <c r="FY25" s="101"/>
      <c r="FZ25" s="99"/>
      <c r="GA25" s="100"/>
      <c r="GB25" s="100"/>
      <c r="GC25" s="101"/>
      <c r="GD25" s="98"/>
      <c r="GE25" s="98"/>
      <c r="GF25" s="98"/>
      <c r="GG25" s="99"/>
      <c r="GH25" s="100"/>
      <c r="GI25" s="100"/>
      <c r="GJ25" s="100"/>
      <c r="GK25" s="101"/>
      <c r="GL25" s="98"/>
      <c r="GM25" s="99"/>
      <c r="GN25" s="101"/>
      <c r="GO25" s="1"/>
      <c r="GP25" s="98">
        <v>2.38483</v>
      </c>
      <c r="GQ25" s="99"/>
      <c r="GR25" s="101"/>
      <c r="GS25" s="99"/>
      <c r="GT25" s="101"/>
      <c r="GU25" s="98"/>
      <c r="GV25" s="98"/>
      <c r="GW25" s="98"/>
      <c r="GX25" s="1"/>
      <c r="GY25" s="98"/>
      <c r="GZ25" s="98"/>
      <c r="HA25" s="98"/>
      <c r="HB25" s="98"/>
      <c r="HC25" s="98"/>
      <c r="HD25" s="98"/>
      <c r="HE25" s="99"/>
      <c r="HF25" s="101"/>
      <c r="HG25" s="1"/>
      <c r="HH25" s="99">
        <v>2733.1144399999998</v>
      </c>
      <c r="HI25" s="100">
        <v>2695.78125</v>
      </c>
      <c r="HJ25" s="101">
        <v>1046.2184299999999</v>
      </c>
    </row>
    <row r="26" spans="1:218" x14ac:dyDescent="0.3">
      <c r="A26" s="1"/>
      <c r="B26" s="97" t="s">
        <v>805</v>
      </c>
      <c r="C26" s="98"/>
      <c r="D26" s="99"/>
      <c r="E26" s="100"/>
      <c r="F26" s="100">
        <v>8.8258700000000001</v>
      </c>
      <c r="G26" s="101">
        <v>8.5166900000000005</v>
      </c>
      <c r="H26" s="99"/>
      <c r="I26" s="101"/>
      <c r="J26" s="99">
        <v>88.059200000000004</v>
      </c>
      <c r="K26" s="101"/>
      <c r="L26" s="99"/>
      <c r="M26" s="100"/>
      <c r="N26" s="100"/>
      <c r="O26" s="100"/>
      <c r="P26" s="100"/>
      <c r="Q26" s="100"/>
      <c r="R26" s="100"/>
      <c r="S26" s="101"/>
      <c r="T26" s="99">
        <v>18.14123</v>
      </c>
      <c r="U26" s="100">
        <v>19.191960000000002</v>
      </c>
      <c r="V26" s="100"/>
      <c r="W26" s="101">
        <v>1.0612699999999999</v>
      </c>
      <c r="X26" s="98"/>
      <c r="Y26" s="99"/>
      <c r="Z26" s="100"/>
      <c r="AA26" s="101">
        <v>23.060680000000001</v>
      </c>
      <c r="AB26" s="99"/>
      <c r="AC26" s="100"/>
      <c r="AD26" s="100"/>
      <c r="AE26" s="100"/>
      <c r="AF26" s="100">
        <v>12.23925</v>
      </c>
      <c r="AG26" s="100">
        <v>24.4617</v>
      </c>
      <c r="AH26" s="101">
        <v>10.27692</v>
      </c>
      <c r="AI26" s="98"/>
      <c r="AJ26" s="98"/>
      <c r="AK26" s="98">
        <v>179.37322</v>
      </c>
      <c r="AL26" s="99">
        <v>217.12262999999999</v>
      </c>
      <c r="AM26" s="101">
        <v>7.9327300000000003</v>
      </c>
      <c r="AN26" s="99"/>
      <c r="AO26" s="101"/>
      <c r="AP26" s="98"/>
      <c r="AQ26" s="99"/>
      <c r="AR26" s="101"/>
      <c r="AS26" s="98"/>
      <c r="AT26" s="98"/>
      <c r="AU26" s="98"/>
      <c r="AV26" s="99"/>
      <c r="AW26" s="100"/>
      <c r="AX26" s="101"/>
      <c r="AY26" s="99"/>
      <c r="AZ26" s="100"/>
      <c r="BA26" s="100"/>
      <c r="BB26" s="100"/>
      <c r="BC26" s="100"/>
      <c r="BD26" s="100"/>
      <c r="BE26" s="100"/>
      <c r="BF26" s="101"/>
      <c r="BG26" s="99"/>
      <c r="BH26" s="101"/>
      <c r="BI26" s="98"/>
      <c r="BJ26" s="99">
        <v>32.326999999999998</v>
      </c>
      <c r="BK26" s="100"/>
      <c r="BL26" s="101"/>
      <c r="BM26" s="99">
        <v>167.61232000000001</v>
      </c>
      <c r="BN26" s="100"/>
      <c r="BO26" s="100">
        <v>168.58996999999999</v>
      </c>
      <c r="BP26" s="100"/>
      <c r="BQ26" s="100"/>
      <c r="BR26" s="100"/>
      <c r="BS26" s="100"/>
      <c r="BT26" s="100"/>
      <c r="BU26" s="100"/>
      <c r="BV26" s="100">
        <v>110.49702000000001</v>
      </c>
      <c r="BW26" s="100">
        <v>206.49456000000001</v>
      </c>
      <c r="BX26" s="100">
        <v>206.11548999999999</v>
      </c>
      <c r="BY26" s="100">
        <v>205.99002999999999</v>
      </c>
      <c r="BZ26" s="101"/>
      <c r="CA26" s="99">
        <v>17.41583</v>
      </c>
      <c r="CB26" s="101">
        <v>44.053669999999997</v>
      </c>
      <c r="CC26" s="98"/>
      <c r="CD26" s="99"/>
      <c r="CE26" s="100"/>
      <c r="CF26" s="100"/>
      <c r="CG26" s="100"/>
      <c r="CH26" s="100"/>
      <c r="CI26" s="100">
        <v>118.14735</v>
      </c>
      <c r="CJ26" s="100">
        <v>47.905140000000003</v>
      </c>
      <c r="CK26" s="100">
        <v>53.710120000000003</v>
      </c>
      <c r="CL26" s="100"/>
      <c r="CM26" s="100"/>
      <c r="CN26" s="100"/>
      <c r="CO26" s="101">
        <v>191.19621000000001</v>
      </c>
      <c r="CP26" s="99">
        <v>180.55348000000001</v>
      </c>
      <c r="CQ26" s="100">
        <v>180.52450999999999</v>
      </c>
      <c r="CR26" s="100">
        <v>181.33356000000001</v>
      </c>
      <c r="CS26" s="101"/>
      <c r="CT26" s="99"/>
      <c r="CU26" s="101"/>
      <c r="CV26" s="99"/>
      <c r="CW26" s="100"/>
      <c r="CX26" s="102"/>
      <c r="CY26" s="99"/>
      <c r="CZ26" s="100">
        <v>6811.1823000000004</v>
      </c>
      <c r="DA26" s="100"/>
      <c r="DB26" s="101"/>
      <c r="DC26" s="99"/>
      <c r="DD26" s="100"/>
      <c r="DE26" s="100"/>
      <c r="DF26" s="100"/>
      <c r="DG26" s="100"/>
      <c r="DH26" s="100"/>
      <c r="DI26" s="100"/>
      <c r="DJ26" s="100"/>
      <c r="DK26" s="100"/>
      <c r="DL26" s="100"/>
      <c r="DM26" s="100"/>
      <c r="DN26" s="101"/>
      <c r="DO26" s="103"/>
      <c r="DP26" s="104"/>
      <c r="DQ26" s="104"/>
      <c r="DR26" s="105" t="s">
        <v>1359</v>
      </c>
      <c r="DS26" s="99">
        <v>2733.1144399999998</v>
      </c>
      <c r="DT26" s="100">
        <v>664.90272000000004</v>
      </c>
      <c r="DU26" s="100">
        <v>664.90272000000004</v>
      </c>
      <c r="DV26" s="101"/>
      <c r="DW26" s="98"/>
      <c r="DX26" s="99"/>
      <c r="DY26" s="100"/>
      <c r="DZ26" s="100"/>
      <c r="EA26" s="100"/>
      <c r="EB26" s="100"/>
      <c r="EC26" s="102">
        <v>6749.5</v>
      </c>
      <c r="ED26" s="1"/>
      <c r="EE26" s="98">
        <v>2.38483</v>
      </c>
      <c r="EF26" s="98"/>
      <c r="EG26" s="98"/>
      <c r="EH26" s="98"/>
      <c r="EI26" s="98"/>
      <c r="EJ26" s="98"/>
      <c r="EK26" s="98"/>
      <c r="EL26" s="99"/>
      <c r="EM26" s="101"/>
      <c r="EN26" s="98"/>
      <c r="EO26" s="98"/>
      <c r="EP26" s="98"/>
      <c r="EQ26" s="98"/>
      <c r="ER26" s="98"/>
      <c r="ES26" s="98"/>
      <c r="ET26" s="98"/>
      <c r="EU26" s="98"/>
      <c r="EV26" s="98"/>
      <c r="EW26" s="98"/>
      <c r="EX26" s="98"/>
      <c r="EY26" s="98"/>
      <c r="EZ26" s="98"/>
      <c r="FA26" s="99"/>
      <c r="FB26" s="100"/>
      <c r="FC26" s="100"/>
      <c r="FD26" s="101"/>
      <c r="FE26" s="98"/>
      <c r="FF26" s="98"/>
      <c r="FG26" s="98"/>
      <c r="FH26" s="98"/>
      <c r="FI26" s="98"/>
      <c r="FJ26" s="98"/>
      <c r="FK26" s="98"/>
      <c r="FL26" s="99"/>
      <c r="FM26" s="100"/>
      <c r="FN26" s="100"/>
      <c r="FO26" s="101"/>
      <c r="FP26" s="98"/>
      <c r="FQ26" s="99"/>
      <c r="FR26" s="101"/>
      <c r="FS26" s="99"/>
      <c r="FT26" s="100"/>
      <c r="FU26" s="100"/>
      <c r="FV26" s="100"/>
      <c r="FW26" s="101"/>
      <c r="FX26" s="99"/>
      <c r="FY26" s="101"/>
      <c r="FZ26" s="99"/>
      <c r="GA26" s="100"/>
      <c r="GB26" s="100"/>
      <c r="GC26" s="101"/>
      <c r="GD26" s="98"/>
      <c r="GE26" s="98"/>
      <c r="GF26" s="98"/>
      <c r="GG26" s="99"/>
      <c r="GH26" s="100"/>
      <c r="GI26" s="100"/>
      <c r="GJ26" s="100"/>
      <c r="GK26" s="101"/>
      <c r="GL26" s="98"/>
      <c r="GM26" s="99"/>
      <c r="GN26" s="101"/>
      <c r="GO26" s="1"/>
      <c r="GP26" s="98">
        <v>2.38483</v>
      </c>
      <c r="GQ26" s="99"/>
      <c r="GR26" s="101"/>
      <c r="GS26" s="99"/>
      <c r="GT26" s="101"/>
      <c r="GU26" s="98"/>
      <c r="GV26" s="98"/>
      <c r="GW26" s="98"/>
      <c r="GX26" s="1"/>
      <c r="GY26" s="98"/>
      <c r="GZ26" s="98"/>
      <c r="HA26" s="98"/>
      <c r="HB26" s="98"/>
      <c r="HC26" s="98"/>
      <c r="HD26" s="98"/>
      <c r="HE26" s="99"/>
      <c r="HF26" s="101"/>
      <c r="HG26" s="1"/>
      <c r="HH26" s="99">
        <v>2733.1144399999998</v>
      </c>
      <c r="HI26" s="100">
        <v>2695.78125</v>
      </c>
      <c r="HJ26" s="101">
        <v>1046.2184299999999</v>
      </c>
    </row>
    <row r="27" spans="1:218" x14ac:dyDescent="0.3">
      <c r="A27" s="1"/>
      <c r="B27" s="97" t="s">
        <v>806</v>
      </c>
      <c r="C27" s="98"/>
      <c r="D27" s="99"/>
      <c r="E27" s="100"/>
      <c r="F27" s="100">
        <v>8.8258700000000001</v>
      </c>
      <c r="G27" s="101">
        <v>8.5166900000000005</v>
      </c>
      <c r="H27" s="99"/>
      <c r="I27" s="101"/>
      <c r="J27" s="99">
        <v>88.059200000000004</v>
      </c>
      <c r="K27" s="101"/>
      <c r="L27" s="99"/>
      <c r="M27" s="100"/>
      <c r="N27" s="100"/>
      <c r="O27" s="100"/>
      <c r="P27" s="100"/>
      <c r="Q27" s="100"/>
      <c r="R27" s="100"/>
      <c r="S27" s="101"/>
      <c r="T27" s="99">
        <v>18.14123</v>
      </c>
      <c r="U27" s="100">
        <v>19.191960000000002</v>
      </c>
      <c r="V27" s="100"/>
      <c r="W27" s="101">
        <v>1.0612699999999999</v>
      </c>
      <c r="X27" s="98"/>
      <c r="Y27" s="99"/>
      <c r="Z27" s="100"/>
      <c r="AA27" s="101">
        <v>23.060680000000001</v>
      </c>
      <c r="AB27" s="99"/>
      <c r="AC27" s="100"/>
      <c r="AD27" s="100"/>
      <c r="AE27" s="100"/>
      <c r="AF27" s="100">
        <v>12.23925</v>
      </c>
      <c r="AG27" s="100">
        <v>24.4617</v>
      </c>
      <c r="AH27" s="101">
        <v>10.27692</v>
      </c>
      <c r="AI27" s="98"/>
      <c r="AJ27" s="98"/>
      <c r="AK27" s="98">
        <v>179.37322</v>
      </c>
      <c r="AL27" s="99">
        <v>217.12262999999999</v>
      </c>
      <c r="AM27" s="101">
        <v>7.9327300000000003</v>
      </c>
      <c r="AN27" s="99"/>
      <c r="AO27" s="101"/>
      <c r="AP27" s="98"/>
      <c r="AQ27" s="99"/>
      <c r="AR27" s="101"/>
      <c r="AS27" s="98"/>
      <c r="AT27" s="98"/>
      <c r="AU27" s="98"/>
      <c r="AV27" s="99"/>
      <c r="AW27" s="100"/>
      <c r="AX27" s="101"/>
      <c r="AY27" s="99"/>
      <c r="AZ27" s="100"/>
      <c r="BA27" s="100"/>
      <c r="BB27" s="100"/>
      <c r="BC27" s="100"/>
      <c r="BD27" s="100"/>
      <c r="BE27" s="100"/>
      <c r="BF27" s="101"/>
      <c r="BG27" s="99"/>
      <c r="BH27" s="101"/>
      <c r="BI27" s="98"/>
      <c r="BJ27" s="99">
        <v>32.326999999999998</v>
      </c>
      <c r="BK27" s="100"/>
      <c r="BL27" s="101"/>
      <c r="BM27" s="99">
        <v>167.61232000000001</v>
      </c>
      <c r="BN27" s="100"/>
      <c r="BO27" s="100">
        <v>168.58996999999999</v>
      </c>
      <c r="BP27" s="100"/>
      <c r="BQ27" s="100"/>
      <c r="BR27" s="100"/>
      <c r="BS27" s="100"/>
      <c r="BT27" s="100"/>
      <c r="BU27" s="100"/>
      <c r="BV27" s="100">
        <v>110.49702000000001</v>
      </c>
      <c r="BW27" s="100">
        <v>206.49456000000001</v>
      </c>
      <c r="BX27" s="100">
        <v>206.11548999999999</v>
      </c>
      <c r="BY27" s="100">
        <v>205.99002999999999</v>
      </c>
      <c r="BZ27" s="101"/>
      <c r="CA27" s="99">
        <v>17.41583</v>
      </c>
      <c r="CB27" s="101">
        <v>44.053669999999997</v>
      </c>
      <c r="CC27" s="98"/>
      <c r="CD27" s="99"/>
      <c r="CE27" s="100"/>
      <c r="CF27" s="100"/>
      <c r="CG27" s="100"/>
      <c r="CH27" s="100"/>
      <c r="CI27" s="100">
        <v>118.14735</v>
      </c>
      <c r="CJ27" s="100">
        <v>47.905140000000003</v>
      </c>
      <c r="CK27" s="100">
        <v>53.710120000000003</v>
      </c>
      <c r="CL27" s="100"/>
      <c r="CM27" s="100"/>
      <c r="CN27" s="100"/>
      <c r="CO27" s="101">
        <v>191.19621000000001</v>
      </c>
      <c r="CP27" s="99">
        <v>180.55348000000001</v>
      </c>
      <c r="CQ27" s="100">
        <v>180.52450999999999</v>
      </c>
      <c r="CR27" s="100">
        <v>181.33356000000001</v>
      </c>
      <c r="CS27" s="101"/>
      <c r="CT27" s="99"/>
      <c r="CU27" s="101"/>
      <c r="CV27" s="99"/>
      <c r="CW27" s="100"/>
      <c r="CX27" s="102"/>
      <c r="CY27" s="99"/>
      <c r="CZ27" s="100">
        <v>6873.83</v>
      </c>
      <c r="DA27" s="100"/>
      <c r="DB27" s="101"/>
      <c r="DC27" s="99"/>
      <c r="DD27" s="100"/>
      <c r="DE27" s="100"/>
      <c r="DF27" s="100"/>
      <c r="DG27" s="100"/>
      <c r="DH27" s="100"/>
      <c r="DI27" s="100"/>
      <c r="DJ27" s="100"/>
      <c r="DK27" s="100"/>
      <c r="DL27" s="100"/>
      <c r="DM27" s="100"/>
      <c r="DN27" s="101"/>
      <c r="DO27" s="103"/>
      <c r="DP27" s="104"/>
      <c r="DQ27" s="104"/>
      <c r="DR27" s="105" t="s">
        <v>1359</v>
      </c>
      <c r="DS27" s="99">
        <v>2733.1144399999998</v>
      </c>
      <c r="DT27" s="100">
        <v>664.90272000000004</v>
      </c>
      <c r="DU27" s="100">
        <v>664.90272000000004</v>
      </c>
      <c r="DV27" s="101"/>
      <c r="DW27" s="98"/>
      <c r="DX27" s="99"/>
      <c r="DY27" s="100"/>
      <c r="DZ27" s="100"/>
      <c r="EA27" s="100"/>
      <c r="EB27" s="100"/>
      <c r="EC27" s="102">
        <v>6785</v>
      </c>
      <c r="ED27" s="1"/>
      <c r="EE27" s="98">
        <v>2.38483</v>
      </c>
      <c r="EF27" s="98"/>
      <c r="EG27" s="98"/>
      <c r="EH27" s="98"/>
      <c r="EI27" s="98"/>
      <c r="EJ27" s="98"/>
      <c r="EK27" s="98"/>
      <c r="EL27" s="99"/>
      <c r="EM27" s="101"/>
      <c r="EN27" s="98"/>
      <c r="EO27" s="98"/>
      <c r="EP27" s="98"/>
      <c r="EQ27" s="98"/>
      <c r="ER27" s="98"/>
      <c r="ES27" s="98"/>
      <c r="ET27" s="98"/>
      <c r="EU27" s="98"/>
      <c r="EV27" s="98"/>
      <c r="EW27" s="98"/>
      <c r="EX27" s="98"/>
      <c r="EY27" s="98"/>
      <c r="EZ27" s="98"/>
      <c r="FA27" s="99"/>
      <c r="FB27" s="100"/>
      <c r="FC27" s="100"/>
      <c r="FD27" s="101"/>
      <c r="FE27" s="98"/>
      <c r="FF27" s="98"/>
      <c r="FG27" s="98"/>
      <c r="FH27" s="98"/>
      <c r="FI27" s="98"/>
      <c r="FJ27" s="98"/>
      <c r="FK27" s="98"/>
      <c r="FL27" s="99"/>
      <c r="FM27" s="100"/>
      <c r="FN27" s="100"/>
      <c r="FO27" s="101"/>
      <c r="FP27" s="98"/>
      <c r="FQ27" s="99"/>
      <c r="FR27" s="101"/>
      <c r="FS27" s="99"/>
      <c r="FT27" s="100"/>
      <c r="FU27" s="100"/>
      <c r="FV27" s="100"/>
      <c r="FW27" s="101"/>
      <c r="FX27" s="99"/>
      <c r="FY27" s="101"/>
      <c r="FZ27" s="99"/>
      <c r="GA27" s="100"/>
      <c r="GB27" s="100"/>
      <c r="GC27" s="101"/>
      <c r="GD27" s="98"/>
      <c r="GE27" s="98"/>
      <c r="GF27" s="98"/>
      <c r="GG27" s="99"/>
      <c r="GH27" s="100"/>
      <c r="GI27" s="100"/>
      <c r="GJ27" s="100"/>
      <c r="GK27" s="101"/>
      <c r="GL27" s="98"/>
      <c r="GM27" s="99"/>
      <c r="GN27" s="101"/>
      <c r="GO27" s="1"/>
      <c r="GP27" s="98">
        <v>2.38483</v>
      </c>
      <c r="GQ27" s="99"/>
      <c r="GR27" s="101"/>
      <c r="GS27" s="99"/>
      <c r="GT27" s="101"/>
      <c r="GU27" s="98"/>
      <c r="GV27" s="98"/>
      <c r="GW27" s="98"/>
      <c r="GX27" s="1"/>
      <c r="GY27" s="98"/>
      <c r="GZ27" s="98"/>
      <c r="HA27" s="98"/>
      <c r="HB27" s="98"/>
      <c r="HC27" s="98"/>
      <c r="HD27" s="98"/>
      <c r="HE27" s="99"/>
      <c r="HF27" s="101"/>
      <c r="HG27" s="1"/>
      <c r="HH27" s="99">
        <v>2733.1144399999998</v>
      </c>
      <c r="HI27" s="100">
        <v>2695.78125</v>
      </c>
      <c r="HJ27" s="101">
        <v>1046.2184299999999</v>
      </c>
    </row>
    <row r="28" spans="1:218" x14ac:dyDescent="0.3">
      <c r="A28" s="1"/>
      <c r="B28" s="97" t="s">
        <v>807</v>
      </c>
      <c r="C28" s="98"/>
      <c r="D28" s="99"/>
      <c r="E28" s="100"/>
      <c r="F28" s="100">
        <v>8.8258700000000001</v>
      </c>
      <c r="G28" s="101">
        <v>8.5166900000000005</v>
      </c>
      <c r="H28" s="99"/>
      <c r="I28" s="101"/>
      <c r="J28" s="99">
        <v>88.059200000000004</v>
      </c>
      <c r="K28" s="101"/>
      <c r="L28" s="99"/>
      <c r="M28" s="100"/>
      <c r="N28" s="100"/>
      <c r="O28" s="100"/>
      <c r="P28" s="100"/>
      <c r="Q28" s="100"/>
      <c r="R28" s="100"/>
      <c r="S28" s="101"/>
      <c r="T28" s="99">
        <v>18.14123</v>
      </c>
      <c r="U28" s="100">
        <v>19.191960000000002</v>
      </c>
      <c r="V28" s="100"/>
      <c r="W28" s="101">
        <v>1.0612699999999999</v>
      </c>
      <c r="X28" s="98"/>
      <c r="Y28" s="99"/>
      <c r="Z28" s="100"/>
      <c r="AA28" s="101">
        <v>23.060680000000001</v>
      </c>
      <c r="AB28" s="99"/>
      <c r="AC28" s="100"/>
      <c r="AD28" s="100"/>
      <c r="AE28" s="100"/>
      <c r="AF28" s="100">
        <v>12.23925</v>
      </c>
      <c r="AG28" s="100">
        <v>24.4617</v>
      </c>
      <c r="AH28" s="101">
        <v>10.27692</v>
      </c>
      <c r="AI28" s="98"/>
      <c r="AJ28" s="98"/>
      <c r="AK28" s="98">
        <v>179.37322</v>
      </c>
      <c r="AL28" s="99">
        <v>217.12262999999999</v>
      </c>
      <c r="AM28" s="101">
        <v>7.9327300000000003</v>
      </c>
      <c r="AN28" s="99"/>
      <c r="AO28" s="101"/>
      <c r="AP28" s="98"/>
      <c r="AQ28" s="99"/>
      <c r="AR28" s="101"/>
      <c r="AS28" s="98"/>
      <c r="AT28" s="98"/>
      <c r="AU28" s="98"/>
      <c r="AV28" s="99"/>
      <c r="AW28" s="100"/>
      <c r="AX28" s="101"/>
      <c r="AY28" s="99"/>
      <c r="AZ28" s="100"/>
      <c r="BA28" s="100"/>
      <c r="BB28" s="100"/>
      <c r="BC28" s="100"/>
      <c r="BD28" s="100"/>
      <c r="BE28" s="100"/>
      <c r="BF28" s="101"/>
      <c r="BG28" s="99"/>
      <c r="BH28" s="101"/>
      <c r="BI28" s="98"/>
      <c r="BJ28" s="99">
        <v>32.326999999999998</v>
      </c>
      <c r="BK28" s="100"/>
      <c r="BL28" s="101"/>
      <c r="BM28" s="99">
        <v>167.61232000000001</v>
      </c>
      <c r="BN28" s="100"/>
      <c r="BO28" s="100">
        <v>168.58996999999999</v>
      </c>
      <c r="BP28" s="100"/>
      <c r="BQ28" s="100"/>
      <c r="BR28" s="100"/>
      <c r="BS28" s="100"/>
      <c r="BT28" s="100"/>
      <c r="BU28" s="100"/>
      <c r="BV28" s="100">
        <v>110.49702000000001</v>
      </c>
      <c r="BW28" s="100">
        <v>206.49456000000001</v>
      </c>
      <c r="BX28" s="100">
        <v>206.11548999999999</v>
      </c>
      <c r="BY28" s="100">
        <v>205.99002999999999</v>
      </c>
      <c r="BZ28" s="101"/>
      <c r="CA28" s="99">
        <v>17.41583</v>
      </c>
      <c r="CB28" s="101">
        <v>44.053669999999997</v>
      </c>
      <c r="CC28" s="98"/>
      <c r="CD28" s="99"/>
      <c r="CE28" s="100"/>
      <c r="CF28" s="100"/>
      <c r="CG28" s="100"/>
      <c r="CH28" s="100"/>
      <c r="CI28" s="100">
        <v>118.14735</v>
      </c>
      <c r="CJ28" s="100">
        <v>47.905140000000003</v>
      </c>
      <c r="CK28" s="100">
        <v>53.710120000000003</v>
      </c>
      <c r="CL28" s="100"/>
      <c r="CM28" s="100"/>
      <c r="CN28" s="100"/>
      <c r="CO28" s="101">
        <v>191.19621000000001</v>
      </c>
      <c r="CP28" s="99">
        <v>180.55348000000001</v>
      </c>
      <c r="CQ28" s="100">
        <v>180.52450999999999</v>
      </c>
      <c r="CR28" s="100">
        <v>181.33356000000001</v>
      </c>
      <c r="CS28" s="101"/>
      <c r="CT28" s="99"/>
      <c r="CU28" s="101"/>
      <c r="CV28" s="99"/>
      <c r="CW28" s="100"/>
      <c r="CX28" s="102"/>
      <c r="CY28" s="99"/>
      <c r="CZ28" s="100">
        <v>6983.64</v>
      </c>
      <c r="DA28" s="100"/>
      <c r="DB28" s="101"/>
      <c r="DC28" s="99"/>
      <c r="DD28" s="100"/>
      <c r="DE28" s="100"/>
      <c r="DF28" s="100"/>
      <c r="DG28" s="100"/>
      <c r="DH28" s="100"/>
      <c r="DI28" s="100"/>
      <c r="DJ28" s="100"/>
      <c r="DK28" s="100"/>
      <c r="DL28" s="100"/>
      <c r="DM28" s="100"/>
      <c r="DN28" s="101"/>
      <c r="DO28" s="103"/>
      <c r="DP28" s="104"/>
      <c r="DQ28" s="104"/>
      <c r="DR28" s="105" t="s">
        <v>1359</v>
      </c>
      <c r="DS28" s="99">
        <v>2733.1144399999998</v>
      </c>
      <c r="DT28" s="100">
        <v>664.90272000000004</v>
      </c>
      <c r="DU28" s="100">
        <v>664.90272000000004</v>
      </c>
      <c r="DV28" s="101"/>
      <c r="DW28" s="98"/>
      <c r="DX28" s="99"/>
      <c r="DY28" s="100"/>
      <c r="DZ28" s="100"/>
      <c r="EA28" s="100"/>
      <c r="EB28" s="100"/>
      <c r="EC28" s="102">
        <v>6877.4</v>
      </c>
      <c r="ED28" s="1"/>
      <c r="EE28" s="98">
        <v>2.38483</v>
      </c>
      <c r="EF28" s="98"/>
      <c r="EG28" s="98"/>
      <c r="EH28" s="98"/>
      <c r="EI28" s="98"/>
      <c r="EJ28" s="98"/>
      <c r="EK28" s="98"/>
      <c r="EL28" s="99"/>
      <c r="EM28" s="101"/>
      <c r="EN28" s="98"/>
      <c r="EO28" s="98"/>
      <c r="EP28" s="98"/>
      <c r="EQ28" s="98"/>
      <c r="ER28" s="98"/>
      <c r="ES28" s="98"/>
      <c r="ET28" s="98"/>
      <c r="EU28" s="98"/>
      <c r="EV28" s="98"/>
      <c r="EW28" s="98"/>
      <c r="EX28" s="98"/>
      <c r="EY28" s="98"/>
      <c r="EZ28" s="98"/>
      <c r="FA28" s="99"/>
      <c r="FB28" s="100"/>
      <c r="FC28" s="100"/>
      <c r="FD28" s="101"/>
      <c r="FE28" s="98"/>
      <c r="FF28" s="98"/>
      <c r="FG28" s="98"/>
      <c r="FH28" s="98"/>
      <c r="FI28" s="98"/>
      <c r="FJ28" s="98"/>
      <c r="FK28" s="98"/>
      <c r="FL28" s="99"/>
      <c r="FM28" s="100"/>
      <c r="FN28" s="100"/>
      <c r="FO28" s="101"/>
      <c r="FP28" s="98"/>
      <c r="FQ28" s="99"/>
      <c r="FR28" s="101"/>
      <c r="FS28" s="99"/>
      <c r="FT28" s="100"/>
      <c r="FU28" s="100"/>
      <c r="FV28" s="100"/>
      <c r="FW28" s="101"/>
      <c r="FX28" s="99"/>
      <c r="FY28" s="101"/>
      <c r="FZ28" s="99"/>
      <c r="GA28" s="100"/>
      <c r="GB28" s="100"/>
      <c r="GC28" s="101"/>
      <c r="GD28" s="98"/>
      <c r="GE28" s="98"/>
      <c r="GF28" s="98"/>
      <c r="GG28" s="99"/>
      <c r="GH28" s="100"/>
      <c r="GI28" s="100"/>
      <c r="GJ28" s="100"/>
      <c r="GK28" s="101"/>
      <c r="GL28" s="98"/>
      <c r="GM28" s="99"/>
      <c r="GN28" s="101"/>
      <c r="GO28" s="1"/>
      <c r="GP28" s="98">
        <v>2.38483</v>
      </c>
      <c r="GQ28" s="99"/>
      <c r="GR28" s="101"/>
      <c r="GS28" s="99"/>
      <c r="GT28" s="101"/>
      <c r="GU28" s="98"/>
      <c r="GV28" s="98"/>
      <c r="GW28" s="98"/>
      <c r="GX28" s="1"/>
      <c r="GY28" s="98"/>
      <c r="GZ28" s="98"/>
      <c r="HA28" s="98"/>
      <c r="HB28" s="98"/>
      <c r="HC28" s="98"/>
      <c r="HD28" s="98"/>
      <c r="HE28" s="99"/>
      <c r="HF28" s="101"/>
      <c r="HG28" s="1"/>
      <c r="HH28" s="99">
        <v>2733.1144399999998</v>
      </c>
      <c r="HI28" s="100">
        <v>2695.78125</v>
      </c>
      <c r="HJ28" s="101">
        <v>1046.2184299999999</v>
      </c>
    </row>
    <row r="29" spans="1:218" x14ac:dyDescent="0.3">
      <c r="A29" s="1"/>
      <c r="B29" s="97" t="s">
        <v>808</v>
      </c>
      <c r="C29" s="98"/>
      <c r="D29" s="99"/>
      <c r="E29" s="100"/>
      <c r="F29" s="100">
        <v>8.8258700000000001</v>
      </c>
      <c r="G29" s="101">
        <v>8.5166900000000005</v>
      </c>
      <c r="H29" s="99"/>
      <c r="I29" s="101"/>
      <c r="J29" s="99">
        <v>88.059200000000004</v>
      </c>
      <c r="K29" s="101"/>
      <c r="L29" s="99"/>
      <c r="M29" s="100"/>
      <c r="N29" s="100"/>
      <c r="O29" s="100"/>
      <c r="P29" s="100"/>
      <c r="Q29" s="100"/>
      <c r="R29" s="100"/>
      <c r="S29" s="101"/>
      <c r="T29" s="99">
        <v>18.14123</v>
      </c>
      <c r="U29" s="100">
        <v>19.191960000000002</v>
      </c>
      <c r="V29" s="100"/>
      <c r="W29" s="101">
        <v>1.0612699999999999</v>
      </c>
      <c r="X29" s="98"/>
      <c r="Y29" s="99"/>
      <c r="Z29" s="100"/>
      <c r="AA29" s="101">
        <v>23.060680000000001</v>
      </c>
      <c r="AB29" s="99"/>
      <c r="AC29" s="100"/>
      <c r="AD29" s="100"/>
      <c r="AE29" s="100"/>
      <c r="AF29" s="100">
        <v>12.23925</v>
      </c>
      <c r="AG29" s="100">
        <v>24.4617</v>
      </c>
      <c r="AH29" s="101">
        <v>10.27692</v>
      </c>
      <c r="AI29" s="98"/>
      <c r="AJ29" s="98"/>
      <c r="AK29" s="98">
        <v>179.37322</v>
      </c>
      <c r="AL29" s="99">
        <v>217.12262999999999</v>
      </c>
      <c r="AM29" s="101">
        <v>7.9327300000000003</v>
      </c>
      <c r="AN29" s="99"/>
      <c r="AO29" s="101"/>
      <c r="AP29" s="98"/>
      <c r="AQ29" s="99"/>
      <c r="AR29" s="101"/>
      <c r="AS29" s="98"/>
      <c r="AT29" s="98"/>
      <c r="AU29" s="98"/>
      <c r="AV29" s="99"/>
      <c r="AW29" s="100"/>
      <c r="AX29" s="101"/>
      <c r="AY29" s="99"/>
      <c r="AZ29" s="100"/>
      <c r="BA29" s="100"/>
      <c r="BB29" s="100"/>
      <c r="BC29" s="100"/>
      <c r="BD29" s="100"/>
      <c r="BE29" s="100"/>
      <c r="BF29" s="101"/>
      <c r="BG29" s="99"/>
      <c r="BH29" s="101"/>
      <c r="BI29" s="98"/>
      <c r="BJ29" s="99">
        <v>32.326999999999998</v>
      </c>
      <c r="BK29" s="100"/>
      <c r="BL29" s="101"/>
      <c r="BM29" s="99">
        <v>167.61232000000001</v>
      </c>
      <c r="BN29" s="100"/>
      <c r="BO29" s="100">
        <v>168.58996999999999</v>
      </c>
      <c r="BP29" s="100"/>
      <c r="BQ29" s="100"/>
      <c r="BR29" s="100"/>
      <c r="BS29" s="100"/>
      <c r="BT29" s="100"/>
      <c r="BU29" s="100"/>
      <c r="BV29" s="100">
        <v>110.49702000000001</v>
      </c>
      <c r="BW29" s="100">
        <v>206.49456000000001</v>
      </c>
      <c r="BX29" s="100">
        <v>206.11548999999999</v>
      </c>
      <c r="BY29" s="100">
        <v>205.99002999999999</v>
      </c>
      <c r="BZ29" s="101"/>
      <c r="CA29" s="99">
        <v>17.41583</v>
      </c>
      <c r="CB29" s="101">
        <v>44.053669999999997</v>
      </c>
      <c r="CC29" s="98"/>
      <c r="CD29" s="99"/>
      <c r="CE29" s="100"/>
      <c r="CF29" s="100"/>
      <c r="CG29" s="100"/>
      <c r="CH29" s="100"/>
      <c r="CI29" s="100">
        <v>118.14735</v>
      </c>
      <c r="CJ29" s="100">
        <v>47.905140000000003</v>
      </c>
      <c r="CK29" s="100">
        <v>53.710120000000003</v>
      </c>
      <c r="CL29" s="100"/>
      <c r="CM29" s="100"/>
      <c r="CN29" s="100"/>
      <c r="CO29" s="101">
        <v>191.19621000000001</v>
      </c>
      <c r="CP29" s="99">
        <v>180.55348000000001</v>
      </c>
      <c r="CQ29" s="100">
        <v>180.52450999999999</v>
      </c>
      <c r="CR29" s="100">
        <v>181.33356000000001</v>
      </c>
      <c r="CS29" s="101"/>
      <c r="CT29" s="99"/>
      <c r="CU29" s="101"/>
      <c r="CV29" s="99"/>
      <c r="CW29" s="100"/>
      <c r="CX29" s="102"/>
      <c r="CY29" s="99"/>
      <c r="CZ29" s="100">
        <v>6859.2650000000003</v>
      </c>
      <c r="DA29" s="100"/>
      <c r="DB29" s="101"/>
      <c r="DC29" s="99"/>
      <c r="DD29" s="100"/>
      <c r="DE29" s="100"/>
      <c r="DF29" s="100"/>
      <c r="DG29" s="100"/>
      <c r="DH29" s="100"/>
      <c r="DI29" s="100"/>
      <c r="DJ29" s="100"/>
      <c r="DK29" s="100"/>
      <c r="DL29" s="100"/>
      <c r="DM29" s="100"/>
      <c r="DN29" s="101"/>
      <c r="DO29" s="103"/>
      <c r="DP29" s="104"/>
      <c r="DQ29" s="104"/>
      <c r="DR29" s="105" t="s">
        <v>1359</v>
      </c>
      <c r="DS29" s="99">
        <v>2733.1144399999998</v>
      </c>
      <c r="DT29" s="100">
        <v>664.90272000000004</v>
      </c>
      <c r="DU29" s="100">
        <v>664.90272000000004</v>
      </c>
      <c r="DV29" s="101"/>
      <c r="DW29" s="98"/>
      <c r="DX29" s="99"/>
      <c r="DY29" s="100"/>
      <c r="DZ29" s="100"/>
      <c r="EA29" s="100"/>
      <c r="EB29" s="100"/>
      <c r="EC29" s="102">
        <v>6774</v>
      </c>
      <c r="ED29" s="1"/>
      <c r="EE29" s="98">
        <v>2.38483</v>
      </c>
      <c r="EF29" s="98"/>
      <c r="EG29" s="98"/>
      <c r="EH29" s="98"/>
      <c r="EI29" s="98"/>
      <c r="EJ29" s="98"/>
      <c r="EK29" s="98"/>
      <c r="EL29" s="99"/>
      <c r="EM29" s="101"/>
      <c r="EN29" s="98"/>
      <c r="EO29" s="98"/>
      <c r="EP29" s="98"/>
      <c r="EQ29" s="98"/>
      <c r="ER29" s="98"/>
      <c r="ES29" s="98"/>
      <c r="ET29" s="98"/>
      <c r="EU29" s="98"/>
      <c r="EV29" s="98"/>
      <c r="EW29" s="98"/>
      <c r="EX29" s="98"/>
      <c r="EY29" s="98"/>
      <c r="EZ29" s="98"/>
      <c r="FA29" s="99"/>
      <c r="FB29" s="100"/>
      <c r="FC29" s="100"/>
      <c r="FD29" s="101"/>
      <c r="FE29" s="98"/>
      <c r="FF29" s="98"/>
      <c r="FG29" s="98"/>
      <c r="FH29" s="98"/>
      <c r="FI29" s="98"/>
      <c r="FJ29" s="98"/>
      <c r="FK29" s="98"/>
      <c r="FL29" s="99"/>
      <c r="FM29" s="100"/>
      <c r="FN29" s="100"/>
      <c r="FO29" s="101"/>
      <c r="FP29" s="98"/>
      <c r="FQ29" s="99"/>
      <c r="FR29" s="101"/>
      <c r="FS29" s="99"/>
      <c r="FT29" s="100"/>
      <c r="FU29" s="100"/>
      <c r="FV29" s="100"/>
      <c r="FW29" s="101"/>
      <c r="FX29" s="99"/>
      <c r="FY29" s="101"/>
      <c r="FZ29" s="99"/>
      <c r="GA29" s="100"/>
      <c r="GB29" s="100"/>
      <c r="GC29" s="101"/>
      <c r="GD29" s="98"/>
      <c r="GE29" s="98"/>
      <c r="GF29" s="98"/>
      <c r="GG29" s="99"/>
      <c r="GH29" s="100"/>
      <c r="GI29" s="100"/>
      <c r="GJ29" s="100"/>
      <c r="GK29" s="101"/>
      <c r="GL29" s="98"/>
      <c r="GM29" s="99"/>
      <c r="GN29" s="101"/>
      <c r="GO29" s="1"/>
      <c r="GP29" s="98">
        <v>2.38483</v>
      </c>
      <c r="GQ29" s="99"/>
      <c r="GR29" s="101"/>
      <c r="GS29" s="99"/>
      <c r="GT29" s="101"/>
      <c r="GU29" s="98"/>
      <c r="GV29" s="98"/>
      <c r="GW29" s="98"/>
      <c r="GX29" s="1"/>
      <c r="GY29" s="98"/>
      <c r="GZ29" s="98"/>
      <c r="HA29" s="98"/>
      <c r="HB29" s="98"/>
      <c r="HC29" s="98"/>
      <c r="HD29" s="98"/>
      <c r="HE29" s="99"/>
      <c r="HF29" s="101"/>
      <c r="HG29" s="1"/>
      <c r="HH29" s="99">
        <v>2733.1144399999998</v>
      </c>
      <c r="HI29" s="100">
        <v>2695.78125</v>
      </c>
      <c r="HJ29" s="101">
        <v>1046.2184299999999</v>
      </c>
    </row>
    <row r="30" spans="1:218" x14ac:dyDescent="0.3">
      <c r="A30" s="1"/>
      <c r="B30" s="97" t="s">
        <v>809</v>
      </c>
      <c r="C30" s="98"/>
      <c r="D30" s="99"/>
      <c r="E30" s="100"/>
      <c r="F30" s="100">
        <v>8.8258700000000001</v>
      </c>
      <c r="G30" s="101">
        <v>8.5166900000000005</v>
      </c>
      <c r="H30" s="99"/>
      <c r="I30" s="101"/>
      <c r="J30" s="99">
        <v>88.059200000000004</v>
      </c>
      <c r="K30" s="101"/>
      <c r="L30" s="99"/>
      <c r="M30" s="100"/>
      <c r="N30" s="100"/>
      <c r="O30" s="100"/>
      <c r="P30" s="100"/>
      <c r="Q30" s="100"/>
      <c r="R30" s="100"/>
      <c r="S30" s="101"/>
      <c r="T30" s="99">
        <v>18.14123</v>
      </c>
      <c r="U30" s="100">
        <v>19.191960000000002</v>
      </c>
      <c r="V30" s="100"/>
      <c r="W30" s="101">
        <v>1.0612699999999999</v>
      </c>
      <c r="X30" s="98"/>
      <c r="Y30" s="99"/>
      <c r="Z30" s="100"/>
      <c r="AA30" s="101">
        <v>23.060680000000001</v>
      </c>
      <c r="AB30" s="99"/>
      <c r="AC30" s="100"/>
      <c r="AD30" s="100"/>
      <c r="AE30" s="100"/>
      <c r="AF30" s="100">
        <v>12.23925</v>
      </c>
      <c r="AG30" s="100">
        <v>24.4617</v>
      </c>
      <c r="AH30" s="101">
        <v>10.27692</v>
      </c>
      <c r="AI30" s="98"/>
      <c r="AJ30" s="98"/>
      <c r="AK30" s="98">
        <v>179.37322</v>
      </c>
      <c r="AL30" s="99">
        <v>217.12262999999999</v>
      </c>
      <c r="AM30" s="101">
        <v>7.9327300000000003</v>
      </c>
      <c r="AN30" s="99"/>
      <c r="AO30" s="101"/>
      <c r="AP30" s="98"/>
      <c r="AQ30" s="99"/>
      <c r="AR30" s="101"/>
      <c r="AS30" s="98"/>
      <c r="AT30" s="98"/>
      <c r="AU30" s="98"/>
      <c r="AV30" s="99"/>
      <c r="AW30" s="100"/>
      <c r="AX30" s="101"/>
      <c r="AY30" s="99"/>
      <c r="AZ30" s="100"/>
      <c r="BA30" s="100"/>
      <c r="BB30" s="100"/>
      <c r="BC30" s="100"/>
      <c r="BD30" s="100"/>
      <c r="BE30" s="100"/>
      <c r="BF30" s="101"/>
      <c r="BG30" s="99"/>
      <c r="BH30" s="101"/>
      <c r="BI30" s="98"/>
      <c r="BJ30" s="99">
        <v>32.326999999999998</v>
      </c>
      <c r="BK30" s="100"/>
      <c r="BL30" s="101"/>
      <c r="BM30" s="99">
        <v>167.61232000000001</v>
      </c>
      <c r="BN30" s="100"/>
      <c r="BO30" s="100">
        <v>168.58996999999999</v>
      </c>
      <c r="BP30" s="100"/>
      <c r="BQ30" s="100"/>
      <c r="BR30" s="100"/>
      <c r="BS30" s="100"/>
      <c r="BT30" s="100"/>
      <c r="BU30" s="100"/>
      <c r="BV30" s="100">
        <v>110.49702000000001</v>
      </c>
      <c r="BW30" s="100">
        <v>206.49456000000001</v>
      </c>
      <c r="BX30" s="100">
        <v>206.11548999999999</v>
      </c>
      <c r="BY30" s="100">
        <v>205.99002999999999</v>
      </c>
      <c r="BZ30" s="101"/>
      <c r="CA30" s="99">
        <v>17.41583</v>
      </c>
      <c r="CB30" s="101">
        <v>44.053669999999997</v>
      </c>
      <c r="CC30" s="98"/>
      <c r="CD30" s="99"/>
      <c r="CE30" s="100"/>
      <c r="CF30" s="100"/>
      <c r="CG30" s="100"/>
      <c r="CH30" s="100"/>
      <c r="CI30" s="100">
        <v>118.14735</v>
      </c>
      <c r="CJ30" s="100">
        <v>47.905140000000003</v>
      </c>
      <c r="CK30" s="100">
        <v>53.710120000000003</v>
      </c>
      <c r="CL30" s="100"/>
      <c r="CM30" s="100"/>
      <c r="CN30" s="100"/>
      <c r="CO30" s="101">
        <v>191.19621000000001</v>
      </c>
      <c r="CP30" s="99">
        <v>180.55348000000001</v>
      </c>
      <c r="CQ30" s="100">
        <v>180.52450999999999</v>
      </c>
      <c r="CR30" s="100">
        <v>181.33356000000001</v>
      </c>
      <c r="CS30" s="101"/>
      <c r="CT30" s="99"/>
      <c r="CU30" s="101"/>
      <c r="CV30" s="99"/>
      <c r="CW30" s="100"/>
      <c r="CX30" s="102"/>
      <c r="CY30" s="99"/>
      <c r="CZ30" s="100">
        <v>7001.1940000000004</v>
      </c>
      <c r="DA30" s="100"/>
      <c r="DB30" s="101"/>
      <c r="DC30" s="99"/>
      <c r="DD30" s="100"/>
      <c r="DE30" s="100"/>
      <c r="DF30" s="100"/>
      <c r="DG30" s="100"/>
      <c r="DH30" s="100"/>
      <c r="DI30" s="100"/>
      <c r="DJ30" s="100"/>
      <c r="DK30" s="100"/>
      <c r="DL30" s="100"/>
      <c r="DM30" s="100"/>
      <c r="DN30" s="101"/>
      <c r="DO30" s="103"/>
      <c r="DP30" s="104"/>
      <c r="DQ30" s="104"/>
      <c r="DR30" s="105" t="s">
        <v>1359</v>
      </c>
      <c r="DS30" s="99">
        <v>2733.1144399999998</v>
      </c>
      <c r="DT30" s="100">
        <v>664.90272000000004</v>
      </c>
      <c r="DU30" s="100">
        <v>664.90272000000004</v>
      </c>
      <c r="DV30" s="101"/>
      <c r="DW30" s="98"/>
      <c r="DX30" s="99"/>
      <c r="DY30" s="100"/>
      <c r="DZ30" s="100"/>
      <c r="EA30" s="100"/>
      <c r="EB30" s="100"/>
      <c r="EC30" s="102">
        <v>6915.8</v>
      </c>
      <c r="ED30" s="1"/>
      <c r="EE30" s="98">
        <v>2.38483</v>
      </c>
      <c r="EF30" s="98"/>
      <c r="EG30" s="98"/>
      <c r="EH30" s="98"/>
      <c r="EI30" s="98"/>
      <c r="EJ30" s="98"/>
      <c r="EK30" s="98"/>
      <c r="EL30" s="99"/>
      <c r="EM30" s="101"/>
      <c r="EN30" s="98"/>
      <c r="EO30" s="98"/>
      <c r="EP30" s="98"/>
      <c r="EQ30" s="98"/>
      <c r="ER30" s="98"/>
      <c r="ES30" s="98"/>
      <c r="ET30" s="98"/>
      <c r="EU30" s="98"/>
      <c r="EV30" s="98"/>
      <c r="EW30" s="98"/>
      <c r="EX30" s="98"/>
      <c r="EY30" s="98"/>
      <c r="EZ30" s="98"/>
      <c r="FA30" s="99"/>
      <c r="FB30" s="100"/>
      <c r="FC30" s="100"/>
      <c r="FD30" s="101"/>
      <c r="FE30" s="98"/>
      <c r="FF30" s="98"/>
      <c r="FG30" s="98"/>
      <c r="FH30" s="98"/>
      <c r="FI30" s="98"/>
      <c r="FJ30" s="98"/>
      <c r="FK30" s="98"/>
      <c r="FL30" s="99"/>
      <c r="FM30" s="100"/>
      <c r="FN30" s="100"/>
      <c r="FO30" s="101"/>
      <c r="FP30" s="98"/>
      <c r="FQ30" s="99"/>
      <c r="FR30" s="101"/>
      <c r="FS30" s="99"/>
      <c r="FT30" s="100"/>
      <c r="FU30" s="100"/>
      <c r="FV30" s="100"/>
      <c r="FW30" s="101"/>
      <c r="FX30" s="99"/>
      <c r="FY30" s="101"/>
      <c r="FZ30" s="99"/>
      <c r="GA30" s="100"/>
      <c r="GB30" s="100"/>
      <c r="GC30" s="101"/>
      <c r="GD30" s="98"/>
      <c r="GE30" s="98"/>
      <c r="GF30" s="98"/>
      <c r="GG30" s="99"/>
      <c r="GH30" s="100"/>
      <c r="GI30" s="100"/>
      <c r="GJ30" s="100"/>
      <c r="GK30" s="101"/>
      <c r="GL30" s="98"/>
      <c r="GM30" s="99"/>
      <c r="GN30" s="101"/>
      <c r="GO30" s="1"/>
      <c r="GP30" s="98">
        <v>2.38483</v>
      </c>
      <c r="GQ30" s="99"/>
      <c r="GR30" s="101"/>
      <c r="GS30" s="99"/>
      <c r="GT30" s="101"/>
      <c r="GU30" s="98"/>
      <c r="GV30" s="98"/>
      <c r="GW30" s="98"/>
      <c r="GX30" s="1"/>
      <c r="GY30" s="98"/>
      <c r="GZ30" s="98"/>
      <c r="HA30" s="98"/>
      <c r="HB30" s="98"/>
      <c r="HC30" s="98"/>
      <c r="HD30" s="98"/>
      <c r="HE30" s="99"/>
      <c r="HF30" s="101"/>
      <c r="HG30" s="1"/>
      <c r="HH30" s="99">
        <v>2733.1144399999998</v>
      </c>
      <c r="HI30" s="100">
        <v>2695.78125</v>
      </c>
      <c r="HJ30" s="101">
        <v>1046.2184299999999</v>
      </c>
    </row>
    <row r="31" spans="1:218" x14ac:dyDescent="0.3">
      <c r="A31" s="1"/>
      <c r="B31" s="97" t="s">
        <v>810</v>
      </c>
      <c r="C31" s="98"/>
      <c r="D31" s="99"/>
      <c r="E31" s="100"/>
      <c r="F31" s="100">
        <v>8.8258700000000001</v>
      </c>
      <c r="G31" s="101">
        <v>8.5166900000000005</v>
      </c>
      <c r="H31" s="99"/>
      <c r="I31" s="101"/>
      <c r="J31" s="99">
        <v>88.059200000000004</v>
      </c>
      <c r="K31" s="101"/>
      <c r="L31" s="99"/>
      <c r="M31" s="100"/>
      <c r="N31" s="100"/>
      <c r="O31" s="100"/>
      <c r="P31" s="100"/>
      <c r="Q31" s="100"/>
      <c r="R31" s="100"/>
      <c r="S31" s="101"/>
      <c r="T31" s="99">
        <v>18.14123</v>
      </c>
      <c r="U31" s="100">
        <v>19.191960000000002</v>
      </c>
      <c r="V31" s="100"/>
      <c r="W31" s="101">
        <v>1.0612699999999999</v>
      </c>
      <c r="X31" s="98"/>
      <c r="Y31" s="99"/>
      <c r="Z31" s="100"/>
      <c r="AA31" s="101">
        <v>23.060680000000001</v>
      </c>
      <c r="AB31" s="99"/>
      <c r="AC31" s="100"/>
      <c r="AD31" s="100"/>
      <c r="AE31" s="100"/>
      <c r="AF31" s="100">
        <v>12.23925</v>
      </c>
      <c r="AG31" s="100">
        <v>24.4617</v>
      </c>
      <c r="AH31" s="101">
        <v>10.27692</v>
      </c>
      <c r="AI31" s="98"/>
      <c r="AJ31" s="98"/>
      <c r="AK31" s="98">
        <v>179.37322</v>
      </c>
      <c r="AL31" s="99">
        <v>217.12262999999999</v>
      </c>
      <c r="AM31" s="101">
        <v>7.9327300000000003</v>
      </c>
      <c r="AN31" s="99"/>
      <c r="AO31" s="101"/>
      <c r="AP31" s="98"/>
      <c r="AQ31" s="99"/>
      <c r="AR31" s="101"/>
      <c r="AS31" s="98"/>
      <c r="AT31" s="98"/>
      <c r="AU31" s="98"/>
      <c r="AV31" s="99"/>
      <c r="AW31" s="100"/>
      <c r="AX31" s="101">
        <v>286.56643000000003</v>
      </c>
      <c r="AY31" s="99"/>
      <c r="AZ31" s="100"/>
      <c r="BA31" s="100"/>
      <c r="BB31" s="100"/>
      <c r="BC31" s="100"/>
      <c r="BD31" s="100"/>
      <c r="BE31" s="100"/>
      <c r="BF31" s="101"/>
      <c r="BG31" s="99"/>
      <c r="BH31" s="101"/>
      <c r="BI31" s="98"/>
      <c r="BJ31" s="99">
        <v>32.326999999999998</v>
      </c>
      <c r="BK31" s="100"/>
      <c r="BL31" s="101"/>
      <c r="BM31" s="99">
        <v>167.61232000000001</v>
      </c>
      <c r="BN31" s="100"/>
      <c r="BO31" s="100">
        <v>168.58996999999999</v>
      </c>
      <c r="BP31" s="100"/>
      <c r="BQ31" s="100"/>
      <c r="BR31" s="100"/>
      <c r="BS31" s="100"/>
      <c r="BT31" s="100"/>
      <c r="BU31" s="100"/>
      <c r="BV31" s="100">
        <v>110.49702000000001</v>
      </c>
      <c r="BW31" s="100">
        <v>206.49456000000001</v>
      </c>
      <c r="BX31" s="100">
        <v>206.11548999999999</v>
      </c>
      <c r="BY31" s="100">
        <v>205.99002999999999</v>
      </c>
      <c r="BZ31" s="101"/>
      <c r="CA31" s="99">
        <v>17.41583</v>
      </c>
      <c r="CB31" s="101">
        <v>44.053669999999997</v>
      </c>
      <c r="CC31" s="98"/>
      <c r="CD31" s="99"/>
      <c r="CE31" s="100"/>
      <c r="CF31" s="100"/>
      <c r="CG31" s="100"/>
      <c r="CH31" s="100"/>
      <c r="CI31" s="100">
        <v>118.14735</v>
      </c>
      <c r="CJ31" s="100">
        <v>47.905140000000003</v>
      </c>
      <c r="CK31" s="100">
        <v>53.710120000000003</v>
      </c>
      <c r="CL31" s="100"/>
      <c r="CM31" s="100"/>
      <c r="CN31" s="100"/>
      <c r="CO31" s="101">
        <v>191.19621000000001</v>
      </c>
      <c r="CP31" s="99">
        <v>180.55348000000001</v>
      </c>
      <c r="CQ31" s="100">
        <v>180.52450999999999</v>
      </c>
      <c r="CR31" s="100">
        <v>181.33356000000001</v>
      </c>
      <c r="CS31" s="101"/>
      <c r="CT31" s="99"/>
      <c r="CU31" s="101"/>
      <c r="CV31" s="99"/>
      <c r="CW31" s="100"/>
      <c r="CX31" s="102"/>
      <c r="CY31" s="99"/>
      <c r="CZ31" s="100">
        <v>6848.0767999999998</v>
      </c>
      <c r="DA31" s="100"/>
      <c r="DB31" s="101"/>
      <c r="DC31" s="99"/>
      <c r="DD31" s="100"/>
      <c r="DE31" s="100"/>
      <c r="DF31" s="100"/>
      <c r="DG31" s="100"/>
      <c r="DH31" s="100"/>
      <c r="DI31" s="100"/>
      <c r="DJ31" s="100"/>
      <c r="DK31" s="100"/>
      <c r="DL31" s="100"/>
      <c r="DM31" s="100"/>
      <c r="DN31" s="101"/>
      <c r="DO31" s="103"/>
      <c r="DP31" s="104"/>
      <c r="DQ31" s="104"/>
      <c r="DR31" s="105" t="s">
        <v>1359</v>
      </c>
      <c r="DS31" s="99">
        <v>3019.6808700000001</v>
      </c>
      <c r="DT31" s="100">
        <v>951.46915000000001</v>
      </c>
      <c r="DU31" s="100">
        <v>951.46915000000001</v>
      </c>
      <c r="DV31" s="101"/>
      <c r="DW31" s="98"/>
      <c r="DX31" s="99"/>
      <c r="DY31" s="100"/>
      <c r="DZ31" s="100"/>
      <c r="EA31" s="100"/>
      <c r="EB31" s="100"/>
      <c r="EC31" s="102">
        <v>6754.3</v>
      </c>
      <c r="ED31" s="1"/>
      <c r="EE31" s="98">
        <v>2.38483</v>
      </c>
      <c r="EF31" s="98"/>
      <c r="EG31" s="98"/>
      <c r="EH31" s="98"/>
      <c r="EI31" s="98"/>
      <c r="EJ31" s="98"/>
      <c r="EK31" s="98"/>
      <c r="EL31" s="99"/>
      <c r="EM31" s="101"/>
      <c r="EN31" s="98"/>
      <c r="EO31" s="98"/>
      <c r="EP31" s="98"/>
      <c r="EQ31" s="98"/>
      <c r="ER31" s="98"/>
      <c r="ES31" s="98"/>
      <c r="ET31" s="98"/>
      <c r="EU31" s="98"/>
      <c r="EV31" s="98"/>
      <c r="EW31" s="98"/>
      <c r="EX31" s="98"/>
      <c r="EY31" s="98"/>
      <c r="EZ31" s="98"/>
      <c r="FA31" s="99"/>
      <c r="FB31" s="100"/>
      <c r="FC31" s="100"/>
      <c r="FD31" s="101"/>
      <c r="FE31" s="98"/>
      <c r="FF31" s="98"/>
      <c r="FG31" s="98"/>
      <c r="FH31" s="98"/>
      <c r="FI31" s="98"/>
      <c r="FJ31" s="98"/>
      <c r="FK31" s="98"/>
      <c r="FL31" s="99"/>
      <c r="FM31" s="100"/>
      <c r="FN31" s="100"/>
      <c r="FO31" s="101"/>
      <c r="FP31" s="98"/>
      <c r="FQ31" s="99"/>
      <c r="FR31" s="101"/>
      <c r="FS31" s="99"/>
      <c r="FT31" s="100"/>
      <c r="FU31" s="100"/>
      <c r="FV31" s="100"/>
      <c r="FW31" s="101"/>
      <c r="FX31" s="99"/>
      <c r="FY31" s="101"/>
      <c r="FZ31" s="99"/>
      <c r="GA31" s="100"/>
      <c r="GB31" s="100"/>
      <c r="GC31" s="101"/>
      <c r="GD31" s="98"/>
      <c r="GE31" s="98"/>
      <c r="GF31" s="98"/>
      <c r="GG31" s="99"/>
      <c r="GH31" s="100"/>
      <c r="GI31" s="100"/>
      <c r="GJ31" s="100"/>
      <c r="GK31" s="101"/>
      <c r="GL31" s="98"/>
      <c r="GM31" s="99"/>
      <c r="GN31" s="101"/>
      <c r="GO31" s="1"/>
      <c r="GP31" s="98">
        <v>2.38483</v>
      </c>
      <c r="GQ31" s="99"/>
      <c r="GR31" s="101"/>
      <c r="GS31" s="99"/>
      <c r="GT31" s="101"/>
      <c r="GU31" s="98"/>
      <c r="GV31" s="98"/>
      <c r="GW31" s="98"/>
      <c r="GX31" s="1"/>
      <c r="GY31" s="98"/>
      <c r="GZ31" s="98"/>
      <c r="HA31" s="98"/>
      <c r="HB31" s="98"/>
      <c r="HC31" s="98"/>
      <c r="HD31" s="98"/>
      <c r="HE31" s="99"/>
      <c r="HF31" s="101"/>
      <c r="HG31" s="1"/>
      <c r="HH31" s="99">
        <v>3019.6808700000001</v>
      </c>
      <c r="HI31" s="100">
        <v>2982.3476799999999</v>
      </c>
      <c r="HJ31" s="101">
        <v>1046.2184299999999</v>
      </c>
    </row>
    <row r="32" spans="1:218" x14ac:dyDescent="0.3">
      <c r="A32" s="1"/>
      <c r="B32" s="97" t="s">
        <v>811</v>
      </c>
      <c r="C32" s="98"/>
      <c r="D32" s="99"/>
      <c r="E32" s="100"/>
      <c r="F32" s="100">
        <v>8.8258700000000001</v>
      </c>
      <c r="G32" s="101">
        <v>8.5166900000000005</v>
      </c>
      <c r="H32" s="99"/>
      <c r="I32" s="101"/>
      <c r="J32" s="99">
        <v>88.059200000000004</v>
      </c>
      <c r="K32" s="101"/>
      <c r="L32" s="99"/>
      <c r="M32" s="100"/>
      <c r="N32" s="100"/>
      <c r="O32" s="100"/>
      <c r="P32" s="100"/>
      <c r="Q32" s="100"/>
      <c r="R32" s="100"/>
      <c r="S32" s="101"/>
      <c r="T32" s="99">
        <v>18.14123</v>
      </c>
      <c r="U32" s="100">
        <v>19.191960000000002</v>
      </c>
      <c r="V32" s="100"/>
      <c r="W32" s="101">
        <v>1.0612699999999999</v>
      </c>
      <c r="X32" s="98"/>
      <c r="Y32" s="99"/>
      <c r="Z32" s="100"/>
      <c r="AA32" s="101">
        <v>23.060680000000001</v>
      </c>
      <c r="AB32" s="99"/>
      <c r="AC32" s="100"/>
      <c r="AD32" s="100"/>
      <c r="AE32" s="100"/>
      <c r="AF32" s="100">
        <v>12.23925</v>
      </c>
      <c r="AG32" s="100">
        <v>24.4617</v>
      </c>
      <c r="AH32" s="101">
        <v>10.27692</v>
      </c>
      <c r="AI32" s="98"/>
      <c r="AJ32" s="98"/>
      <c r="AK32" s="98">
        <v>179.37322</v>
      </c>
      <c r="AL32" s="99">
        <v>217.12262999999999</v>
      </c>
      <c r="AM32" s="101">
        <v>7.9327300000000003</v>
      </c>
      <c r="AN32" s="99"/>
      <c r="AO32" s="101"/>
      <c r="AP32" s="98"/>
      <c r="AQ32" s="99"/>
      <c r="AR32" s="101"/>
      <c r="AS32" s="98"/>
      <c r="AT32" s="98"/>
      <c r="AU32" s="98"/>
      <c r="AV32" s="99"/>
      <c r="AW32" s="100"/>
      <c r="AX32" s="101">
        <v>286.56643000000003</v>
      </c>
      <c r="AY32" s="99"/>
      <c r="AZ32" s="100"/>
      <c r="BA32" s="100"/>
      <c r="BB32" s="100"/>
      <c r="BC32" s="100"/>
      <c r="BD32" s="100"/>
      <c r="BE32" s="100"/>
      <c r="BF32" s="101"/>
      <c r="BG32" s="99"/>
      <c r="BH32" s="101"/>
      <c r="BI32" s="98"/>
      <c r="BJ32" s="99">
        <v>32.326999999999998</v>
      </c>
      <c r="BK32" s="100"/>
      <c r="BL32" s="101"/>
      <c r="BM32" s="99">
        <v>167.61232000000001</v>
      </c>
      <c r="BN32" s="100"/>
      <c r="BO32" s="100">
        <v>168.58996999999999</v>
      </c>
      <c r="BP32" s="100"/>
      <c r="BQ32" s="100"/>
      <c r="BR32" s="100"/>
      <c r="BS32" s="100"/>
      <c r="BT32" s="100"/>
      <c r="BU32" s="100"/>
      <c r="BV32" s="100">
        <v>110.49702000000001</v>
      </c>
      <c r="BW32" s="100">
        <v>206.49456000000001</v>
      </c>
      <c r="BX32" s="100">
        <v>206.11548999999999</v>
      </c>
      <c r="BY32" s="100">
        <v>205.99002999999999</v>
      </c>
      <c r="BZ32" s="101"/>
      <c r="CA32" s="99">
        <v>17.41583</v>
      </c>
      <c r="CB32" s="101">
        <v>44.053669999999997</v>
      </c>
      <c r="CC32" s="98"/>
      <c r="CD32" s="99"/>
      <c r="CE32" s="100"/>
      <c r="CF32" s="100"/>
      <c r="CG32" s="100"/>
      <c r="CH32" s="100"/>
      <c r="CI32" s="100">
        <v>118.14735</v>
      </c>
      <c r="CJ32" s="100">
        <v>47.905140000000003</v>
      </c>
      <c r="CK32" s="100">
        <v>53.710120000000003</v>
      </c>
      <c r="CL32" s="100"/>
      <c r="CM32" s="100"/>
      <c r="CN32" s="100"/>
      <c r="CO32" s="101">
        <v>191.19621000000001</v>
      </c>
      <c r="CP32" s="99">
        <v>180.55348000000001</v>
      </c>
      <c r="CQ32" s="100">
        <v>180.52450999999999</v>
      </c>
      <c r="CR32" s="100">
        <v>181.33356000000001</v>
      </c>
      <c r="CS32" s="101"/>
      <c r="CT32" s="99"/>
      <c r="CU32" s="101"/>
      <c r="CV32" s="99"/>
      <c r="CW32" s="100"/>
      <c r="CX32" s="102"/>
      <c r="CY32" s="99"/>
      <c r="CZ32" s="100">
        <v>6979.9333999999999</v>
      </c>
      <c r="DA32" s="100"/>
      <c r="DB32" s="101"/>
      <c r="DC32" s="99"/>
      <c r="DD32" s="100"/>
      <c r="DE32" s="100"/>
      <c r="DF32" s="100"/>
      <c r="DG32" s="100"/>
      <c r="DH32" s="100"/>
      <c r="DI32" s="100"/>
      <c r="DJ32" s="100"/>
      <c r="DK32" s="100"/>
      <c r="DL32" s="100"/>
      <c r="DM32" s="100"/>
      <c r="DN32" s="101"/>
      <c r="DO32" s="103"/>
      <c r="DP32" s="104"/>
      <c r="DQ32" s="104"/>
      <c r="DR32" s="105" t="s">
        <v>1359</v>
      </c>
      <c r="DS32" s="99">
        <v>3019.6808700000001</v>
      </c>
      <c r="DT32" s="100">
        <v>951.46915000000001</v>
      </c>
      <c r="DU32" s="100">
        <v>951.46915000000001</v>
      </c>
      <c r="DV32" s="101"/>
      <c r="DW32" s="98"/>
      <c r="DX32" s="99"/>
      <c r="DY32" s="100"/>
      <c r="DZ32" s="100"/>
      <c r="EA32" s="100"/>
      <c r="EB32" s="100"/>
      <c r="EC32" s="102">
        <v>6892.3</v>
      </c>
      <c r="ED32" s="1"/>
      <c r="EE32" s="98">
        <v>2.38483</v>
      </c>
      <c r="EF32" s="98"/>
      <c r="EG32" s="98"/>
      <c r="EH32" s="98"/>
      <c r="EI32" s="98"/>
      <c r="EJ32" s="98"/>
      <c r="EK32" s="98"/>
      <c r="EL32" s="99"/>
      <c r="EM32" s="101"/>
      <c r="EN32" s="98"/>
      <c r="EO32" s="98"/>
      <c r="EP32" s="98"/>
      <c r="EQ32" s="98"/>
      <c r="ER32" s="98"/>
      <c r="ES32" s="98"/>
      <c r="ET32" s="98"/>
      <c r="EU32" s="98"/>
      <c r="EV32" s="98"/>
      <c r="EW32" s="98"/>
      <c r="EX32" s="98"/>
      <c r="EY32" s="98"/>
      <c r="EZ32" s="98"/>
      <c r="FA32" s="99"/>
      <c r="FB32" s="100"/>
      <c r="FC32" s="100"/>
      <c r="FD32" s="101"/>
      <c r="FE32" s="98"/>
      <c r="FF32" s="98"/>
      <c r="FG32" s="98"/>
      <c r="FH32" s="98"/>
      <c r="FI32" s="98"/>
      <c r="FJ32" s="98"/>
      <c r="FK32" s="98"/>
      <c r="FL32" s="99"/>
      <c r="FM32" s="100"/>
      <c r="FN32" s="100"/>
      <c r="FO32" s="101"/>
      <c r="FP32" s="98"/>
      <c r="FQ32" s="99"/>
      <c r="FR32" s="101"/>
      <c r="FS32" s="99"/>
      <c r="FT32" s="100"/>
      <c r="FU32" s="100"/>
      <c r="FV32" s="100"/>
      <c r="FW32" s="101"/>
      <c r="FX32" s="99"/>
      <c r="FY32" s="101"/>
      <c r="FZ32" s="99"/>
      <c r="GA32" s="100"/>
      <c r="GB32" s="100"/>
      <c r="GC32" s="101"/>
      <c r="GD32" s="98"/>
      <c r="GE32" s="98"/>
      <c r="GF32" s="98"/>
      <c r="GG32" s="99"/>
      <c r="GH32" s="100"/>
      <c r="GI32" s="100"/>
      <c r="GJ32" s="100"/>
      <c r="GK32" s="101"/>
      <c r="GL32" s="98"/>
      <c r="GM32" s="99"/>
      <c r="GN32" s="101"/>
      <c r="GO32" s="1"/>
      <c r="GP32" s="98">
        <v>2.38483</v>
      </c>
      <c r="GQ32" s="99"/>
      <c r="GR32" s="101"/>
      <c r="GS32" s="99"/>
      <c r="GT32" s="101"/>
      <c r="GU32" s="98"/>
      <c r="GV32" s="98"/>
      <c r="GW32" s="98"/>
      <c r="GX32" s="1"/>
      <c r="GY32" s="98"/>
      <c r="GZ32" s="98"/>
      <c r="HA32" s="98"/>
      <c r="HB32" s="98"/>
      <c r="HC32" s="98"/>
      <c r="HD32" s="98"/>
      <c r="HE32" s="99"/>
      <c r="HF32" s="101"/>
      <c r="HG32" s="1"/>
      <c r="HH32" s="99">
        <v>3019.6808700000001</v>
      </c>
      <c r="HI32" s="100">
        <v>2982.3476799999999</v>
      </c>
      <c r="HJ32" s="101">
        <v>1046.2184299999999</v>
      </c>
    </row>
    <row r="33" spans="1:218" x14ac:dyDescent="0.3">
      <c r="A33" s="1"/>
      <c r="B33" s="97" t="s">
        <v>812</v>
      </c>
      <c r="C33" s="98"/>
      <c r="D33" s="99"/>
      <c r="E33" s="100"/>
      <c r="F33" s="100">
        <v>8.8258700000000001</v>
      </c>
      <c r="G33" s="101">
        <v>8.5166900000000005</v>
      </c>
      <c r="H33" s="99"/>
      <c r="I33" s="101"/>
      <c r="J33" s="99">
        <v>88.059200000000004</v>
      </c>
      <c r="K33" s="101"/>
      <c r="L33" s="99"/>
      <c r="M33" s="100"/>
      <c r="N33" s="100"/>
      <c r="O33" s="100"/>
      <c r="P33" s="100"/>
      <c r="Q33" s="100"/>
      <c r="R33" s="100"/>
      <c r="S33" s="101"/>
      <c r="T33" s="99">
        <v>18.14123</v>
      </c>
      <c r="U33" s="100">
        <v>19.191960000000002</v>
      </c>
      <c r="V33" s="100"/>
      <c r="W33" s="101">
        <v>1.0612699999999999</v>
      </c>
      <c r="X33" s="98"/>
      <c r="Y33" s="99"/>
      <c r="Z33" s="100"/>
      <c r="AA33" s="101">
        <v>23.060680000000001</v>
      </c>
      <c r="AB33" s="99"/>
      <c r="AC33" s="100"/>
      <c r="AD33" s="100"/>
      <c r="AE33" s="100"/>
      <c r="AF33" s="100">
        <v>12.23925</v>
      </c>
      <c r="AG33" s="100">
        <v>24.4617</v>
      </c>
      <c r="AH33" s="101">
        <v>10.27692</v>
      </c>
      <c r="AI33" s="98"/>
      <c r="AJ33" s="98"/>
      <c r="AK33" s="98">
        <v>179.37322</v>
      </c>
      <c r="AL33" s="99">
        <v>217.12262999999999</v>
      </c>
      <c r="AM33" s="101">
        <v>7.9327300000000003</v>
      </c>
      <c r="AN33" s="99"/>
      <c r="AO33" s="101"/>
      <c r="AP33" s="98"/>
      <c r="AQ33" s="99"/>
      <c r="AR33" s="101"/>
      <c r="AS33" s="98"/>
      <c r="AT33" s="98"/>
      <c r="AU33" s="98"/>
      <c r="AV33" s="99"/>
      <c r="AW33" s="100"/>
      <c r="AX33" s="101">
        <v>286.56643000000003</v>
      </c>
      <c r="AY33" s="99"/>
      <c r="AZ33" s="100"/>
      <c r="BA33" s="100"/>
      <c r="BB33" s="100"/>
      <c r="BC33" s="100"/>
      <c r="BD33" s="100"/>
      <c r="BE33" s="100"/>
      <c r="BF33" s="101"/>
      <c r="BG33" s="99"/>
      <c r="BH33" s="101"/>
      <c r="BI33" s="98"/>
      <c r="BJ33" s="99">
        <v>32.326999999999998</v>
      </c>
      <c r="BK33" s="100"/>
      <c r="BL33" s="101"/>
      <c r="BM33" s="99">
        <v>167.61232000000001</v>
      </c>
      <c r="BN33" s="100"/>
      <c r="BO33" s="100">
        <v>168.58996999999999</v>
      </c>
      <c r="BP33" s="100"/>
      <c r="BQ33" s="100"/>
      <c r="BR33" s="100"/>
      <c r="BS33" s="100"/>
      <c r="BT33" s="100"/>
      <c r="BU33" s="100"/>
      <c r="BV33" s="100">
        <v>110.49702000000001</v>
      </c>
      <c r="BW33" s="100">
        <v>206.49456000000001</v>
      </c>
      <c r="BX33" s="100">
        <v>206.11548999999999</v>
      </c>
      <c r="BY33" s="100">
        <v>205.99002999999999</v>
      </c>
      <c r="BZ33" s="101"/>
      <c r="CA33" s="99">
        <v>17.41583</v>
      </c>
      <c r="CB33" s="101">
        <v>44.053669999999997</v>
      </c>
      <c r="CC33" s="98"/>
      <c r="CD33" s="99"/>
      <c r="CE33" s="100"/>
      <c r="CF33" s="100"/>
      <c r="CG33" s="100"/>
      <c r="CH33" s="100"/>
      <c r="CI33" s="100">
        <v>118.14735</v>
      </c>
      <c r="CJ33" s="100">
        <v>47.905140000000003</v>
      </c>
      <c r="CK33" s="100">
        <v>53.710120000000003</v>
      </c>
      <c r="CL33" s="100"/>
      <c r="CM33" s="100"/>
      <c r="CN33" s="100"/>
      <c r="CO33" s="101">
        <v>191.19621000000001</v>
      </c>
      <c r="CP33" s="99">
        <v>180.55348000000001</v>
      </c>
      <c r="CQ33" s="100">
        <v>180.52450999999999</v>
      </c>
      <c r="CR33" s="100">
        <v>181.33356000000001</v>
      </c>
      <c r="CS33" s="101"/>
      <c r="CT33" s="99"/>
      <c r="CU33" s="101"/>
      <c r="CV33" s="99"/>
      <c r="CW33" s="100"/>
      <c r="CX33" s="102"/>
      <c r="CY33" s="99"/>
      <c r="CZ33" s="100">
        <v>6914.4177</v>
      </c>
      <c r="DA33" s="100"/>
      <c r="DB33" s="101"/>
      <c r="DC33" s="99"/>
      <c r="DD33" s="100"/>
      <c r="DE33" s="100"/>
      <c r="DF33" s="100"/>
      <c r="DG33" s="100"/>
      <c r="DH33" s="100"/>
      <c r="DI33" s="100"/>
      <c r="DJ33" s="100"/>
      <c r="DK33" s="100"/>
      <c r="DL33" s="100"/>
      <c r="DM33" s="100"/>
      <c r="DN33" s="101"/>
      <c r="DO33" s="103"/>
      <c r="DP33" s="104"/>
      <c r="DQ33" s="104"/>
      <c r="DR33" s="105" t="s">
        <v>1359</v>
      </c>
      <c r="DS33" s="99">
        <v>3019.6808700000001</v>
      </c>
      <c r="DT33" s="100">
        <v>951.46915000000001</v>
      </c>
      <c r="DU33" s="100">
        <v>951.46915000000001</v>
      </c>
      <c r="DV33" s="101"/>
      <c r="DW33" s="98"/>
      <c r="DX33" s="99"/>
      <c r="DY33" s="100"/>
      <c r="DZ33" s="100"/>
      <c r="EA33" s="100"/>
      <c r="EB33" s="100"/>
      <c r="EC33" s="102">
        <v>6820.3</v>
      </c>
      <c r="ED33" s="1"/>
      <c r="EE33" s="98">
        <v>2.38483</v>
      </c>
      <c r="EF33" s="98"/>
      <c r="EG33" s="98"/>
      <c r="EH33" s="98"/>
      <c r="EI33" s="98"/>
      <c r="EJ33" s="98"/>
      <c r="EK33" s="98"/>
      <c r="EL33" s="99"/>
      <c r="EM33" s="101"/>
      <c r="EN33" s="98"/>
      <c r="EO33" s="98"/>
      <c r="EP33" s="98"/>
      <c r="EQ33" s="98"/>
      <c r="ER33" s="98"/>
      <c r="ES33" s="98"/>
      <c r="ET33" s="98"/>
      <c r="EU33" s="98"/>
      <c r="EV33" s="98"/>
      <c r="EW33" s="98"/>
      <c r="EX33" s="98"/>
      <c r="EY33" s="98"/>
      <c r="EZ33" s="98"/>
      <c r="FA33" s="99"/>
      <c r="FB33" s="100"/>
      <c r="FC33" s="100"/>
      <c r="FD33" s="101"/>
      <c r="FE33" s="98"/>
      <c r="FF33" s="98"/>
      <c r="FG33" s="98"/>
      <c r="FH33" s="98"/>
      <c r="FI33" s="98"/>
      <c r="FJ33" s="98"/>
      <c r="FK33" s="98"/>
      <c r="FL33" s="99"/>
      <c r="FM33" s="100"/>
      <c r="FN33" s="100"/>
      <c r="FO33" s="101"/>
      <c r="FP33" s="98"/>
      <c r="FQ33" s="99"/>
      <c r="FR33" s="101"/>
      <c r="FS33" s="99"/>
      <c r="FT33" s="100"/>
      <c r="FU33" s="100"/>
      <c r="FV33" s="100"/>
      <c r="FW33" s="101"/>
      <c r="FX33" s="99"/>
      <c r="FY33" s="101"/>
      <c r="FZ33" s="99"/>
      <c r="GA33" s="100"/>
      <c r="GB33" s="100"/>
      <c r="GC33" s="101"/>
      <c r="GD33" s="98"/>
      <c r="GE33" s="98"/>
      <c r="GF33" s="98"/>
      <c r="GG33" s="99"/>
      <c r="GH33" s="100"/>
      <c r="GI33" s="100"/>
      <c r="GJ33" s="100"/>
      <c r="GK33" s="101"/>
      <c r="GL33" s="98"/>
      <c r="GM33" s="99"/>
      <c r="GN33" s="101"/>
      <c r="GO33" s="1"/>
      <c r="GP33" s="98">
        <v>2.38483</v>
      </c>
      <c r="GQ33" s="99"/>
      <c r="GR33" s="101"/>
      <c r="GS33" s="99"/>
      <c r="GT33" s="101"/>
      <c r="GU33" s="98"/>
      <c r="GV33" s="98"/>
      <c r="GW33" s="98"/>
      <c r="GX33" s="1"/>
      <c r="GY33" s="98"/>
      <c r="GZ33" s="98"/>
      <c r="HA33" s="98"/>
      <c r="HB33" s="98"/>
      <c r="HC33" s="98"/>
      <c r="HD33" s="98"/>
      <c r="HE33" s="99"/>
      <c r="HF33" s="101"/>
      <c r="HG33" s="1"/>
      <c r="HH33" s="99">
        <v>3019.6808700000001</v>
      </c>
      <c r="HI33" s="100">
        <v>2982.3476799999999</v>
      </c>
      <c r="HJ33" s="101">
        <v>1046.2184299999999</v>
      </c>
    </row>
    <row r="34" spans="1:218" x14ac:dyDescent="0.3">
      <c r="A34" s="1"/>
      <c r="B34" s="97" t="s">
        <v>813</v>
      </c>
      <c r="C34" s="98"/>
      <c r="D34" s="99"/>
      <c r="E34" s="100"/>
      <c r="F34" s="100">
        <v>8.8258700000000001</v>
      </c>
      <c r="G34" s="101">
        <v>8.5166900000000005</v>
      </c>
      <c r="H34" s="99"/>
      <c r="I34" s="101"/>
      <c r="J34" s="99">
        <v>88.059200000000004</v>
      </c>
      <c r="K34" s="101"/>
      <c r="L34" s="99"/>
      <c r="M34" s="100"/>
      <c r="N34" s="100"/>
      <c r="O34" s="100"/>
      <c r="P34" s="100"/>
      <c r="Q34" s="100"/>
      <c r="R34" s="100"/>
      <c r="S34" s="101"/>
      <c r="T34" s="99">
        <v>18.14123</v>
      </c>
      <c r="U34" s="100">
        <v>19.191960000000002</v>
      </c>
      <c r="V34" s="100"/>
      <c r="W34" s="101">
        <v>1.0612699999999999</v>
      </c>
      <c r="X34" s="98"/>
      <c r="Y34" s="99"/>
      <c r="Z34" s="100"/>
      <c r="AA34" s="101">
        <v>23.060680000000001</v>
      </c>
      <c r="AB34" s="99"/>
      <c r="AC34" s="100"/>
      <c r="AD34" s="100"/>
      <c r="AE34" s="100"/>
      <c r="AF34" s="100">
        <v>12.23925</v>
      </c>
      <c r="AG34" s="100">
        <v>24.4617</v>
      </c>
      <c r="AH34" s="101">
        <v>10.27692</v>
      </c>
      <c r="AI34" s="98"/>
      <c r="AJ34" s="98"/>
      <c r="AK34" s="98">
        <v>179.37322</v>
      </c>
      <c r="AL34" s="99">
        <v>217.12262999999999</v>
      </c>
      <c r="AM34" s="101">
        <v>7.9327300000000003</v>
      </c>
      <c r="AN34" s="99"/>
      <c r="AO34" s="101"/>
      <c r="AP34" s="98"/>
      <c r="AQ34" s="99"/>
      <c r="AR34" s="101"/>
      <c r="AS34" s="98"/>
      <c r="AT34" s="98"/>
      <c r="AU34" s="98"/>
      <c r="AV34" s="99"/>
      <c r="AW34" s="100"/>
      <c r="AX34" s="101">
        <v>286.56643000000003</v>
      </c>
      <c r="AY34" s="99"/>
      <c r="AZ34" s="100"/>
      <c r="BA34" s="100"/>
      <c r="BB34" s="100"/>
      <c r="BC34" s="100"/>
      <c r="BD34" s="100"/>
      <c r="BE34" s="100"/>
      <c r="BF34" s="101"/>
      <c r="BG34" s="99"/>
      <c r="BH34" s="101"/>
      <c r="BI34" s="98"/>
      <c r="BJ34" s="99">
        <v>32.326999999999998</v>
      </c>
      <c r="BK34" s="100"/>
      <c r="BL34" s="101"/>
      <c r="BM34" s="99">
        <v>167.61232000000001</v>
      </c>
      <c r="BN34" s="100"/>
      <c r="BO34" s="100">
        <v>168.58996999999999</v>
      </c>
      <c r="BP34" s="100"/>
      <c r="BQ34" s="100"/>
      <c r="BR34" s="100"/>
      <c r="BS34" s="100"/>
      <c r="BT34" s="100"/>
      <c r="BU34" s="100"/>
      <c r="BV34" s="100">
        <v>110.49702000000001</v>
      </c>
      <c r="BW34" s="100">
        <v>206.49456000000001</v>
      </c>
      <c r="BX34" s="100">
        <v>206.11548999999999</v>
      </c>
      <c r="BY34" s="100">
        <v>205.99002999999999</v>
      </c>
      <c r="BZ34" s="101"/>
      <c r="CA34" s="99">
        <v>17.41583</v>
      </c>
      <c r="CB34" s="101">
        <v>44.053669999999997</v>
      </c>
      <c r="CC34" s="98"/>
      <c r="CD34" s="99"/>
      <c r="CE34" s="100"/>
      <c r="CF34" s="100"/>
      <c r="CG34" s="100"/>
      <c r="CH34" s="100"/>
      <c r="CI34" s="100">
        <v>118.14735</v>
      </c>
      <c r="CJ34" s="100">
        <v>47.905140000000003</v>
      </c>
      <c r="CK34" s="100">
        <v>53.710120000000003</v>
      </c>
      <c r="CL34" s="100"/>
      <c r="CM34" s="100"/>
      <c r="CN34" s="100"/>
      <c r="CO34" s="101">
        <v>191.19621000000001</v>
      </c>
      <c r="CP34" s="99">
        <v>180.55348000000001</v>
      </c>
      <c r="CQ34" s="100">
        <v>180.52450999999999</v>
      </c>
      <c r="CR34" s="100">
        <v>181.33356000000001</v>
      </c>
      <c r="CS34" s="101"/>
      <c r="CT34" s="99"/>
      <c r="CU34" s="101"/>
      <c r="CV34" s="99"/>
      <c r="CW34" s="100"/>
      <c r="CX34" s="102"/>
      <c r="CY34" s="99"/>
      <c r="CZ34" s="100">
        <v>6893.0061999999998</v>
      </c>
      <c r="DA34" s="100"/>
      <c r="DB34" s="101"/>
      <c r="DC34" s="99"/>
      <c r="DD34" s="100"/>
      <c r="DE34" s="100"/>
      <c r="DF34" s="100"/>
      <c r="DG34" s="100"/>
      <c r="DH34" s="100"/>
      <c r="DI34" s="100"/>
      <c r="DJ34" s="100"/>
      <c r="DK34" s="100"/>
      <c r="DL34" s="100"/>
      <c r="DM34" s="100"/>
      <c r="DN34" s="101"/>
      <c r="DO34" s="103"/>
      <c r="DP34" s="104"/>
      <c r="DQ34" s="104"/>
      <c r="DR34" s="105" t="s">
        <v>1359</v>
      </c>
      <c r="DS34" s="99">
        <v>3019.6808700000001</v>
      </c>
      <c r="DT34" s="100">
        <v>951.46915000000001</v>
      </c>
      <c r="DU34" s="100">
        <v>951.46915000000001</v>
      </c>
      <c r="DV34" s="101"/>
      <c r="DW34" s="98"/>
      <c r="DX34" s="99"/>
      <c r="DY34" s="100"/>
      <c r="DZ34" s="100"/>
      <c r="EA34" s="100"/>
      <c r="EB34" s="100"/>
      <c r="EC34" s="102">
        <v>6786.9</v>
      </c>
      <c r="ED34" s="1"/>
      <c r="EE34" s="98">
        <v>2.38483</v>
      </c>
      <c r="EF34" s="98"/>
      <c r="EG34" s="98"/>
      <c r="EH34" s="98"/>
      <c r="EI34" s="98"/>
      <c r="EJ34" s="98"/>
      <c r="EK34" s="98"/>
      <c r="EL34" s="99"/>
      <c r="EM34" s="101"/>
      <c r="EN34" s="98"/>
      <c r="EO34" s="98"/>
      <c r="EP34" s="98"/>
      <c r="EQ34" s="98"/>
      <c r="ER34" s="98"/>
      <c r="ES34" s="98"/>
      <c r="ET34" s="98"/>
      <c r="EU34" s="98"/>
      <c r="EV34" s="98"/>
      <c r="EW34" s="98"/>
      <c r="EX34" s="98"/>
      <c r="EY34" s="98"/>
      <c r="EZ34" s="98"/>
      <c r="FA34" s="99"/>
      <c r="FB34" s="100"/>
      <c r="FC34" s="100"/>
      <c r="FD34" s="101"/>
      <c r="FE34" s="98"/>
      <c r="FF34" s="98"/>
      <c r="FG34" s="98"/>
      <c r="FH34" s="98"/>
      <c r="FI34" s="98"/>
      <c r="FJ34" s="98"/>
      <c r="FK34" s="98"/>
      <c r="FL34" s="99"/>
      <c r="FM34" s="100"/>
      <c r="FN34" s="100"/>
      <c r="FO34" s="101"/>
      <c r="FP34" s="98"/>
      <c r="FQ34" s="99"/>
      <c r="FR34" s="101"/>
      <c r="FS34" s="99"/>
      <c r="FT34" s="100"/>
      <c r="FU34" s="100"/>
      <c r="FV34" s="100"/>
      <c r="FW34" s="101"/>
      <c r="FX34" s="99"/>
      <c r="FY34" s="101"/>
      <c r="FZ34" s="99"/>
      <c r="GA34" s="100"/>
      <c r="GB34" s="100"/>
      <c r="GC34" s="101"/>
      <c r="GD34" s="98"/>
      <c r="GE34" s="98"/>
      <c r="GF34" s="98"/>
      <c r="GG34" s="99"/>
      <c r="GH34" s="100"/>
      <c r="GI34" s="100"/>
      <c r="GJ34" s="100"/>
      <c r="GK34" s="101"/>
      <c r="GL34" s="98"/>
      <c r="GM34" s="99"/>
      <c r="GN34" s="101"/>
      <c r="GO34" s="1"/>
      <c r="GP34" s="98">
        <v>2.38483</v>
      </c>
      <c r="GQ34" s="99"/>
      <c r="GR34" s="101"/>
      <c r="GS34" s="99"/>
      <c r="GT34" s="101"/>
      <c r="GU34" s="98"/>
      <c r="GV34" s="98"/>
      <c r="GW34" s="98"/>
      <c r="GX34" s="1"/>
      <c r="GY34" s="98"/>
      <c r="GZ34" s="98"/>
      <c r="HA34" s="98"/>
      <c r="HB34" s="98"/>
      <c r="HC34" s="98"/>
      <c r="HD34" s="98"/>
      <c r="HE34" s="99"/>
      <c r="HF34" s="101"/>
      <c r="HG34" s="1"/>
      <c r="HH34" s="99">
        <v>3019.6808700000001</v>
      </c>
      <c r="HI34" s="100">
        <v>2982.3476799999999</v>
      </c>
      <c r="HJ34" s="101">
        <v>1046.2184299999999</v>
      </c>
    </row>
    <row r="35" spans="1:218" x14ac:dyDescent="0.3">
      <c r="A35" s="1"/>
      <c r="B35" s="97" t="s">
        <v>814</v>
      </c>
      <c r="C35" s="98"/>
      <c r="D35" s="99"/>
      <c r="E35" s="100"/>
      <c r="F35" s="100">
        <v>8.8258700000000001</v>
      </c>
      <c r="G35" s="101">
        <v>8.5166900000000005</v>
      </c>
      <c r="H35" s="99"/>
      <c r="I35" s="101"/>
      <c r="J35" s="99">
        <v>88.059200000000004</v>
      </c>
      <c r="K35" s="101"/>
      <c r="L35" s="99"/>
      <c r="M35" s="100"/>
      <c r="N35" s="100"/>
      <c r="O35" s="100"/>
      <c r="P35" s="100"/>
      <c r="Q35" s="100"/>
      <c r="R35" s="100"/>
      <c r="S35" s="101"/>
      <c r="T35" s="99">
        <v>18.14123</v>
      </c>
      <c r="U35" s="100">
        <v>19.191960000000002</v>
      </c>
      <c r="V35" s="100"/>
      <c r="W35" s="101">
        <v>1.0612699999999999</v>
      </c>
      <c r="X35" s="98"/>
      <c r="Y35" s="99"/>
      <c r="Z35" s="100"/>
      <c r="AA35" s="101">
        <v>23.060680000000001</v>
      </c>
      <c r="AB35" s="99"/>
      <c r="AC35" s="100"/>
      <c r="AD35" s="100"/>
      <c r="AE35" s="100"/>
      <c r="AF35" s="100">
        <v>12.23925</v>
      </c>
      <c r="AG35" s="100">
        <v>24.4617</v>
      </c>
      <c r="AH35" s="101">
        <v>10.27692</v>
      </c>
      <c r="AI35" s="98"/>
      <c r="AJ35" s="98"/>
      <c r="AK35" s="98">
        <v>179.37322</v>
      </c>
      <c r="AL35" s="99">
        <v>217.12262999999999</v>
      </c>
      <c r="AM35" s="101">
        <v>7.9327300000000003</v>
      </c>
      <c r="AN35" s="99"/>
      <c r="AO35" s="101"/>
      <c r="AP35" s="98"/>
      <c r="AQ35" s="99"/>
      <c r="AR35" s="101"/>
      <c r="AS35" s="98"/>
      <c r="AT35" s="98"/>
      <c r="AU35" s="98"/>
      <c r="AV35" s="99"/>
      <c r="AW35" s="100"/>
      <c r="AX35" s="101">
        <v>286.56643000000003</v>
      </c>
      <c r="AY35" s="99"/>
      <c r="AZ35" s="100"/>
      <c r="BA35" s="100"/>
      <c r="BB35" s="100"/>
      <c r="BC35" s="100"/>
      <c r="BD35" s="100"/>
      <c r="BE35" s="100"/>
      <c r="BF35" s="101"/>
      <c r="BG35" s="99"/>
      <c r="BH35" s="101"/>
      <c r="BI35" s="98"/>
      <c r="BJ35" s="99">
        <v>32.326999999999998</v>
      </c>
      <c r="BK35" s="100"/>
      <c r="BL35" s="101"/>
      <c r="BM35" s="99">
        <v>167.61232000000001</v>
      </c>
      <c r="BN35" s="100"/>
      <c r="BO35" s="100">
        <v>168.58996999999999</v>
      </c>
      <c r="BP35" s="100"/>
      <c r="BQ35" s="100"/>
      <c r="BR35" s="100"/>
      <c r="BS35" s="100"/>
      <c r="BT35" s="100"/>
      <c r="BU35" s="100"/>
      <c r="BV35" s="100">
        <v>110.49702000000001</v>
      </c>
      <c r="BW35" s="100">
        <v>206.49456000000001</v>
      </c>
      <c r="BX35" s="100">
        <v>206.11548999999999</v>
      </c>
      <c r="BY35" s="100">
        <v>205.99002999999999</v>
      </c>
      <c r="BZ35" s="101"/>
      <c r="CA35" s="99">
        <v>17.41583</v>
      </c>
      <c r="CB35" s="101">
        <v>44.053669999999997</v>
      </c>
      <c r="CC35" s="98"/>
      <c r="CD35" s="99"/>
      <c r="CE35" s="100"/>
      <c r="CF35" s="100"/>
      <c r="CG35" s="100"/>
      <c r="CH35" s="100"/>
      <c r="CI35" s="100">
        <v>118.14735</v>
      </c>
      <c r="CJ35" s="100">
        <v>47.905140000000003</v>
      </c>
      <c r="CK35" s="100">
        <v>53.710120000000003</v>
      </c>
      <c r="CL35" s="100"/>
      <c r="CM35" s="100"/>
      <c r="CN35" s="100"/>
      <c r="CO35" s="101">
        <v>191.19621000000001</v>
      </c>
      <c r="CP35" s="99">
        <v>180.55348000000001</v>
      </c>
      <c r="CQ35" s="100">
        <v>180.52450999999999</v>
      </c>
      <c r="CR35" s="100">
        <v>181.33356000000001</v>
      </c>
      <c r="CS35" s="101"/>
      <c r="CT35" s="99"/>
      <c r="CU35" s="101"/>
      <c r="CV35" s="99"/>
      <c r="CW35" s="100"/>
      <c r="CX35" s="102"/>
      <c r="CY35" s="99"/>
      <c r="CZ35" s="100">
        <v>6880.6787000000004</v>
      </c>
      <c r="DA35" s="100"/>
      <c r="DB35" s="101"/>
      <c r="DC35" s="99"/>
      <c r="DD35" s="100"/>
      <c r="DE35" s="100"/>
      <c r="DF35" s="100"/>
      <c r="DG35" s="100"/>
      <c r="DH35" s="100"/>
      <c r="DI35" s="100"/>
      <c r="DJ35" s="100"/>
      <c r="DK35" s="100"/>
      <c r="DL35" s="100"/>
      <c r="DM35" s="100"/>
      <c r="DN35" s="101"/>
      <c r="DO35" s="103"/>
      <c r="DP35" s="104"/>
      <c r="DQ35" s="104"/>
      <c r="DR35" s="105" t="s">
        <v>1359</v>
      </c>
      <c r="DS35" s="99">
        <v>3019.6808700000001</v>
      </c>
      <c r="DT35" s="100">
        <v>951.46915000000001</v>
      </c>
      <c r="DU35" s="100">
        <v>951.46915000000001</v>
      </c>
      <c r="DV35" s="101"/>
      <c r="DW35" s="98"/>
      <c r="DX35" s="99"/>
      <c r="DY35" s="100"/>
      <c r="DZ35" s="100"/>
      <c r="EA35" s="100"/>
      <c r="EB35" s="100"/>
      <c r="EC35" s="102">
        <v>6774.7</v>
      </c>
      <c r="ED35" s="1"/>
      <c r="EE35" s="98">
        <v>2.38483</v>
      </c>
      <c r="EF35" s="98"/>
      <c r="EG35" s="98"/>
      <c r="EH35" s="98"/>
      <c r="EI35" s="98"/>
      <c r="EJ35" s="98"/>
      <c r="EK35" s="98"/>
      <c r="EL35" s="99"/>
      <c r="EM35" s="101"/>
      <c r="EN35" s="98"/>
      <c r="EO35" s="98"/>
      <c r="EP35" s="98"/>
      <c r="EQ35" s="98"/>
      <c r="ER35" s="98"/>
      <c r="ES35" s="98"/>
      <c r="ET35" s="98"/>
      <c r="EU35" s="98"/>
      <c r="EV35" s="98"/>
      <c r="EW35" s="98"/>
      <c r="EX35" s="98"/>
      <c r="EY35" s="98"/>
      <c r="EZ35" s="98"/>
      <c r="FA35" s="99"/>
      <c r="FB35" s="100"/>
      <c r="FC35" s="100"/>
      <c r="FD35" s="101"/>
      <c r="FE35" s="98"/>
      <c r="FF35" s="98"/>
      <c r="FG35" s="98"/>
      <c r="FH35" s="98"/>
      <c r="FI35" s="98"/>
      <c r="FJ35" s="98"/>
      <c r="FK35" s="98"/>
      <c r="FL35" s="99"/>
      <c r="FM35" s="100"/>
      <c r="FN35" s="100"/>
      <c r="FO35" s="101"/>
      <c r="FP35" s="98"/>
      <c r="FQ35" s="99"/>
      <c r="FR35" s="101"/>
      <c r="FS35" s="99"/>
      <c r="FT35" s="100"/>
      <c r="FU35" s="100"/>
      <c r="FV35" s="100"/>
      <c r="FW35" s="101"/>
      <c r="FX35" s="99"/>
      <c r="FY35" s="101"/>
      <c r="FZ35" s="99"/>
      <c r="GA35" s="100"/>
      <c r="GB35" s="100"/>
      <c r="GC35" s="101"/>
      <c r="GD35" s="98"/>
      <c r="GE35" s="98"/>
      <c r="GF35" s="98"/>
      <c r="GG35" s="99"/>
      <c r="GH35" s="100"/>
      <c r="GI35" s="100"/>
      <c r="GJ35" s="100"/>
      <c r="GK35" s="101"/>
      <c r="GL35" s="98"/>
      <c r="GM35" s="99"/>
      <c r="GN35" s="101"/>
      <c r="GO35" s="1"/>
      <c r="GP35" s="98">
        <v>2.38483</v>
      </c>
      <c r="GQ35" s="99"/>
      <c r="GR35" s="101"/>
      <c r="GS35" s="99"/>
      <c r="GT35" s="101"/>
      <c r="GU35" s="98"/>
      <c r="GV35" s="98"/>
      <c r="GW35" s="98"/>
      <c r="GX35" s="1"/>
      <c r="GY35" s="98"/>
      <c r="GZ35" s="98"/>
      <c r="HA35" s="98"/>
      <c r="HB35" s="98"/>
      <c r="HC35" s="98"/>
      <c r="HD35" s="98"/>
      <c r="HE35" s="99"/>
      <c r="HF35" s="101"/>
      <c r="HG35" s="1"/>
      <c r="HH35" s="99">
        <v>3019.6808700000001</v>
      </c>
      <c r="HI35" s="100">
        <v>2982.3476799999999</v>
      </c>
      <c r="HJ35" s="101">
        <v>1046.2184299999999</v>
      </c>
    </row>
    <row r="36" spans="1:218" x14ac:dyDescent="0.3">
      <c r="A36" s="1"/>
      <c r="B36" s="97" t="s">
        <v>815</v>
      </c>
      <c r="C36" s="98"/>
      <c r="D36" s="99"/>
      <c r="E36" s="100"/>
      <c r="F36" s="100">
        <v>8.8258700000000001</v>
      </c>
      <c r="G36" s="101">
        <v>8.5166900000000005</v>
      </c>
      <c r="H36" s="99"/>
      <c r="I36" s="101"/>
      <c r="J36" s="99">
        <v>88.059200000000004</v>
      </c>
      <c r="K36" s="101"/>
      <c r="L36" s="99"/>
      <c r="M36" s="100"/>
      <c r="N36" s="100"/>
      <c r="O36" s="100"/>
      <c r="P36" s="100"/>
      <c r="Q36" s="100"/>
      <c r="R36" s="100"/>
      <c r="S36" s="101"/>
      <c r="T36" s="99">
        <v>18.14123</v>
      </c>
      <c r="U36" s="100">
        <v>19.191960000000002</v>
      </c>
      <c r="V36" s="100"/>
      <c r="W36" s="101">
        <v>1.0612699999999999</v>
      </c>
      <c r="X36" s="98"/>
      <c r="Y36" s="99"/>
      <c r="Z36" s="100"/>
      <c r="AA36" s="101">
        <v>23.060680000000001</v>
      </c>
      <c r="AB36" s="99"/>
      <c r="AC36" s="100"/>
      <c r="AD36" s="100"/>
      <c r="AE36" s="100"/>
      <c r="AF36" s="100">
        <v>12.23925</v>
      </c>
      <c r="AG36" s="100">
        <v>24.4617</v>
      </c>
      <c r="AH36" s="101">
        <v>10.27692</v>
      </c>
      <c r="AI36" s="98"/>
      <c r="AJ36" s="98"/>
      <c r="AK36" s="98">
        <v>179.37322</v>
      </c>
      <c r="AL36" s="99">
        <v>217.12262999999999</v>
      </c>
      <c r="AM36" s="101">
        <v>7.9327300000000003</v>
      </c>
      <c r="AN36" s="99"/>
      <c r="AO36" s="101"/>
      <c r="AP36" s="98"/>
      <c r="AQ36" s="99"/>
      <c r="AR36" s="101"/>
      <c r="AS36" s="98"/>
      <c r="AT36" s="98"/>
      <c r="AU36" s="98"/>
      <c r="AV36" s="99"/>
      <c r="AW36" s="100"/>
      <c r="AX36" s="101">
        <v>286.56643000000003</v>
      </c>
      <c r="AY36" s="99"/>
      <c r="AZ36" s="100"/>
      <c r="BA36" s="100"/>
      <c r="BB36" s="100"/>
      <c r="BC36" s="100"/>
      <c r="BD36" s="100"/>
      <c r="BE36" s="100"/>
      <c r="BF36" s="101"/>
      <c r="BG36" s="99"/>
      <c r="BH36" s="101"/>
      <c r="BI36" s="98"/>
      <c r="BJ36" s="99">
        <v>32.326999999999998</v>
      </c>
      <c r="BK36" s="100"/>
      <c r="BL36" s="101"/>
      <c r="BM36" s="99">
        <v>167.61232000000001</v>
      </c>
      <c r="BN36" s="100"/>
      <c r="BO36" s="100">
        <v>168.58996999999999</v>
      </c>
      <c r="BP36" s="100"/>
      <c r="BQ36" s="100"/>
      <c r="BR36" s="100"/>
      <c r="BS36" s="100"/>
      <c r="BT36" s="100"/>
      <c r="BU36" s="100"/>
      <c r="BV36" s="100">
        <v>110.49702000000001</v>
      </c>
      <c r="BW36" s="100">
        <v>206.49456000000001</v>
      </c>
      <c r="BX36" s="100">
        <v>206.11548999999999</v>
      </c>
      <c r="BY36" s="100">
        <v>205.99002999999999</v>
      </c>
      <c r="BZ36" s="101"/>
      <c r="CA36" s="99">
        <v>17.41583</v>
      </c>
      <c r="CB36" s="101">
        <v>44.053669999999997</v>
      </c>
      <c r="CC36" s="98"/>
      <c r="CD36" s="99"/>
      <c r="CE36" s="100"/>
      <c r="CF36" s="100"/>
      <c r="CG36" s="100"/>
      <c r="CH36" s="100"/>
      <c r="CI36" s="100">
        <v>118.14735</v>
      </c>
      <c r="CJ36" s="100">
        <v>47.905140000000003</v>
      </c>
      <c r="CK36" s="100">
        <v>53.710120000000003</v>
      </c>
      <c r="CL36" s="100"/>
      <c r="CM36" s="100"/>
      <c r="CN36" s="100"/>
      <c r="CO36" s="101">
        <v>191.19621000000001</v>
      </c>
      <c r="CP36" s="99">
        <v>180.55348000000001</v>
      </c>
      <c r="CQ36" s="100">
        <v>180.52450999999999</v>
      </c>
      <c r="CR36" s="100">
        <v>181.33356000000001</v>
      </c>
      <c r="CS36" s="101"/>
      <c r="CT36" s="99"/>
      <c r="CU36" s="101"/>
      <c r="CV36" s="99"/>
      <c r="CW36" s="100"/>
      <c r="CX36" s="102"/>
      <c r="CY36" s="99"/>
      <c r="CZ36" s="100">
        <v>6827.6097</v>
      </c>
      <c r="DA36" s="100"/>
      <c r="DB36" s="101"/>
      <c r="DC36" s="99"/>
      <c r="DD36" s="100"/>
      <c r="DE36" s="100"/>
      <c r="DF36" s="100"/>
      <c r="DG36" s="100"/>
      <c r="DH36" s="100"/>
      <c r="DI36" s="100"/>
      <c r="DJ36" s="100"/>
      <c r="DK36" s="100"/>
      <c r="DL36" s="100"/>
      <c r="DM36" s="100"/>
      <c r="DN36" s="101"/>
      <c r="DO36" s="103"/>
      <c r="DP36" s="104"/>
      <c r="DQ36" s="104"/>
      <c r="DR36" s="105" t="s">
        <v>1359</v>
      </c>
      <c r="DS36" s="99">
        <v>3019.6808700000001</v>
      </c>
      <c r="DT36" s="100">
        <v>951.46915000000001</v>
      </c>
      <c r="DU36" s="100">
        <v>951.46915000000001</v>
      </c>
      <c r="DV36" s="101"/>
      <c r="DW36" s="98"/>
      <c r="DX36" s="99"/>
      <c r="DY36" s="100"/>
      <c r="DZ36" s="100"/>
      <c r="EA36" s="100"/>
      <c r="EB36" s="100"/>
      <c r="EC36" s="102">
        <v>6721.8</v>
      </c>
      <c r="ED36" s="1"/>
      <c r="EE36" s="98">
        <v>2.38483</v>
      </c>
      <c r="EF36" s="98"/>
      <c r="EG36" s="98"/>
      <c r="EH36" s="98"/>
      <c r="EI36" s="98"/>
      <c r="EJ36" s="98"/>
      <c r="EK36" s="98"/>
      <c r="EL36" s="99"/>
      <c r="EM36" s="101"/>
      <c r="EN36" s="98"/>
      <c r="EO36" s="98"/>
      <c r="EP36" s="98"/>
      <c r="EQ36" s="98"/>
      <c r="ER36" s="98"/>
      <c r="ES36" s="98"/>
      <c r="ET36" s="98"/>
      <c r="EU36" s="98"/>
      <c r="EV36" s="98"/>
      <c r="EW36" s="98"/>
      <c r="EX36" s="98"/>
      <c r="EY36" s="98"/>
      <c r="EZ36" s="98"/>
      <c r="FA36" s="99"/>
      <c r="FB36" s="100"/>
      <c r="FC36" s="100"/>
      <c r="FD36" s="101"/>
      <c r="FE36" s="98"/>
      <c r="FF36" s="98"/>
      <c r="FG36" s="98"/>
      <c r="FH36" s="98"/>
      <c r="FI36" s="98"/>
      <c r="FJ36" s="98"/>
      <c r="FK36" s="98"/>
      <c r="FL36" s="99"/>
      <c r="FM36" s="100"/>
      <c r="FN36" s="100"/>
      <c r="FO36" s="101"/>
      <c r="FP36" s="98"/>
      <c r="FQ36" s="99"/>
      <c r="FR36" s="101"/>
      <c r="FS36" s="99"/>
      <c r="FT36" s="100"/>
      <c r="FU36" s="100"/>
      <c r="FV36" s="100"/>
      <c r="FW36" s="101"/>
      <c r="FX36" s="99"/>
      <c r="FY36" s="101"/>
      <c r="FZ36" s="99"/>
      <c r="GA36" s="100"/>
      <c r="GB36" s="100"/>
      <c r="GC36" s="101"/>
      <c r="GD36" s="98"/>
      <c r="GE36" s="98"/>
      <c r="GF36" s="98"/>
      <c r="GG36" s="99"/>
      <c r="GH36" s="100"/>
      <c r="GI36" s="100"/>
      <c r="GJ36" s="100"/>
      <c r="GK36" s="101"/>
      <c r="GL36" s="98"/>
      <c r="GM36" s="99"/>
      <c r="GN36" s="101"/>
      <c r="GO36" s="1"/>
      <c r="GP36" s="98">
        <v>2.38483</v>
      </c>
      <c r="GQ36" s="99"/>
      <c r="GR36" s="101"/>
      <c r="GS36" s="99"/>
      <c r="GT36" s="101"/>
      <c r="GU36" s="98"/>
      <c r="GV36" s="98"/>
      <c r="GW36" s="98"/>
      <c r="GX36" s="1"/>
      <c r="GY36" s="98"/>
      <c r="GZ36" s="98"/>
      <c r="HA36" s="98"/>
      <c r="HB36" s="98"/>
      <c r="HC36" s="98"/>
      <c r="HD36" s="98"/>
      <c r="HE36" s="99"/>
      <c r="HF36" s="101"/>
      <c r="HG36" s="1"/>
      <c r="HH36" s="99">
        <v>3019.6808700000001</v>
      </c>
      <c r="HI36" s="100">
        <v>2982.3476799999999</v>
      </c>
      <c r="HJ36" s="101">
        <v>1046.2184299999999</v>
      </c>
    </row>
    <row r="37" spans="1:218" x14ac:dyDescent="0.3">
      <c r="A37" s="1"/>
      <c r="B37" s="97" t="s">
        <v>816</v>
      </c>
      <c r="C37" s="98"/>
      <c r="D37" s="99"/>
      <c r="E37" s="100"/>
      <c r="F37" s="100">
        <v>8.8258700000000001</v>
      </c>
      <c r="G37" s="101">
        <v>8.5166900000000005</v>
      </c>
      <c r="H37" s="99"/>
      <c r="I37" s="101"/>
      <c r="J37" s="99">
        <v>88.059200000000004</v>
      </c>
      <c r="K37" s="101"/>
      <c r="L37" s="99"/>
      <c r="M37" s="100"/>
      <c r="N37" s="100"/>
      <c r="O37" s="100"/>
      <c r="P37" s="100"/>
      <c r="Q37" s="100"/>
      <c r="R37" s="100"/>
      <c r="S37" s="101"/>
      <c r="T37" s="99">
        <v>18.14123</v>
      </c>
      <c r="U37" s="100">
        <v>19.191960000000002</v>
      </c>
      <c r="V37" s="100"/>
      <c r="W37" s="101">
        <v>1.0612699999999999</v>
      </c>
      <c r="X37" s="98"/>
      <c r="Y37" s="99"/>
      <c r="Z37" s="100"/>
      <c r="AA37" s="101">
        <v>23.060680000000001</v>
      </c>
      <c r="AB37" s="99"/>
      <c r="AC37" s="100"/>
      <c r="AD37" s="100"/>
      <c r="AE37" s="100"/>
      <c r="AF37" s="100">
        <v>12.23925</v>
      </c>
      <c r="AG37" s="100">
        <v>24.4617</v>
      </c>
      <c r="AH37" s="101">
        <v>10.27692</v>
      </c>
      <c r="AI37" s="98"/>
      <c r="AJ37" s="98"/>
      <c r="AK37" s="98">
        <v>179.37322</v>
      </c>
      <c r="AL37" s="99">
        <v>217.12262999999999</v>
      </c>
      <c r="AM37" s="101">
        <v>7.9327300000000003</v>
      </c>
      <c r="AN37" s="99"/>
      <c r="AO37" s="101"/>
      <c r="AP37" s="98"/>
      <c r="AQ37" s="99"/>
      <c r="AR37" s="101"/>
      <c r="AS37" s="98"/>
      <c r="AT37" s="98"/>
      <c r="AU37" s="98"/>
      <c r="AV37" s="99"/>
      <c r="AW37" s="100"/>
      <c r="AX37" s="101">
        <v>286.56643000000003</v>
      </c>
      <c r="AY37" s="99"/>
      <c r="AZ37" s="100"/>
      <c r="BA37" s="100"/>
      <c r="BB37" s="100"/>
      <c r="BC37" s="100"/>
      <c r="BD37" s="100"/>
      <c r="BE37" s="100"/>
      <c r="BF37" s="101"/>
      <c r="BG37" s="99"/>
      <c r="BH37" s="101"/>
      <c r="BI37" s="98"/>
      <c r="BJ37" s="99">
        <v>32.326999999999998</v>
      </c>
      <c r="BK37" s="100"/>
      <c r="BL37" s="101"/>
      <c r="BM37" s="99">
        <v>167.61232000000001</v>
      </c>
      <c r="BN37" s="100"/>
      <c r="BO37" s="100">
        <v>168.58996999999999</v>
      </c>
      <c r="BP37" s="100"/>
      <c r="BQ37" s="100"/>
      <c r="BR37" s="100"/>
      <c r="BS37" s="100"/>
      <c r="BT37" s="100"/>
      <c r="BU37" s="100"/>
      <c r="BV37" s="100">
        <v>110.49702000000001</v>
      </c>
      <c r="BW37" s="100">
        <v>206.49456000000001</v>
      </c>
      <c r="BX37" s="100">
        <v>206.11548999999999</v>
      </c>
      <c r="BY37" s="100">
        <v>205.99002999999999</v>
      </c>
      <c r="BZ37" s="101"/>
      <c r="CA37" s="99">
        <v>17.41583</v>
      </c>
      <c r="CB37" s="101">
        <v>44.053669999999997</v>
      </c>
      <c r="CC37" s="98"/>
      <c r="CD37" s="99"/>
      <c r="CE37" s="100"/>
      <c r="CF37" s="100"/>
      <c r="CG37" s="100"/>
      <c r="CH37" s="100"/>
      <c r="CI37" s="100">
        <v>118.14735</v>
      </c>
      <c r="CJ37" s="100">
        <v>47.905140000000003</v>
      </c>
      <c r="CK37" s="100">
        <v>53.710120000000003</v>
      </c>
      <c r="CL37" s="100"/>
      <c r="CM37" s="100"/>
      <c r="CN37" s="100"/>
      <c r="CO37" s="101">
        <v>191.19621000000001</v>
      </c>
      <c r="CP37" s="99">
        <v>180.55348000000001</v>
      </c>
      <c r="CQ37" s="100">
        <v>180.52450999999999</v>
      </c>
      <c r="CR37" s="100">
        <v>181.33356000000001</v>
      </c>
      <c r="CS37" s="101"/>
      <c r="CT37" s="99"/>
      <c r="CU37" s="101"/>
      <c r="CV37" s="99"/>
      <c r="CW37" s="100"/>
      <c r="CX37" s="102"/>
      <c r="CY37" s="99"/>
      <c r="CZ37" s="100">
        <v>6924.3343999999997</v>
      </c>
      <c r="DA37" s="100"/>
      <c r="DB37" s="101"/>
      <c r="DC37" s="99"/>
      <c r="DD37" s="100"/>
      <c r="DE37" s="100"/>
      <c r="DF37" s="100"/>
      <c r="DG37" s="100"/>
      <c r="DH37" s="100"/>
      <c r="DI37" s="100"/>
      <c r="DJ37" s="100"/>
      <c r="DK37" s="100"/>
      <c r="DL37" s="100"/>
      <c r="DM37" s="100"/>
      <c r="DN37" s="101"/>
      <c r="DO37" s="103"/>
      <c r="DP37" s="104"/>
      <c r="DQ37" s="104"/>
      <c r="DR37" s="105" t="s">
        <v>1359</v>
      </c>
      <c r="DS37" s="99">
        <v>3019.6808700000001</v>
      </c>
      <c r="DT37" s="100">
        <v>951.46915000000001</v>
      </c>
      <c r="DU37" s="100">
        <v>951.46915000000001</v>
      </c>
      <c r="DV37" s="101"/>
      <c r="DW37" s="98"/>
      <c r="DX37" s="99"/>
      <c r="DY37" s="100"/>
      <c r="DZ37" s="100"/>
      <c r="EA37" s="100"/>
      <c r="EB37" s="100"/>
      <c r="EC37" s="102">
        <v>6824.6</v>
      </c>
      <c r="ED37" s="1"/>
      <c r="EE37" s="98">
        <v>2.38483</v>
      </c>
      <c r="EF37" s="98"/>
      <c r="EG37" s="98"/>
      <c r="EH37" s="98"/>
      <c r="EI37" s="98"/>
      <c r="EJ37" s="98"/>
      <c r="EK37" s="98"/>
      <c r="EL37" s="99"/>
      <c r="EM37" s="101"/>
      <c r="EN37" s="98"/>
      <c r="EO37" s="98"/>
      <c r="EP37" s="98"/>
      <c r="EQ37" s="98"/>
      <c r="ER37" s="98"/>
      <c r="ES37" s="98"/>
      <c r="ET37" s="98"/>
      <c r="EU37" s="98"/>
      <c r="EV37" s="98"/>
      <c r="EW37" s="98"/>
      <c r="EX37" s="98"/>
      <c r="EY37" s="98"/>
      <c r="EZ37" s="98"/>
      <c r="FA37" s="99"/>
      <c r="FB37" s="100"/>
      <c r="FC37" s="100"/>
      <c r="FD37" s="101"/>
      <c r="FE37" s="98"/>
      <c r="FF37" s="98"/>
      <c r="FG37" s="98"/>
      <c r="FH37" s="98"/>
      <c r="FI37" s="98"/>
      <c r="FJ37" s="98"/>
      <c r="FK37" s="98"/>
      <c r="FL37" s="99"/>
      <c r="FM37" s="100"/>
      <c r="FN37" s="100"/>
      <c r="FO37" s="101"/>
      <c r="FP37" s="98"/>
      <c r="FQ37" s="99"/>
      <c r="FR37" s="101"/>
      <c r="FS37" s="99"/>
      <c r="FT37" s="100"/>
      <c r="FU37" s="100"/>
      <c r="FV37" s="100"/>
      <c r="FW37" s="101"/>
      <c r="FX37" s="99"/>
      <c r="FY37" s="101"/>
      <c r="FZ37" s="99"/>
      <c r="GA37" s="100"/>
      <c r="GB37" s="100"/>
      <c r="GC37" s="101"/>
      <c r="GD37" s="98"/>
      <c r="GE37" s="98"/>
      <c r="GF37" s="98"/>
      <c r="GG37" s="99"/>
      <c r="GH37" s="100"/>
      <c r="GI37" s="100"/>
      <c r="GJ37" s="100"/>
      <c r="GK37" s="101"/>
      <c r="GL37" s="98"/>
      <c r="GM37" s="99"/>
      <c r="GN37" s="101"/>
      <c r="GO37" s="1"/>
      <c r="GP37" s="98">
        <v>2.38483</v>
      </c>
      <c r="GQ37" s="99"/>
      <c r="GR37" s="101"/>
      <c r="GS37" s="99"/>
      <c r="GT37" s="101"/>
      <c r="GU37" s="98"/>
      <c r="GV37" s="98"/>
      <c r="GW37" s="98"/>
      <c r="GX37" s="1"/>
      <c r="GY37" s="98"/>
      <c r="GZ37" s="98"/>
      <c r="HA37" s="98"/>
      <c r="HB37" s="98"/>
      <c r="HC37" s="98"/>
      <c r="HD37" s="98"/>
      <c r="HE37" s="99"/>
      <c r="HF37" s="101"/>
      <c r="HG37" s="1"/>
      <c r="HH37" s="99">
        <v>3019.6808700000001</v>
      </c>
      <c r="HI37" s="100">
        <v>2982.3476799999999</v>
      </c>
      <c r="HJ37" s="101">
        <v>1046.2184299999999</v>
      </c>
    </row>
    <row r="38" spans="1:218" x14ac:dyDescent="0.3">
      <c r="A38" s="1"/>
      <c r="B38" s="97" t="s">
        <v>817</v>
      </c>
      <c r="C38" s="98"/>
      <c r="D38" s="99"/>
      <c r="E38" s="100"/>
      <c r="F38" s="100">
        <v>8.8258700000000001</v>
      </c>
      <c r="G38" s="101">
        <v>8.5166900000000005</v>
      </c>
      <c r="H38" s="99"/>
      <c r="I38" s="101"/>
      <c r="J38" s="99">
        <v>88.059200000000004</v>
      </c>
      <c r="K38" s="101"/>
      <c r="L38" s="99"/>
      <c r="M38" s="100"/>
      <c r="N38" s="100"/>
      <c r="O38" s="100"/>
      <c r="P38" s="100"/>
      <c r="Q38" s="100"/>
      <c r="R38" s="100"/>
      <c r="S38" s="101"/>
      <c r="T38" s="99">
        <v>18.14123</v>
      </c>
      <c r="U38" s="100">
        <v>19.191960000000002</v>
      </c>
      <c r="V38" s="100"/>
      <c r="W38" s="101">
        <v>1.0612699999999999</v>
      </c>
      <c r="X38" s="98"/>
      <c r="Y38" s="99"/>
      <c r="Z38" s="100"/>
      <c r="AA38" s="101">
        <v>23.060680000000001</v>
      </c>
      <c r="AB38" s="99"/>
      <c r="AC38" s="100"/>
      <c r="AD38" s="100"/>
      <c r="AE38" s="100"/>
      <c r="AF38" s="100">
        <v>12.23925</v>
      </c>
      <c r="AG38" s="100">
        <v>24.4617</v>
      </c>
      <c r="AH38" s="101">
        <v>10.27692</v>
      </c>
      <c r="AI38" s="98"/>
      <c r="AJ38" s="98"/>
      <c r="AK38" s="98">
        <v>179.37322</v>
      </c>
      <c r="AL38" s="99">
        <v>217.12262999999999</v>
      </c>
      <c r="AM38" s="101">
        <v>7.9327300000000003</v>
      </c>
      <c r="AN38" s="99"/>
      <c r="AO38" s="101"/>
      <c r="AP38" s="98"/>
      <c r="AQ38" s="99"/>
      <c r="AR38" s="101"/>
      <c r="AS38" s="98"/>
      <c r="AT38" s="98"/>
      <c r="AU38" s="98"/>
      <c r="AV38" s="99"/>
      <c r="AW38" s="100"/>
      <c r="AX38" s="101">
        <v>286.56643000000003</v>
      </c>
      <c r="AY38" s="99"/>
      <c r="AZ38" s="100"/>
      <c r="BA38" s="100"/>
      <c r="BB38" s="100"/>
      <c r="BC38" s="100"/>
      <c r="BD38" s="100"/>
      <c r="BE38" s="100"/>
      <c r="BF38" s="101"/>
      <c r="BG38" s="99"/>
      <c r="BH38" s="101"/>
      <c r="BI38" s="98"/>
      <c r="BJ38" s="99">
        <v>32.326999999999998</v>
      </c>
      <c r="BK38" s="100"/>
      <c r="BL38" s="101"/>
      <c r="BM38" s="99">
        <v>167.61232000000001</v>
      </c>
      <c r="BN38" s="100"/>
      <c r="BO38" s="100">
        <v>168.58996999999999</v>
      </c>
      <c r="BP38" s="100"/>
      <c r="BQ38" s="100"/>
      <c r="BR38" s="100"/>
      <c r="BS38" s="100"/>
      <c r="BT38" s="100"/>
      <c r="BU38" s="100"/>
      <c r="BV38" s="100">
        <v>110.49702000000001</v>
      </c>
      <c r="BW38" s="100">
        <v>206.49456000000001</v>
      </c>
      <c r="BX38" s="100">
        <v>206.11548999999999</v>
      </c>
      <c r="BY38" s="100">
        <v>205.99002999999999</v>
      </c>
      <c r="BZ38" s="101"/>
      <c r="CA38" s="99">
        <v>17.41583</v>
      </c>
      <c r="CB38" s="101">
        <v>44.053669999999997</v>
      </c>
      <c r="CC38" s="98"/>
      <c r="CD38" s="99"/>
      <c r="CE38" s="100"/>
      <c r="CF38" s="100"/>
      <c r="CG38" s="100"/>
      <c r="CH38" s="100"/>
      <c r="CI38" s="100">
        <v>118.14735</v>
      </c>
      <c r="CJ38" s="100">
        <v>47.905140000000003</v>
      </c>
      <c r="CK38" s="100">
        <v>53.710120000000003</v>
      </c>
      <c r="CL38" s="100"/>
      <c r="CM38" s="100"/>
      <c r="CN38" s="100"/>
      <c r="CO38" s="101">
        <v>191.19621000000001</v>
      </c>
      <c r="CP38" s="99">
        <v>180.55348000000001</v>
      </c>
      <c r="CQ38" s="100">
        <v>180.52450999999999</v>
      </c>
      <c r="CR38" s="100">
        <v>181.33356000000001</v>
      </c>
      <c r="CS38" s="101"/>
      <c r="CT38" s="99"/>
      <c r="CU38" s="101"/>
      <c r="CV38" s="99"/>
      <c r="CW38" s="100"/>
      <c r="CX38" s="102"/>
      <c r="CY38" s="99"/>
      <c r="CZ38" s="100">
        <v>6818.4840999999997</v>
      </c>
      <c r="DA38" s="100"/>
      <c r="DB38" s="101"/>
      <c r="DC38" s="99"/>
      <c r="DD38" s="100"/>
      <c r="DE38" s="100"/>
      <c r="DF38" s="100"/>
      <c r="DG38" s="100"/>
      <c r="DH38" s="100"/>
      <c r="DI38" s="100"/>
      <c r="DJ38" s="100"/>
      <c r="DK38" s="100"/>
      <c r="DL38" s="100"/>
      <c r="DM38" s="100"/>
      <c r="DN38" s="101"/>
      <c r="DO38" s="103"/>
      <c r="DP38" s="104"/>
      <c r="DQ38" s="104"/>
      <c r="DR38" s="105" t="s">
        <v>1359</v>
      </c>
      <c r="DS38" s="99">
        <v>3019.6808700000001</v>
      </c>
      <c r="DT38" s="100">
        <v>951.46915000000001</v>
      </c>
      <c r="DU38" s="100">
        <v>951.46915000000001</v>
      </c>
      <c r="DV38" s="101"/>
      <c r="DW38" s="98"/>
      <c r="DX38" s="99"/>
      <c r="DY38" s="100"/>
      <c r="DZ38" s="100"/>
      <c r="EA38" s="100"/>
      <c r="EB38" s="100"/>
      <c r="EC38" s="102">
        <v>6718.7</v>
      </c>
      <c r="ED38" s="1"/>
      <c r="EE38" s="98">
        <v>2.38483</v>
      </c>
      <c r="EF38" s="98"/>
      <c r="EG38" s="98"/>
      <c r="EH38" s="98"/>
      <c r="EI38" s="98"/>
      <c r="EJ38" s="98"/>
      <c r="EK38" s="98"/>
      <c r="EL38" s="99"/>
      <c r="EM38" s="101"/>
      <c r="EN38" s="98"/>
      <c r="EO38" s="98"/>
      <c r="EP38" s="98"/>
      <c r="EQ38" s="98"/>
      <c r="ER38" s="98"/>
      <c r="ES38" s="98"/>
      <c r="ET38" s="98"/>
      <c r="EU38" s="98"/>
      <c r="EV38" s="98"/>
      <c r="EW38" s="98"/>
      <c r="EX38" s="98"/>
      <c r="EY38" s="98"/>
      <c r="EZ38" s="98"/>
      <c r="FA38" s="99"/>
      <c r="FB38" s="100"/>
      <c r="FC38" s="100"/>
      <c r="FD38" s="101"/>
      <c r="FE38" s="98"/>
      <c r="FF38" s="98"/>
      <c r="FG38" s="98"/>
      <c r="FH38" s="98"/>
      <c r="FI38" s="98"/>
      <c r="FJ38" s="98"/>
      <c r="FK38" s="98"/>
      <c r="FL38" s="99"/>
      <c r="FM38" s="100"/>
      <c r="FN38" s="100"/>
      <c r="FO38" s="101"/>
      <c r="FP38" s="98"/>
      <c r="FQ38" s="99"/>
      <c r="FR38" s="101"/>
      <c r="FS38" s="99"/>
      <c r="FT38" s="100"/>
      <c r="FU38" s="100"/>
      <c r="FV38" s="100"/>
      <c r="FW38" s="101"/>
      <c r="FX38" s="99"/>
      <c r="FY38" s="101"/>
      <c r="FZ38" s="99"/>
      <c r="GA38" s="100"/>
      <c r="GB38" s="100"/>
      <c r="GC38" s="101"/>
      <c r="GD38" s="98"/>
      <c r="GE38" s="98"/>
      <c r="GF38" s="98"/>
      <c r="GG38" s="99"/>
      <c r="GH38" s="100"/>
      <c r="GI38" s="100"/>
      <c r="GJ38" s="100"/>
      <c r="GK38" s="101"/>
      <c r="GL38" s="98"/>
      <c r="GM38" s="99"/>
      <c r="GN38" s="101"/>
      <c r="GO38" s="1"/>
      <c r="GP38" s="98">
        <v>2.38483</v>
      </c>
      <c r="GQ38" s="99"/>
      <c r="GR38" s="101"/>
      <c r="GS38" s="99"/>
      <c r="GT38" s="101"/>
      <c r="GU38" s="98"/>
      <c r="GV38" s="98"/>
      <c r="GW38" s="98"/>
      <c r="GX38" s="1"/>
      <c r="GY38" s="98"/>
      <c r="GZ38" s="98"/>
      <c r="HA38" s="98"/>
      <c r="HB38" s="98"/>
      <c r="HC38" s="98"/>
      <c r="HD38" s="98"/>
      <c r="HE38" s="99"/>
      <c r="HF38" s="101"/>
      <c r="HG38" s="1"/>
      <c r="HH38" s="99">
        <v>3019.6808700000001</v>
      </c>
      <c r="HI38" s="100">
        <v>2982.3476799999999</v>
      </c>
      <c r="HJ38" s="101">
        <v>1046.2184299999999</v>
      </c>
    </row>
    <row r="39" spans="1:218" x14ac:dyDescent="0.3">
      <c r="A39" s="1"/>
      <c r="B39" s="97" t="s">
        <v>818</v>
      </c>
      <c r="C39" s="98"/>
      <c r="D39" s="99"/>
      <c r="E39" s="100"/>
      <c r="F39" s="100">
        <v>8.8258700000000001</v>
      </c>
      <c r="G39" s="101">
        <v>8.5166900000000005</v>
      </c>
      <c r="H39" s="99"/>
      <c r="I39" s="101"/>
      <c r="J39" s="99">
        <v>88.059200000000004</v>
      </c>
      <c r="K39" s="101"/>
      <c r="L39" s="99"/>
      <c r="M39" s="100"/>
      <c r="N39" s="100"/>
      <c r="O39" s="100"/>
      <c r="P39" s="100"/>
      <c r="Q39" s="100"/>
      <c r="R39" s="100"/>
      <c r="S39" s="101"/>
      <c r="T39" s="99">
        <v>18.14123</v>
      </c>
      <c r="U39" s="100">
        <v>19.191960000000002</v>
      </c>
      <c r="V39" s="100"/>
      <c r="W39" s="101">
        <v>1.0612699999999999</v>
      </c>
      <c r="X39" s="98"/>
      <c r="Y39" s="99"/>
      <c r="Z39" s="100"/>
      <c r="AA39" s="101">
        <v>23.060680000000001</v>
      </c>
      <c r="AB39" s="99"/>
      <c r="AC39" s="100"/>
      <c r="AD39" s="100"/>
      <c r="AE39" s="100"/>
      <c r="AF39" s="100">
        <v>12.23925</v>
      </c>
      <c r="AG39" s="100">
        <v>24.4617</v>
      </c>
      <c r="AH39" s="101">
        <v>10.27692</v>
      </c>
      <c r="AI39" s="98"/>
      <c r="AJ39" s="98"/>
      <c r="AK39" s="98">
        <v>179.37322</v>
      </c>
      <c r="AL39" s="99">
        <v>217.12262999999999</v>
      </c>
      <c r="AM39" s="101">
        <v>7.9327300000000003</v>
      </c>
      <c r="AN39" s="99"/>
      <c r="AO39" s="101"/>
      <c r="AP39" s="98"/>
      <c r="AQ39" s="99"/>
      <c r="AR39" s="101"/>
      <c r="AS39" s="98"/>
      <c r="AT39" s="98"/>
      <c r="AU39" s="98"/>
      <c r="AV39" s="99"/>
      <c r="AW39" s="100"/>
      <c r="AX39" s="101">
        <v>286.56643000000003</v>
      </c>
      <c r="AY39" s="99"/>
      <c r="AZ39" s="100"/>
      <c r="BA39" s="100"/>
      <c r="BB39" s="100"/>
      <c r="BC39" s="100"/>
      <c r="BD39" s="100"/>
      <c r="BE39" s="100"/>
      <c r="BF39" s="101"/>
      <c r="BG39" s="99"/>
      <c r="BH39" s="101"/>
      <c r="BI39" s="98"/>
      <c r="BJ39" s="99">
        <v>32.326999999999998</v>
      </c>
      <c r="BK39" s="100"/>
      <c r="BL39" s="101"/>
      <c r="BM39" s="99">
        <v>167.61232000000001</v>
      </c>
      <c r="BN39" s="100"/>
      <c r="BO39" s="100">
        <v>168.58996999999999</v>
      </c>
      <c r="BP39" s="100"/>
      <c r="BQ39" s="100"/>
      <c r="BR39" s="100"/>
      <c r="BS39" s="100"/>
      <c r="BT39" s="100"/>
      <c r="BU39" s="100"/>
      <c r="BV39" s="100">
        <v>110.49702000000001</v>
      </c>
      <c r="BW39" s="100">
        <v>206.49456000000001</v>
      </c>
      <c r="BX39" s="100">
        <v>206.11548999999999</v>
      </c>
      <c r="BY39" s="100">
        <v>205.99002999999999</v>
      </c>
      <c r="BZ39" s="101"/>
      <c r="CA39" s="99">
        <v>17.41583</v>
      </c>
      <c r="CB39" s="101">
        <v>44.053669999999997</v>
      </c>
      <c r="CC39" s="98"/>
      <c r="CD39" s="99"/>
      <c r="CE39" s="100"/>
      <c r="CF39" s="100"/>
      <c r="CG39" s="100"/>
      <c r="CH39" s="100"/>
      <c r="CI39" s="100">
        <v>118.14735</v>
      </c>
      <c r="CJ39" s="100">
        <v>47.905140000000003</v>
      </c>
      <c r="CK39" s="100">
        <v>53.710120000000003</v>
      </c>
      <c r="CL39" s="100"/>
      <c r="CM39" s="100"/>
      <c r="CN39" s="100"/>
      <c r="CO39" s="101">
        <v>191.19621000000001</v>
      </c>
      <c r="CP39" s="99">
        <v>180.55348000000001</v>
      </c>
      <c r="CQ39" s="100">
        <v>180.52450999999999</v>
      </c>
      <c r="CR39" s="100">
        <v>181.33356000000001</v>
      </c>
      <c r="CS39" s="101"/>
      <c r="CT39" s="99"/>
      <c r="CU39" s="101"/>
      <c r="CV39" s="99"/>
      <c r="CW39" s="100"/>
      <c r="CX39" s="102"/>
      <c r="CY39" s="99"/>
      <c r="CZ39" s="100">
        <v>6794.576</v>
      </c>
      <c r="DA39" s="100"/>
      <c r="DB39" s="101"/>
      <c r="DC39" s="99"/>
      <c r="DD39" s="100"/>
      <c r="DE39" s="100"/>
      <c r="DF39" s="100"/>
      <c r="DG39" s="100"/>
      <c r="DH39" s="100"/>
      <c r="DI39" s="100"/>
      <c r="DJ39" s="100"/>
      <c r="DK39" s="100"/>
      <c r="DL39" s="100"/>
      <c r="DM39" s="100"/>
      <c r="DN39" s="101"/>
      <c r="DO39" s="103"/>
      <c r="DP39" s="104"/>
      <c r="DQ39" s="104"/>
      <c r="DR39" s="105" t="s">
        <v>1359</v>
      </c>
      <c r="DS39" s="99">
        <v>3019.6808700000001</v>
      </c>
      <c r="DT39" s="100">
        <v>951.46915000000001</v>
      </c>
      <c r="DU39" s="100">
        <v>951.46915000000001</v>
      </c>
      <c r="DV39" s="101"/>
      <c r="DW39" s="98"/>
      <c r="DX39" s="99"/>
      <c r="DY39" s="100"/>
      <c r="DZ39" s="100"/>
      <c r="EA39" s="100"/>
      <c r="EB39" s="100"/>
      <c r="EC39" s="102">
        <v>6691.2</v>
      </c>
      <c r="ED39" s="1"/>
      <c r="EE39" s="98">
        <v>2.38483</v>
      </c>
      <c r="EF39" s="98"/>
      <c r="EG39" s="98"/>
      <c r="EH39" s="98"/>
      <c r="EI39" s="98"/>
      <c r="EJ39" s="98"/>
      <c r="EK39" s="98"/>
      <c r="EL39" s="99"/>
      <c r="EM39" s="101"/>
      <c r="EN39" s="98"/>
      <c r="EO39" s="98"/>
      <c r="EP39" s="98"/>
      <c r="EQ39" s="98"/>
      <c r="ER39" s="98"/>
      <c r="ES39" s="98"/>
      <c r="ET39" s="98"/>
      <c r="EU39" s="98"/>
      <c r="EV39" s="98"/>
      <c r="EW39" s="98"/>
      <c r="EX39" s="98"/>
      <c r="EY39" s="98"/>
      <c r="EZ39" s="98"/>
      <c r="FA39" s="99"/>
      <c r="FB39" s="100"/>
      <c r="FC39" s="100"/>
      <c r="FD39" s="101"/>
      <c r="FE39" s="98"/>
      <c r="FF39" s="98"/>
      <c r="FG39" s="98"/>
      <c r="FH39" s="98"/>
      <c r="FI39" s="98"/>
      <c r="FJ39" s="98"/>
      <c r="FK39" s="98"/>
      <c r="FL39" s="99"/>
      <c r="FM39" s="100"/>
      <c r="FN39" s="100"/>
      <c r="FO39" s="101"/>
      <c r="FP39" s="98"/>
      <c r="FQ39" s="99"/>
      <c r="FR39" s="101"/>
      <c r="FS39" s="99"/>
      <c r="FT39" s="100"/>
      <c r="FU39" s="100"/>
      <c r="FV39" s="100"/>
      <c r="FW39" s="101"/>
      <c r="FX39" s="99"/>
      <c r="FY39" s="101"/>
      <c r="FZ39" s="99"/>
      <c r="GA39" s="100"/>
      <c r="GB39" s="100"/>
      <c r="GC39" s="101"/>
      <c r="GD39" s="98"/>
      <c r="GE39" s="98"/>
      <c r="GF39" s="98"/>
      <c r="GG39" s="99"/>
      <c r="GH39" s="100"/>
      <c r="GI39" s="100"/>
      <c r="GJ39" s="100"/>
      <c r="GK39" s="101"/>
      <c r="GL39" s="98"/>
      <c r="GM39" s="99"/>
      <c r="GN39" s="101"/>
      <c r="GO39" s="1"/>
      <c r="GP39" s="98">
        <v>2.38483</v>
      </c>
      <c r="GQ39" s="99"/>
      <c r="GR39" s="101"/>
      <c r="GS39" s="99"/>
      <c r="GT39" s="101"/>
      <c r="GU39" s="98"/>
      <c r="GV39" s="98"/>
      <c r="GW39" s="98"/>
      <c r="GX39" s="1"/>
      <c r="GY39" s="98"/>
      <c r="GZ39" s="98"/>
      <c r="HA39" s="98"/>
      <c r="HB39" s="98"/>
      <c r="HC39" s="98"/>
      <c r="HD39" s="98"/>
      <c r="HE39" s="99"/>
      <c r="HF39" s="101"/>
      <c r="HG39" s="1"/>
      <c r="HH39" s="99">
        <v>3019.6808700000001</v>
      </c>
      <c r="HI39" s="100">
        <v>2982.3476799999999</v>
      </c>
      <c r="HJ39" s="101">
        <v>1046.2184299999999</v>
      </c>
    </row>
    <row r="40" spans="1:218" x14ac:dyDescent="0.3">
      <c r="A40" s="1"/>
      <c r="B40" s="97" t="s">
        <v>819</v>
      </c>
      <c r="C40" s="98"/>
      <c r="D40" s="99"/>
      <c r="E40" s="100"/>
      <c r="F40" s="100">
        <v>8.8258700000000001</v>
      </c>
      <c r="G40" s="101">
        <v>8.5166900000000005</v>
      </c>
      <c r="H40" s="99"/>
      <c r="I40" s="101"/>
      <c r="J40" s="99">
        <v>88.059200000000004</v>
      </c>
      <c r="K40" s="101"/>
      <c r="L40" s="99"/>
      <c r="M40" s="100"/>
      <c r="N40" s="100"/>
      <c r="O40" s="100"/>
      <c r="P40" s="100"/>
      <c r="Q40" s="100"/>
      <c r="R40" s="100"/>
      <c r="S40" s="101"/>
      <c r="T40" s="99">
        <v>18.14123</v>
      </c>
      <c r="U40" s="100">
        <v>19.191960000000002</v>
      </c>
      <c r="V40" s="100"/>
      <c r="W40" s="101">
        <v>1.0612699999999999</v>
      </c>
      <c r="X40" s="98"/>
      <c r="Y40" s="99"/>
      <c r="Z40" s="100"/>
      <c r="AA40" s="101">
        <v>23.060680000000001</v>
      </c>
      <c r="AB40" s="99"/>
      <c r="AC40" s="100"/>
      <c r="AD40" s="100"/>
      <c r="AE40" s="100"/>
      <c r="AF40" s="100">
        <v>12.23925</v>
      </c>
      <c r="AG40" s="100">
        <v>24.4617</v>
      </c>
      <c r="AH40" s="101">
        <v>10.27692</v>
      </c>
      <c r="AI40" s="98"/>
      <c r="AJ40" s="98"/>
      <c r="AK40" s="98">
        <v>179.37322</v>
      </c>
      <c r="AL40" s="99">
        <v>217.12262999999999</v>
      </c>
      <c r="AM40" s="101">
        <v>7.9327300000000003</v>
      </c>
      <c r="AN40" s="99"/>
      <c r="AO40" s="101"/>
      <c r="AP40" s="98"/>
      <c r="AQ40" s="99"/>
      <c r="AR40" s="101"/>
      <c r="AS40" s="98"/>
      <c r="AT40" s="98"/>
      <c r="AU40" s="98"/>
      <c r="AV40" s="99"/>
      <c r="AW40" s="100"/>
      <c r="AX40" s="101">
        <v>286.56643000000003</v>
      </c>
      <c r="AY40" s="99"/>
      <c r="AZ40" s="100"/>
      <c r="BA40" s="100"/>
      <c r="BB40" s="100"/>
      <c r="BC40" s="100"/>
      <c r="BD40" s="100"/>
      <c r="BE40" s="100"/>
      <c r="BF40" s="101"/>
      <c r="BG40" s="99"/>
      <c r="BH40" s="101"/>
      <c r="BI40" s="98"/>
      <c r="BJ40" s="99">
        <v>32.326999999999998</v>
      </c>
      <c r="BK40" s="100"/>
      <c r="BL40" s="101"/>
      <c r="BM40" s="99">
        <v>167.61232000000001</v>
      </c>
      <c r="BN40" s="100"/>
      <c r="BO40" s="100">
        <v>168.58996999999999</v>
      </c>
      <c r="BP40" s="100"/>
      <c r="BQ40" s="100"/>
      <c r="BR40" s="100"/>
      <c r="BS40" s="100"/>
      <c r="BT40" s="100"/>
      <c r="BU40" s="100"/>
      <c r="BV40" s="100">
        <v>110.49702000000001</v>
      </c>
      <c r="BW40" s="100">
        <v>206.49456000000001</v>
      </c>
      <c r="BX40" s="100">
        <v>206.11548999999999</v>
      </c>
      <c r="BY40" s="100">
        <v>205.99002999999999</v>
      </c>
      <c r="BZ40" s="101"/>
      <c r="CA40" s="99">
        <v>17.41583</v>
      </c>
      <c r="CB40" s="101">
        <v>44.053669999999997</v>
      </c>
      <c r="CC40" s="98"/>
      <c r="CD40" s="99"/>
      <c r="CE40" s="100"/>
      <c r="CF40" s="100"/>
      <c r="CG40" s="100"/>
      <c r="CH40" s="100"/>
      <c r="CI40" s="100">
        <v>118.14735</v>
      </c>
      <c r="CJ40" s="100">
        <v>47.905140000000003</v>
      </c>
      <c r="CK40" s="100">
        <v>53.710120000000003</v>
      </c>
      <c r="CL40" s="100"/>
      <c r="CM40" s="100"/>
      <c r="CN40" s="100"/>
      <c r="CO40" s="101">
        <v>191.19621000000001</v>
      </c>
      <c r="CP40" s="99">
        <v>180.55348000000001</v>
      </c>
      <c r="CQ40" s="100">
        <v>180.52450999999999</v>
      </c>
      <c r="CR40" s="100">
        <v>181.33356000000001</v>
      </c>
      <c r="CS40" s="101"/>
      <c r="CT40" s="99"/>
      <c r="CU40" s="101"/>
      <c r="CV40" s="99"/>
      <c r="CW40" s="100"/>
      <c r="CX40" s="102"/>
      <c r="CY40" s="99"/>
      <c r="CZ40" s="100">
        <v>6863.7901000000002</v>
      </c>
      <c r="DA40" s="100"/>
      <c r="DB40" s="101"/>
      <c r="DC40" s="99"/>
      <c r="DD40" s="100"/>
      <c r="DE40" s="100"/>
      <c r="DF40" s="100"/>
      <c r="DG40" s="100"/>
      <c r="DH40" s="100"/>
      <c r="DI40" s="100"/>
      <c r="DJ40" s="100"/>
      <c r="DK40" s="100"/>
      <c r="DL40" s="100"/>
      <c r="DM40" s="100"/>
      <c r="DN40" s="101"/>
      <c r="DO40" s="103"/>
      <c r="DP40" s="104"/>
      <c r="DQ40" s="104"/>
      <c r="DR40" s="105" t="s">
        <v>1359</v>
      </c>
      <c r="DS40" s="99">
        <v>3019.6808700000001</v>
      </c>
      <c r="DT40" s="100">
        <v>951.46915000000001</v>
      </c>
      <c r="DU40" s="100">
        <v>951.46915000000001</v>
      </c>
      <c r="DV40" s="101"/>
      <c r="DW40" s="98"/>
      <c r="DX40" s="99"/>
      <c r="DY40" s="100"/>
      <c r="DZ40" s="100"/>
      <c r="EA40" s="100"/>
      <c r="EB40" s="100"/>
      <c r="EC40" s="102">
        <v>6764.1</v>
      </c>
      <c r="ED40" s="1"/>
      <c r="EE40" s="98">
        <v>2.38483</v>
      </c>
      <c r="EF40" s="98"/>
      <c r="EG40" s="98"/>
      <c r="EH40" s="98"/>
      <c r="EI40" s="98"/>
      <c r="EJ40" s="98"/>
      <c r="EK40" s="98"/>
      <c r="EL40" s="99"/>
      <c r="EM40" s="101"/>
      <c r="EN40" s="98"/>
      <c r="EO40" s="98"/>
      <c r="EP40" s="98"/>
      <c r="EQ40" s="98"/>
      <c r="ER40" s="98"/>
      <c r="ES40" s="98"/>
      <c r="ET40" s="98"/>
      <c r="EU40" s="98"/>
      <c r="EV40" s="98"/>
      <c r="EW40" s="98"/>
      <c r="EX40" s="98"/>
      <c r="EY40" s="98"/>
      <c r="EZ40" s="98"/>
      <c r="FA40" s="99"/>
      <c r="FB40" s="100"/>
      <c r="FC40" s="100"/>
      <c r="FD40" s="101"/>
      <c r="FE40" s="98"/>
      <c r="FF40" s="98"/>
      <c r="FG40" s="98"/>
      <c r="FH40" s="98"/>
      <c r="FI40" s="98"/>
      <c r="FJ40" s="98"/>
      <c r="FK40" s="98"/>
      <c r="FL40" s="99"/>
      <c r="FM40" s="100"/>
      <c r="FN40" s="100"/>
      <c r="FO40" s="101"/>
      <c r="FP40" s="98"/>
      <c r="FQ40" s="99"/>
      <c r="FR40" s="101"/>
      <c r="FS40" s="99"/>
      <c r="FT40" s="100"/>
      <c r="FU40" s="100"/>
      <c r="FV40" s="100"/>
      <c r="FW40" s="101"/>
      <c r="FX40" s="99"/>
      <c r="FY40" s="101"/>
      <c r="FZ40" s="99"/>
      <c r="GA40" s="100"/>
      <c r="GB40" s="100"/>
      <c r="GC40" s="101"/>
      <c r="GD40" s="98"/>
      <c r="GE40" s="98"/>
      <c r="GF40" s="98"/>
      <c r="GG40" s="99"/>
      <c r="GH40" s="100"/>
      <c r="GI40" s="100"/>
      <c r="GJ40" s="100"/>
      <c r="GK40" s="101"/>
      <c r="GL40" s="98"/>
      <c r="GM40" s="99"/>
      <c r="GN40" s="101"/>
      <c r="GO40" s="1"/>
      <c r="GP40" s="98">
        <v>2.38483</v>
      </c>
      <c r="GQ40" s="99"/>
      <c r="GR40" s="101"/>
      <c r="GS40" s="99"/>
      <c r="GT40" s="101"/>
      <c r="GU40" s="98"/>
      <c r="GV40" s="98"/>
      <c r="GW40" s="98"/>
      <c r="GX40" s="1"/>
      <c r="GY40" s="98"/>
      <c r="GZ40" s="98"/>
      <c r="HA40" s="98"/>
      <c r="HB40" s="98"/>
      <c r="HC40" s="98"/>
      <c r="HD40" s="98"/>
      <c r="HE40" s="99"/>
      <c r="HF40" s="101"/>
      <c r="HG40" s="1"/>
      <c r="HH40" s="99">
        <v>3019.6808700000001</v>
      </c>
      <c r="HI40" s="100">
        <v>2982.3476799999999</v>
      </c>
      <c r="HJ40" s="101">
        <v>1046.2184299999999</v>
      </c>
    </row>
    <row r="41" spans="1:218" x14ac:dyDescent="0.3">
      <c r="A41" s="1"/>
      <c r="B41" s="97" t="s">
        <v>820</v>
      </c>
      <c r="C41" s="98"/>
      <c r="D41" s="99"/>
      <c r="E41" s="100"/>
      <c r="F41" s="100">
        <v>8.8258700000000001</v>
      </c>
      <c r="G41" s="101">
        <v>8.5166900000000005</v>
      </c>
      <c r="H41" s="99"/>
      <c r="I41" s="101"/>
      <c r="J41" s="99">
        <v>88.059200000000004</v>
      </c>
      <c r="K41" s="101"/>
      <c r="L41" s="99"/>
      <c r="M41" s="100"/>
      <c r="N41" s="100"/>
      <c r="O41" s="100"/>
      <c r="P41" s="100"/>
      <c r="Q41" s="100"/>
      <c r="R41" s="100"/>
      <c r="S41" s="101"/>
      <c r="T41" s="99">
        <v>18.14123</v>
      </c>
      <c r="U41" s="100">
        <v>19.191960000000002</v>
      </c>
      <c r="V41" s="100"/>
      <c r="W41" s="101">
        <v>1.0612699999999999</v>
      </c>
      <c r="X41" s="98"/>
      <c r="Y41" s="99"/>
      <c r="Z41" s="100"/>
      <c r="AA41" s="101">
        <v>23.060680000000001</v>
      </c>
      <c r="AB41" s="99"/>
      <c r="AC41" s="100"/>
      <c r="AD41" s="100"/>
      <c r="AE41" s="100"/>
      <c r="AF41" s="100">
        <v>12.23925</v>
      </c>
      <c r="AG41" s="100">
        <v>24.4617</v>
      </c>
      <c r="AH41" s="101">
        <v>10.27692</v>
      </c>
      <c r="AI41" s="98"/>
      <c r="AJ41" s="98"/>
      <c r="AK41" s="98">
        <v>179.37322</v>
      </c>
      <c r="AL41" s="99">
        <v>217.12262999999999</v>
      </c>
      <c r="AM41" s="101">
        <v>7.9327300000000003</v>
      </c>
      <c r="AN41" s="99"/>
      <c r="AO41" s="101"/>
      <c r="AP41" s="98"/>
      <c r="AQ41" s="99"/>
      <c r="AR41" s="101"/>
      <c r="AS41" s="98"/>
      <c r="AT41" s="98"/>
      <c r="AU41" s="98"/>
      <c r="AV41" s="99"/>
      <c r="AW41" s="100"/>
      <c r="AX41" s="101">
        <v>286.56643000000003</v>
      </c>
      <c r="AY41" s="99"/>
      <c r="AZ41" s="100"/>
      <c r="BA41" s="100"/>
      <c r="BB41" s="100"/>
      <c r="BC41" s="100"/>
      <c r="BD41" s="100"/>
      <c r="BE41" s="100"/>
      <c r="BF41" s="101"/>
      <c r="BG41" s="99"/>
      <c r="BH41" s="101"/>
      <c r="BI41" s="98"/>
      <c r="BJ41" s="99">
        <v>32.326999999999998</v>
      </c>
      <c r="BK41" s="100"/>
      <c r="BL41" s="101"/>
      <c r="BM41" s="99">
        <v>167.61232000000001</v>
      </c>
      <c r="BN41" s="100"/>
      <c r="BO41" s="100">
        <v>168.58996999999999</v>
      </c>
      <c r="BP41" s="100"/>
      <c r="BQ41" s="100"/>
      <c r="BR41" s="100"/>
      <c r="BS41" s="100"/>
      <c r="BT41" s="100"/>
      <c r="BU41" s="100"/>
      <c r="BV41" s="100">
        <v>110.49702000000001</v>
      </c>
      <c r="BW41" s="100">
        <v>206.49456000000001</v>
      </c>
      <c r="BX41" s="100">
        <v>206.11548999999999</v>
      </c>
      <c r="BY41" s="100">
        <v>205.99002999999999</v>
      </c>
      <c r="BZ41" s="101"/>
      <c r="CA41" s="99">
        <v>17.41583</v>
      </c>
      <c r="CB41" s="101">
        <v>44.053669999999997</v>
      </c>
      <c r="CC41" s="98"/>
      <c r="CD41" s="99"/>
      <c r="CE41" s="100"/>
      <c r="CF41" s="100"/>
      <c r="CG41" s="100"/>
      <c r="CH41" s="100"/>
      <c r="CI41" s="100">
        <v>118.14735</v>
      </c>
      <c r="CJ41" s="100">
        <v>47.905140000000003</v>
      </c>
      <c r="CK41" s="100">
        <v>53.710120000000003</v>
      </c>
      <c r="CL41" s="100"/>
      <c r="CM41" s="100"/>
      <c r="CN41" s="100"/>
      <c r="CO41" s="101">
        <v>191.19621000000001</v>
      </c>
      <c r="CP41" s="99">
        <v>180.55348000000001</v>
      </c>
      <c r="CQ41" s="100">
        <v>180.52450999999999</v>
      </c>
      <c r="CR41" s="100">
        <v>181.33356000000001</v>
      </c>
      <c r="CS41" s="101"/>
      <c r="CT41" s="99"/>
      <c r="CU41" s="101"/>
      <c r="CV41" s="99"/>
      <c r="CW41" s="100"/>
      <c r="CX41" s="102"/>
      <c r="CY41" s="99"/>
      <c r="CZ41" s="100">
        <v>6962.0675000000001</v>
      </c>
      <c r="DA41" s="100"/>
      <c r="DB41" s="101"/>
      <c r="DC41" s="99"/>
      <c r="DD41" s="100"/>
      <c r="DE41" s="100"/>
      <c r="DF41" s="100"/>
      <c r="DG41" s="100"/>
      <c r="DH41" s="100"/>
      <c r="DI41" s="100"/>
      <c r="DJ41" s="100"/>
      <c r="DK41" s="100"/>
      <c r="DL41" s="100"/>
      <c r="DM41" s="100"/>
      <c r="DN41" s="101"/>
      <c r="DO41" s="103"/>
      <c r="DP41" s="104"/>
      <c r="DQ41" s="104"/>
      <c r="DR41" s="105" t="s">
        <v>1359</v>
      </c>
      <c r="DS41" s="99">
        <v>3019.6808700000001</v>
      </c>
      <c r="DT41" s="100">
        <v>951.46915000000001</v>
      </c>
      <c r="DU41" s="100">
        <v>951.46915000000001</v>
      </c>
      <c r="DV41" s="101"/>
      <c r="DW41" s="98"/>
      <c r="DX41" s="99"/>
      <c r="DY41" s="100"/>
      <c r="DZ41" s="100"/>
      <c r="EA41" s="100"/>
      <c r="EB41" s="100"/>
      <c r="EC41" s="102">
        <v>6862.1</v>
      </c>
      <c r="ED41" s="1"/>
      <c r="EE41" s="98">
        <v>2.38483</v>
      </c>
      <c r="EF41" s="98"/>
      <c r="EG41" s="98"/>
      <c r="EH41" s="98"/>
      <c r="EI41" s="98"/>
      <c r="EJ41" s="98"/>
      <c r="EK41" s="98"/>
      <c r="EL41" s="99"/>
      <c r="EM41" s="101"/>
      <c r="EN41" s="98"/>
      <c r="EO41" s="98"/>
      <c r="EP41" s="98"/>
      <c r="EQ41" s="98"/>
      <c r="ER41" s="98"/>
      <c r="ES41" s="98"/>
      <c r="ET41" s="98"/>
      <c r="EU41" s="98"/>
      <c r="EV41" s="98"/>
      <c r="EW41" s="98"/>
      <c r="EX41" s="98"/>
      <c r="EY41" s="98"/>
      <c r="EZ41" s="98"/>
      <c r="FA41" s="99"/>
      <c r="FB41" s="100"/>
      <c r="FC41" s="100"/>
      <c r="FD41" s="101"/>
      <c r="FE41" s="98"/>
      <c r="FF41" s="98"/>
      <c r="FG41" s="98"/>
      <c r="FH41" s="98"/>
      <c r="FI41" s="98"/>
      <c r="FJ41" s="98"/>
      <c r="FK41" s="98"/>
      <c r="FL41" s="99"/>
      <c r="FM41" s="100"/>
      <c r="FN41" s="100"/>
      <c r="FO41" s="101"/>
      <c r="FP41" s="98"/>
      <c r="FQ41" s="99"/>
      <c r="FR41" s="101"/>
      <c r="FS41" s="99"/>
      <c r="FT41" s="100"/>
      <c r="FU41" s="100"/>
      <c r="FV41" s="100"/>
      <c r="FW41" s="101"/>
      <c r="FX41" s="99"/>
      <c r="FY41" s="101"/>
      <c r="FZ41" s="99"/>
      <c r="GA41" s="100"/>
      <c r="GB41" s="100"/>
      <c r="GC41" s="101"/>
      <c r="GD41" s="98"/>
      <c r="GE41" s="98"/>
      <c r="GF41" s="98"/>
      <c r="GG41" s="99"/>
      <c r="GH41" s="100"/>
      <c r="GI41" s="100"/>
      <c r="GJ41" s="100"/>
      <c r="GK41" s="101"/>
      <c r="GL41" s="98"/>
      <c r="GM41" s="99"/>
      <c r="GN41" s="101"/>
      <c r="GO41" s="1"/>
      <c r="GP41" s="98">
        <v>2.38483</v>
      </c>
      <c r="GQ41" s="99"/>
      <c r="GR41" s="101"/>
      <c r="GS41" s="99"/>
      <c r="GT41" s="101"/>
      <c r="GU41" s="98"/>
      <c r="GV41" s="98"/>
      <c r="GW41" s="98"/>
      <c r="GX41" s="1"/>
      <c r="GY41" s="98"/>
      <c r="GZ41" s="98"/>
      <c r="HA41" s="98"/>
      <c r="HB41" s="98"/>
      <c r="HC41" s="98"/>
      <c r="HD41" s="98"/>
      <c r="HE41" s="99"/>
      <c r="HF41" s="101"/>
      <c r="HG41" s="1"/>
      <c r="HH41" s="99">
        <v>3019.6808700000001</v>
      </c>
      <c r="HI41" s="100">
        <v>2982.3476799999999</v>
      </c>
      <c r="HJ41" s="101">
        <v>1046.2184299999999</v>
      </c>
    </row>
    <row r="42" spans="1:218" x14ac:dyDescent="0.3">
      <c r="A42" s="1"/>
      <c r="B42" s="97" t="s">
        <v>821</v>
      </c>
      <c r="C42" s="98"/>
      <c r="D42" s="99"/>
      <c r="E42" s="100"/>
      <c r="F42" s="100">
        <v>8.8258700000000001</v>
      </c>
      <c r="G42" s="101">
        <v>8.5166900000000005</v>
      </c>
      <c r="H42" s="99"/>
      <c r="I42" s="101"/>
      <c r="J42" s="99">
        <v>88.059200000000004</v>
      </c>
      <c r="K42" s="101"/>
      <c r="L42" s="99"/>
      <c r="M42" s="100"/>
      <c r="N42" s="100"/>
      <c r="O42" s="100"/>
      <c r="P42" s="100"/>
      <c r="Q42" s="100"/>
      <c r="R42" s="100"/>
      <c r="S42" s="101"/>
      <c r="T42" s="99">
        <v>18.14123</v>
      </c>
      <c r="U42" s="100">
        <v>19.191960000000002</v>
      </c>
      <c r="V42" s="100"/>
      <c r="W42" s="101">
        <v>1.0612699999999999</v>
      </c>
      <c r="X42" s="98"/>
      <c r="Y42" s="99"/>
      <c r="Z42" s="100"/>
      <c r="AA42" s="101">
        <v>23.060680000000001</v>
      </c>
      <c r="AB42" s="99"/>
      <c r="AC42" s="100"/>
      <c r="AD42" s="100"/>
      <c r="AE42" s="100"/>
      <c r="AF42" s="100">
        <v>12.23925</v>
      </c>
      <c r="AG42" s="100">
        <v>24.4617</v>
      </c>
      <c r="AH42" s="101">
        <v>10.27692</v>
      </c>
      <c r="AI42" s="98"/>
      <c r="AJ42" s="98"/>
      <c r="AK42" s="98">
        <v>179.37322</v>
      </c>
      <c r="AL42" s="99">
        <v>217.12262999999999</v>
      </c>
      <c r="AM42" s="101">
        <v>7.9327300000000003</v>
      </c>
      <c r="AN42" s="99"/>
      <c r="AO42" s="101"/>
      <c r="AP42" s="98"/>
      <c r="AQ42" s="99"/>
      <c r="AR42" s="101"/>
      <c r="AS42" s="98"/>
      <c r="AT42" s="98"/>
      <c r="AU42" s="98"/>
      <c r="AV42" s="99"/>
      <c r="AW42" s="100"/>
      <c r="AX42" s="101">
        <v>286.56643000000003</v>
      </c>
      <c r="AY42" s="99"/>
      <c r="AZ42" s="100"/>
      <c r="BA42" s="100"/>
      <c r="BB42" s="100"/>
      <c r="BC42" s="100"/>
      <c r="BD42" s="100"/>
      <c r="BE42" s="100"/>
      <c r="BF42" s="101"/>
      <c r="BG42" s="99"/>
      <c r="BH42" s="101"/>
      <c r="BI42" s="98"/>
      <c r="BJ42" s="99">
        <v>32.326999999999998</v>
      </c>
      <c r="BK42" s="100"/>
      <c r="BL42" s="101"/>
      <c r="BM42" s="99">
        <v>167.61232000000001</v>
      </c>
      <c r="BN42" s="100"/>
      <c r="BO42" s="100">
        <v>168.58996999999999</v>
      </c>
      <c r="BP42" s="100"/>
      <c r="BQ42" s="100"/>
      <c r="BR42" s="100"/>
      <c r="BS42" s="100"/>
      <c r="BT42" s="100"/>
      <c r="BU42" s="100"/>
      <c r="BV42" s="100">
        <v>110.49702000000001</v>
      </c>
      <c r="BW42" s="100">
        <v>206.49456000000001</v>
      </c>
      <c r="BX42" s="100">
        <v>206.11548999999999</v>
      </c>
      <c r="BY42" s="100">
        <v>205.99002999999999</v>
      </c>
      <c r="BZ42" s="101"/>
      <c r="CA42" s="99">
        <v>17.41583</v>
      </c>
      <c r="CB42" s="101">
        <v>44.053669999999997</v>
      </c>
      <c r="CC42" s="98"/>
      <c r="CD42" s="99"/>
      <c r="CE42" s="100"/>
      <c r="CF42" s="100"/>
      <c r="CG42" s="100"/>
      <c r="CH42" s="100"/>
      <c r="CI42" s="100">
        <v>118.14735</v>
      </c>
      <c r="CJ42" s="100">
        <v>47.905140000000003</v>
      </c>
      <c r="CK42" s="100">
        <v>53.710120000000003</v>
      </c>
      <c r="CL42" s="100"/>
      <c r="CM42" s="100"/>
      <c r="CN42" s="100"/>
      <c r="CO42" s="101">
        <v>191.19621000000001</v>
      </c>
      <c r="CP42" s="99">
        <v>180.55348000000001</v>
      </c>
      <c r="CQ42" s="100">
        <v>180.52450999999999</v>
      </c>
      <c r="CR42" s="100">
        <v>181.33356000000001</v>
      </c>
      <c r="CS42" s="101"/>
      <c r="CT42" s="99"/>
      <c r="CU42" s="101"/>
      <c r="CV42" s="99"/>
      <c r="CW42" s="100"/>
      <c r="CX42" s="102"/>
      <c r="CY42" s="99"/>
      <c r="CZ42" s="100">
        <v>7146.7070999999996</v>
      </c>
      <c r="DA42" s="100"/>
      <c r="DB42" s="101"/>
      <c r="DC42" s="99"/>
      <c r="DD42" s="100"/>
      <c r="DE42" s="100"/>
      <c r="DF42" s="100"/>
      <c r="DG42" s="100"/>
      <c r="DH42" s="100"/>
      <c r="DI42" s="100"/>
      <c r="DJ42" s="100"/>
      <c r="DK42" s="100"/>
      <c r="DL42" s="100"/>
      <c r="DM42" s="100"/>
      <c r="DN42" s="101"/>
      <c r="DO42" s="103"/>
      <c r="DP42" s="104"/>
      <c r="DQ42" s="104"/>
      <c r="DR42" s="105" t="s">
        <v>1360</v>
      </c>
      <c r="DS42" s="99">
        <v>3019.6808700000001</v>
      </c>
      <c r="DT42" s="100">
        <v>951.46915000000001</v>
      </c>
      <c r="DU42" s="100">
        <v>951.46915000000001</v>
      </c>
      <c r="DV42" s="101"/>
      <c r="DW42" s="98"/>
      <c r="DX42" s="99"/>
      <c r="DY42" s="100"/>
      <c r="DZ42" s="100"/>
      <c r="EA42" s="100"/>
      <c r="EB42" s="100"/>
      <c r="EC42" s="102">
        <v>7049.6</v>
      </c>
      <c r="ED42" s="1"/>
      <c r="EE42" s="98">
        <v>2.38483</v>
      </c>
      <c r="EF42" s="98"/>
      <c r="EG42" s="98"/>
      <c r="EH42" s="98"/>
      <c r="EI42" s="98"/>
      <c r="EJ42" s="98"/>
      <c r="EK42" s="98"/>
      <c r="EL42" s="99"/>
      <c r="EM42" s="101"/>
      <c r="EN42" s="98"/>
      <c r="EO42" s="98"/>
      <c r="EP42" s="98"/>
      <c r="EQ42" s="98"/>
      <c r="ER42" s="98"/>
      <c r="ES42" s="98"/>
      <c r="ET42" s="98"/>
      <c r="EU42" s="98"/>
      <c r="EV42" s="98"/>
      <c r="EW42" s="98"/>
      <c r="EX42" s="98"/>
      <c r="EY42" s="98"/>
      <c r="EZ42" s="98"/>
      <c r="FA42" s="99"/>
      <c r="FB42" s="100"/>
      <c r="FC42" s="100"/>
      <c r="FD42" s="101"/>
      <c r="FE42" s="98"/>
      <c r="FF42" s="98"/>
      <c r="FG42" s="98"/>
      <c r="FH42" s="98"/>
      <c r="FI42" s="98"/>
      <c r="FJ42" s="98"/>
      <c r="FK42" s="98"/>
      <c r="FL42" s="99"/>
      <c r="FM42" s="100"/>
      <c r="FN42" s="100"/>
      <c r="FO42" s="101"/>
      <c r="FP42" s="98"/>
      <c r="FQ42" s="99"/>
      <c r="FR42" s="101"/>
      <c r="FS42" s="99"/>
      <c r="FT42" s="100"/>
      <c r="FU42" s="100"/>
      <c r="FV42" s="100"/>
      <c r="FW42" s="101"/>
      <c r="FX42" s="99"/>
      <c r="FY42" s="101"/>
      <c r="FZ42" s="99"/>
      <c r="GA42" s="100"/>
      <c r="GB42" s="100"/>
      <c r="GC42" s="101"/>
      <c r="GD42" s="98"/>
      <c r="GE42" s="98"/>
      <c r="GF42" s="98"/>
      <c r="GG42" s="99"/>
      <c r="GH42" s="100"/>
      <c r="GI42" s="100"/>
      <c r="GJ42" s="100"/>
      <c r="GK42" s="101"/>
      <c r="GL42" s="98"/>
      <c r="GM42" s="99"/>
      <c r="GN42" s="101"/>
      <c r="GO42" s="1"/>
      <c r="GP42" s="98">
        <v>2.38483</v>
      </c>
      <c r="GQ42" s="99"/>
      <c r="GR42" s="101"/>
      <c r="GS42" s="99"/>
      <c r="GT42" s="101"/>
      <c r="GU42" s="98"/>
      <c r="GV42" s="98"/>
      <c r="GW42" s="98"/>
      <c r="GX42" s="1"/>
      <c r="GY42" s="98"/>
      <c r="GZ42" s="98"/>
      <c r="HA42" s="98"/>
      <c r="HB42" s="98"/>
      <c r="HC42" s="98"/>
      <c r="HD42" s="98"/>
      <c r="HE42" s="99"/>
      <c r="HF42" s="101"/>
      <c r="HG42" s="1"/>
      <c r="HH42" s="99">
        <v>3019.6808700000001</v>
      </c>
      <c r="HI42" s="100">
        <v>2982.3476799999999</v>
      </c>
      <c r="HJ42" s="101">
        <v>1046.2184299999999</v>
      </c>
    </row>
    <row r="43" spans="1:218" x14ac:dyDescent="0.3">
      <c r="A43" s="1"/>
      <c r="B43" s="97" t="s">
        <v>822</v>
      </c>
      <c r="C43" s="98"/>
      <c r="D43" s="99"/>
      <c r="E43" s="100"/>
      <c r="F43" s="100">
        <v>8.8258700000000001</v>
      </c>
      <c r="G43" s="101">
        <v>8.5166900000000005</v>
      </c>
      <c r="H43" s="99"/>
      <c r="I43" s="101"/>
      <c r="J43" s="99">
        <v>88.059200000000004</v>
      </c>
      <c r="K43" s="101"/>
      <c r="L43" s="99"/>
      <c r="M43" s="100"/>
      <c r="N43" s="100"/>
      <c r="O43" s="100"/>
      <c r="P43" s="100"/>
      <c r="Q43" s="100"/>
      <c r="R43" s="100"/>
      <c r="S43" s="101"/>
      <c r="T43" s="99">
        <v>18.14123</v>
      </c>
      <c r="U43" s="100">
        <v>19.191960000000002</v>
      </c>
      <c r="V43" s="100"/>
      <c r="W43" s="101">
        <v>1.0612699999999999</v>
      </c>
      <c r="X43" s="98"/>
      <c r="Y43" s="99"/>
      <c r="Z43" s="100"/>
      <c r="AA43" s="101">
        <v>23.060680000000001</v>
      </c>
      <c r="AB43" s="99"/>
      <c r="AC43" s="100"/>
      <c r="AD43" s="100"/>
      <c r="AE43" s="100"/>
      <c r="AF43" s="100">
        <v>12.23925</v>
      </c>
      <c r="AG43" s="100">
        <v>24.4617</v>
      </c>
      <c r="AH43" s="101">
        <v>10.27692</v>
      </c>
      <c r="AI43" s="98"/>
      <c r="AJ43" s="98"/>
      <c r="AK43" s="98">
        <v>179.37322</v>
      </c>
      <c r="AL43" s="99">
        <v>217.12262999999999</v>
      </c>
      <c r="AM43" s="101">
        <v>7.9327300000000003</v>
      </c>
      <c r="AN43" s="99"/>
      <c r="AO43" s="101"/>
      <c r="AP43" s="98"/>
      <c r="AQ43" s="99"/>
      <c r="AR43" s="101"/>
      <c r="AS43" s="98"/>
      <c r="AT43" s="98"/>
      <c r="AU43" s="98"/>
      <c r="AV43" s="99"/>
      <c r="AW43" s="100"/>
      <c r="AX43" s="101">
        <v>286.56643000000003</v>
      </c>
      <c r="AY43" s="99"/>
      <c r="AZ43" s="100"/>
      <c r="BA43" s="100"/>
      <c r="BB43" s="100"/>
      <c r="BC43" s="100"/>
      <c r="BD43" s="100"/>
      <c r="BE43" s="100"/>
      <c r="BF43" s="101"/>
      <c r="BG43" s="99"/>
      <c r="BH43" s="101"/>
      <c r="BI43" s="98"/>
      <c r="BJ43" s="99">
        <v>32.326999999999998</v>
      </c>
      <c r="BK43" s="100"/>
      <c r="BL43" s="101"/>
      <c r="BM43" s="99">
        <v>167.61232000000001</v>
      </c>
      <c r="BN43" s="100"/>
      <c r="BO43" s="100">
        <v>168.58996999999999</v>
      </c>
      <c r="BP43" s="100"/>
      <c r="BQ43" s="100"/>
      <c r="BR43" s="100"/>
      <c r="BS43" s="100"/>
      <c r="BT43" s="100"/>
      <c r="BU43" s="100"/>
      <c r="BV43" s="100">
        <v>110.49702000000001</v>
      </c>
      <c r="BW43" s="100">
        <v>206.49456000000001</v>
      </c>
      <c r="BX43" s="100">
        <v>206.11548999999999</v>
      </c>
      <c r="BY43" s="100">
        <v>205.99002999999999</v>
      </c>
      <c r="BZ43" s="101"/>
      <c r="CA43" s="99">
        <v>17.41583</v>
      </c>
      <c r="CB43" s="101">
        <v>44.053669999999997</v>
      </c>
      <c r="CC43" s="98"/>
      <c r="CD43" s="99"/>
      <c r="CE43" s="100"/>
      <c r="CF43" s="100"/>
      <c r="CG43" s="100"/>
      <c r="CH43" s="100"/>
      <c r="CI43" s="100">
        <v>118.14735</v>
      </c>
      <c r="CJ43" s="100">
        <v>47.905140000000003</v>
      </c>
      <c r="CK43" s="100">
        <v>53.710120000000003</v>
      </c>
      <c r="CL43" s="100"/>
      <c r="CM43" s="100"/>
      <c r="CN43" s="100"/>
      <c r="CO43" s="101">
        <v>191.19621000000001</v>
      </c>
      <c r="CP43" s="99">
        <v>180.55348000000001</v>
      </c>
      <c r="CQ43" s="100">
        <v>180.52450999999999</v>
      </c>
      <c r="CR43" s="100">
        <v>181.33356000000001</v>
      </c>
      <c r="CS43" s="101">
        <v>181.02912000000001</v>
      </c>
      <c r="CT43" s="99"/>
      <c r="CU43" s="101"/>
      <c r="CV43" s="99"/>
      <c r="CW43" s="100"/>
      <c r="CX43" s="102"/>
      <c r="CY43" s="99"/>
      <c r="CZ43" s="100">
        <v>7334.6797999999999</v>
      </c>
      <c r="DA43" s="100"/>
      <c r="DB43" s="101"/>
      <c r="DC43" s="99"/>
      <c r="DD43" s="100"/>
      <c r="DE43" s="100"/>
      <c r="DF43" s="100"/>
      <c r="DG43" s="100"/>
      <c r="DH43" s="100"/>
      <c r="DI43" s="100"/>
      <c r="DJ43" s="100"/>
      <c r="DK43" s="100"/>
      <c r="DL43" s="100"/>
      <c r="DM43" s="100"/>
      <c r="DN43" s="101"/>
      <c r="DO43" s="103"/>
      <c r="DP43" s="104"/>
      <c r="DQ43" s="104"/>
      <c r="DR43" s="105" t="s">
        <v>1360</v>
      </c>
      <c r="DS43" s="99">
        <v>3198.3251599999999</v>
      </c>
      <c r="DT43" s="100">
        <v>951.46915000000001</v>
      </c>
      <c r="DU43" s="100">
        <v>951.46915000000001</v>
      </c>
      <c r="DV43" s="101"/>
      <c r="DW43" s="98"/>
      <c r="DX43" s="99"/>
      <c r="DY43" s="100"/>
      <c r="DZ43" s="100"/>
      <c r="EA43" s="100"/>
      <c r="EB43" s="100"/>
      <c r="EC43" s="102">
        <v>7237.4</v>
      </c>
      <c r="ED43" s="1"/>
      <c r="EE43" s="98"/>
      <c r="EF43" s="98"/>
      <c r="EG43" s="98"/>
      <c r="EH43" s="98"/>
      <c r="EI43" s="98"/>
      <c r="EJ43" s="98"/>
      <c r="EK43" s="98"/>
      <c r="EL43" s="99"/>
      <c r="EM43" s="101"/>
      <c r="EN43" s="98"/>
      <c r="EO43" s="98"/>
      <c r="EP43" s="98"/>
      <c r="EQ43" s="98"/>
      <c r="ER43" s="98"/>
      <c r="ES43" s="98"/>
      <c r="ET43" s="98"/>
      <c r="EU43" s="98"/>
      <c r="EV43" s="98"/>
      <c r="EW43" s="98"/>
      <c r="EX43" s="98"/>
      <c r="EY43" s="98"/>
      <c r="EZ43" s="98"/>
      <c r="FA43" s="99"/>
      <c r="FB43" s="100"/>
      <c r="FC43" s="100"/>
      <c r="FD43" s="101"/>
      <c r="FE43" s="98"/>
      <c r="FF43" s="98"/>
      <c r="FG43" s="98"/>
      <c r="FH43" s="98"/>
      <c r="FI43" s="98"/>
      <c r="FJ43" s="98"/>
      <c r="FK43" s="98"/>
      <c r="FL43" s="99"/>
      <c r="FM43" s="100"/>
      <c r="FN43" s="100"/>
      <c r="FO43" s="101"/>
      <c r="FP43" s="98"/>
      <c r="FQ43" s="99"/>
      <c r="FR43" s="101"/>
      <c r="FS43" s="99"/>
      <c r="FT43" s="100"/>
      <c r="FU43" s="100"/>
      <c r="FV43" s="100"/>
      <c r="FW43" s="101"/>
      <c r="FX43" s="99"/>
      <c r="FY43" s="101"/>
      <c r="FZ43" s="99"/>
      <c r="GA43" s="100"/>
      <c r="GB43" s="100"/>
      <c r="GC43" s="101"/>
      <c r="GD43" s="98"/>
      <c r="GE43" s="98"/>
      <c r="GF43" s="98"/>
      <c r="GG43" s="99"/>
      <c r="GH43" s="100"/>
      <c r="GI43" s="100"/>
      <c r="GJ43" s="100"/>
      <c r="GK43" s="101"/>
      <c r="GL43" s="98"/>
      <c r="GM43" s="99"/>
      <c r="GN43" s="101"/>
      <c r="GO43" s="1"/>
      <c r="GP43" s="98"/>
      <c r="GQ43" s="99"/>
      <c r="GR43" s="101"/>
      <c r="GS43" s="99"/>
      <c r="GT43" s="101"/>
      <c r="GU43" s="98"/>
      <c r="GV43" s="98"/>
      <c r="GW43" s="98"/>
      <c r="GX43" s="1"/>
      <c r="GY43" s="98"/>
      <c r="GZ43" s="98"/>
      <c r="HA43" s="98"/>
      <c r="HB43" s="98"/>
      <c r="HC43" s="98"/>
      <c r="HD43" s="98"/>
      <c r="HE43" s="99"/>
      <c r="HF43" s="101"/>
      <c r="HG43" s="1"/>
      <c r="HH43" s="99">
        <v>3198.3251599999999</v>
      </c>
      <c r="HI43" s="100">
        <v>3160.99197</v>
      </c>
      <c r="HJ43" s="101">
        <v>865.18930999999998</v>
      </c>
    </row>
    <row r="44" spans="1:218" x14ac:dyDescent="0.3">
      <c r="A44" s="1"/>
      <c r="B44" s="97" t="s">
        <v>823</v>
      </c>
      <c r="C44" s="98"/>
      <c r="D44" s="99"/>
      <c r="E44" s="100"/>
      <c r="F44" s="100">
        <v>8.8258700000000001</v>
      </c>
      <c r="G44" s="101">
        <v>8.5166900000000005</v>
      </c>
      <c r="H44" s="99"/>
      <c r="I44" s="101"/>
      <c r="J44" s="99">
        <v>88.059200000000004</v>
      </c>
      <c r="K44" s="101"/>
      <c r="L44" s="99"/>
      <c r="M44" s="100"/>
      <c r="N44" s="100"/>
      <c r="O44" s="100"/>
      <c r="P44" s="100"/>
      <c r="Q44" s="100"/>
      <c r="R44" s="100"/>
      <c r="S44" s="101"/>
      <c r="T44" s="99">
        <v>18.14123</v>
      </c>
      <c r="U44" s="100">
        <v>19.191960000000002</v>
      </c>
      <c r="V44" s="100"/>
      <c r="W44" s="101">
        <v>1.0612699999999999</v>
      </c>
      <c r="X44" s="98"/>
      <c r="Y44" s="99"/>
      <c r="Z44" s="100"/>
      <c r="AA44" s="101">
        <v>23.060680000000001</v>
      </c>
      <c r="AB44" s="99"/>
      <c r="AC44" s="100"/>
      <c r="AD44" s="100"/>
      <c r="AE44" s="100"/>
      <c r="AF44" s="100">
        <v>12.23925</v>
      </c>
      <c r="AG44" s="100">
        <v>24.4617</v>
      </c>
      <c r="AH44" s="101">
        <v>10.27692</v>
      </c>
      <c r="AI44" s="98"/>
      <c r="AJ44" s="98"/>
      <c r="AK44" s="98">
        <v>179.37322</v>
      </c>
      <c r="AL44" s="99">
        <v>217.12262999999999</v>
      </c>
      <c r="AM44" s="101">
        <v>7.9327300000000003</v>
      </c>
      <c r="AN44" s="99"/>
      <c r="AO44" s="101"/>
      <c r="AP44" s="98"/>
      <c r="AQ44" s="99"/>
      <c r="AR44" s="101"/>
      <c r="AS44" s="98"/>
      <c r="AT44" s="98"/>
      <c r="AU44" s="98"/>
      <c r="AV44" s="99"/>
      <c r="AW44" s="100"/>
      <c r="AX44" s="101">
        <v>286.56643000000003</v>
      </c>
      <c r="AY44" s="99"/>
      <c r="AZ44" s="100"/>
      <c r="BA44" s="100"/>
      <c r="BB44" s="100"/>
      <c r="BC44" s="100"/>
      <c r="BD44" s="100"/>
      <c r="BE44" s="100"/>
      <c r="BF44" s="101"/>
      <c r="BG44" s="99"/>
      <c r="BH44" s="101"/>
      <c r="BI44" s="98"/>
      <c r="BJ44" s="99">
        <v>32.326999999999998</v>
      </c>
      <c r="BK44" s="100"/>
      <c r="BL44" s="101"/>
      <c r="BM44" s="99">
        <v>167.61232000000001</v>
      </c>
      <c r="BN44" s="100"/>
      <c r="BO44" s="100">
        <v>168.58996999999999</v>
      </c>
      <c r="BP44" s="100"/>
      <c r="BQ44" s="100"/>
      <c r="BR44" s="100"/>
      <c r="BS44" s="100"/>
      <c r="BT44" s="100"/>
      <c r="BU44" s="100"/>
      <c r="BV44" s="100">
        <v>110.49702000000001</v>
      </c>
      <c r="BW44" s="100">
        <v>206.49456000000001</v>
      </c>
      <c r="BX44" s="100">
        <v>206.11548999999999</v>
      </c>
      <c r="BY44" s="100">
        <v>205.99002999999999</v>
      </c>
      <c r="BZ44" s="101"/>
      <c r="CA44" s="99">
        <v>17.41583</v>
      </c>
      <c r="CB44" s="101">
        <v>44.053669999999997</v>
      </c>
      <c r="CC44" s="98"/>
      <c r="CD44" s="99"/>
      <c r="CE44" s="100"/>
      <c r="CF44" s="100"/>
      <c r="CG44" s="100"/>
      <c r="CH44" s="100"/>
      <c r="CI44" s="100">
        <v>118.14735</v>
      </c>
      <c r="CJ44" s="100">
        <v>47.905140000000003</v>
      </c>
      <c r="CK44" s="100">
        <v>53.710120000000003</v>
      </c>
      <c r="CL44" s="100"/>
      <c r="CM44" s="100"/>
      <c r="CN44" s="100"/>
      <c r="CO44" s="101">
        <v>191.19621000000001</v>
      </c>
      <c r="CP44" s="99">
        <v>180.55348000000001</v>
      </c>
      <c r="CQ44" s="100">
        <v>180.52450999999999</v>
      </c>
      <c r="CR44" s="100">
        <v>181.33356000000001</v>
      </c>
      <c r="CS44" s="101">
        <v>181.02912000000001</v>
      </c>
      <c r="CT44" s="99"/>
      <c r="CU44" s="101"/>
      <c r="CV44" s="99"/>
      <c r="CW44" s="100"/>
      <c r="CX44" s="102"/>
      <c r="CY44" s="99"/>
      <c r="CZ44" s="100">
        <v>7285.7687999999998</v>
      </c>
      <c r="DA44" s="100"/>
      <c r="DB44" s="101"/>
      <c r="DC44" s="99"/>
      <c r="DD44" s="100"/>
      <c r="DE44" s="100"/>
      <c r="DF44" s="100"/>
      <c r="DG44" s="100"/>
      <c r="DH44" s="100"/>
      <c r="DI44" s="100"/>
      <c r="DJ44" s="100"/>
      <c r="DK44" s="100"/>
      <c r="DL44" s="100"/>
      <c r="DM44" s="100"/>
      <c r="DN44" s="101"/>
      <c r="DO44" s="103"/>
      <c r="DP44" s="104"/>
      <c r="DQ44" s="104"/>
      <c r="DR44" s="105" t="s">
        <v>1360</v>
      </c>
      <c r="DS44" s="99">
        <v>3198.3251599999999</v>
      </c>
      <c r="DT44" s="100">
        <v>951.46915000000001</v>
      </c>
      <c r="DU44" s="100">
        <v>951.46915000000001</v>
      </c>
      <c r="DV44" s="101"/>
      <c r="DW44" s="98"/>
      <c r="DX44" s="99"/>
      <c r="DY44" s="100"/>
      <c r="DZ44" s="100"/>
      <c r="EA44" s="100"/>
      <c r="EB44" s="100"/>
      <c r="EC44" s="102">
        <v>7185.7</v>
      </c>
      <c r="ED44" s="1"/>
      <c r="EE44" s="98"/>
      <c r="EF44" s="98"/>
      <c r="EG44" s="98"/>
      <c r="EH44" s="98"/>
      <c r="EI44" s="98"/>
      <c r="EJ44" s="98"/>
      <c r="EK44" s="98"/>
      <c r="EL44" s="99"/>
      <c r="EM44" s="101"/>
      <c r="EN44" s="98"/>
      <c r="EO44" s="98"/>
      <c r="EP44" s="98"/>
      <c r="EQ44" s="98"/>
      <c r="ER44" s="98"/>
      <c r="ES44" s="98"/>
      <c r="ET44" s="98"/>
      <c r="EU44" s="98"/>
      <c r="EV44" s="98"/>
      <c r="EW44" s="98"/>
      <c r="EX44" s="98"/>
      <c r="EY44" s="98"/>
      <c r="EZ44" s="98"/>
      <c r="FA44" s="99"/>
      <c r="FB44" s="100"/>
      <c r="FC44" s="100"/>
      <c r="FD44" s="101"/>
      <c r="FE44" s="98"/>
      <c r="FF44" s="98"/>
      <c r="FG44" s="98"/>
      <c r="FH44" s="98"/>
      <c r="FI44" s="98"/>
      <c r="FJ44" s="98"/>
      <c r="FK44" s="98"/>
      <c r="FL44" s="99"/>
      <c r="FM44" s="100"/>
      <c r="FN44" s="100"/>
      <c r="FO44" s="101"/>
      <c r="FP44" s="98"/>
      <c r="FQ44" s="99"/>
      <c r="FR44" s="101"/>
      <c r="FS44" s="99"/>
      <c r="FT44" s="100"/>
      <c r="FU44" s="100"/>
      <c r="FV44" s="100"/>
      <c r="FW44" s="101"/>
      <c r="FX44" s="99"/>
      <c r="FY44" s="101"/>
      <c r="FZ44" s="99"/>
      <c r="GA44" s="100"/>
      <c r="GB44" s="100"/>
      <c r="GC44" s="101"/>
      <c r="GD44" s="98"/>
      <c r="GE44" s="98"/>
      <c r="GF44" s="98"/>
      <c r="GG44" s="99"/>
      <c r="GH44" s="100"/>
      <c r="GI44" s="100"/>
      <c r="GJ44" s="100"/>
      <c r="GK44" s="101"/>
      <c r="GL44" s="98"/>
      <c r="GM44" s="99"/>
      <c r="GN44" s="101"/>
      <c r="GO44" s="1"/>
      <c r="GP44" s="98"/>
      <c r="GQ44" s="99"/>
      <c r="GR44" s="101"/>
      <c r="GS44" s="99"/>
      <c r="GT44" s="101"/>
      <c r="GU44" s="98"/>
      <c r="GV44" s="98"/>
      <c r="GW44" s="98"/>
      <c r="GX44" s="1"/>
      <c r="GY44" s="98"/>
      <c r="GZ44" s="98"/>
      <c r="HA44" s="98"/>
      <c r="HB44" s="98"/>
      <c r="HC44" s="98"/>
      <c r="HD44" s="98"/>
      <c r="HE44" s="99"/>
      <c r="HF44" s="101"/>
      <c r="HG44" s="1"/>
      <c r="HH44" s="99">
        <v>3198.3251599999999</v>
      </c>
      <c r="HI44" s="100">
        <v>3160.99197</v>
      </c>
      <c r="HJ44" s="101">
        <v>865.18930999999998</v>
      </c>
    </row>
    <row r="45" spans="1:218" x14ac:dyDescent="0.3">
      <c r="A45" s="1"/>
      <c r="B45" s="97" t="s">
        <v>824</v>
      </c>
      <c r="C45" s="98"/>
      <c r="D45" s="99"/>
      <c r="E45" s="100"/>
      <c r="F45" s="100">
        <v>8.8258700000000001</v>
      </c>
      <c r="G45" s="101">
        <v>8.5166900000000005</v>
      </c>
      <c r="H45" s="99"/>
      <c r="I45" s="101"/>
      <c r="J45" s="99">
        <v>88.059200000000004</v>
      </c>
      <c r="K45" s="101"/>
      <c r="L45" s="99"/>
      <c r="M45" s="100"/>
      <c r="N45" s="100"/>
      <c r="O45" s="100"/>
      <c r="P45" s="100"/>
      <c r="Q45" s="100"/>
      <c r="R45" s="100"/>
      <c r="S45" s="101"/>
      <c r="T45" s="99">
        <v>18.14123</v>
      </c>
      <c r="U45" s="100">
        <v>19.191960000000002</v>
      </c>
      <c r="V45" s="100"/>
      <c r="W45" s="101">
        <v>1.0612699999999999</v>
      </c>
      <c r="X45" s="98"/>
      <c r="Y45" s="99"/>
      <c r="Z45" s="100"/>
      <c r="AA45" s="101">
        <v>23.060680000000001</v>
      </c>
      <c r="AB45" s="99"/>
      <c r="AC45" s="100"/>
      <c r="AD45" s="100"/>
      <c r="AE45" s="100"/>
      <c r="AF45" s="100">
        <v>12.23925</v>
      </c>
      <c r="AG45" s="100">
        <v>24.4617</v>
      </c>
      <c r="AH45" s="101">
        <v>10.27692</v>
      </c>
      <c r="AI45" s="98"/>
      <c r="AJ45" s="98"/>
      <c r="AK45" s="98">
        <v>179.37322</v>
      </c>
      <c r="AL45" s="99">
        <v>217.12262999999999</v>
      </c>
      <c r="AM45" s="101">
        <v>7.9327300000000003</v>
      </c>
      <c r="AN45" s="99"/>
      <c r="AO45" s="101"/>
      <c r="AP45" s="98"/>
      <c r="AQ45" s="99"/>
      <c r="AR45" s="101"/>
      <c r="AS45" s="98"/>
      <c r="AT45" s="98"/>
      <c r="AU45" s="98"/>
      <c r="AV45" s="99"/>
      <c r="AW45" s="100"/>
      <c r="AX45" s="101">
        <v>286.56643000000003</v>
      </c>
      <c r="AY45" s="99"/>
      <c r="AZ45" s="100"/>
      <c r="BA45" s="100"/>
      <c r="BB45" s="100"/>
      <c r="BC45" s="100"/>
      <c r="BD45" s="100"/>
      <c r="BE45" s="100"/>
      <c r="BF45" s="101"/>
      <c r="BG45" s="99"/>
      <c r="BH45" s="101"/>
      <c r="BI45" s="98"/>
      <c r="BJ45" s="99">
        <v>32.326999999999998</v>
      </c>
      <c r="BK45" s="100"/>
      <c r="BL45" s="101"/>
      <c r="BM45" s="99">
        <v>167.61232000000001</v>
      </c>
      <c r="BN45" s="100"/>
      <c r="BO45" s="100">
        <v>168.58996999999999</v>
      </c>
      <c r="BP45" s="100"/>
      <c r="BQ45" s="100"/>
      <c r="BR45" s="100"/>
      <c r="BS45" s="100"/>
      <c r="BT45" s="100"/>
      <c r="BU45" s="100"/>
      <c r="BV45" s="100">
        <v>110.49702000000001</v>
      </c>
      <c r="BW45" s="100">
        <v>206.49456000000001</v>
      </c>
      <c r="BX45" s="100">
        <v>206.11548999999999</v>
      </c>
      <c r="BY45" s="100">
        <v>205.99002999999999</v>
      </c>
      <c r="BZ45" s="101"/>
      <c r="CA45" s="99">
        <v>17.41583</v>
      </c>
      <c r="CB45" s="101">
        <v>44.053669999999997</v>
      </c>
      <c r="CC45" s="98"/>
      <c r="CD45" s="99"/>
      <c r="CE45" s="100"/>
      <c r="CF45" s="100"/>
      <c r="CG45" s="100"/>
      <c r="CH45" s="100"/>
      <c r="CI45" s="100">
        <v>118.14735</v>
      </c>
      <c r="CJ45" s="100">
        <v>47.905140000000003</v>
      </c>
      <c r="CK45" s="100">
        <v>53.710120000000003</v>
      </c>
      <c r="CL45" s="100"/>
      <c r="CM45" s="100"/>
      <c r="CN45" s="100"/>
      <c r="CO45" s="101">
        <v>191.19621000000001</v>
      </c>
      <c r="CP45" s="99">
        <v>180.55348000000001</v>
      </c>
      <c r="CQ45" s="100">
        <v>180.52450999999999</v>
      </c>
      <c r="CR45" s="100">
        <v>181.33356000000001</v>
      </c>
      <c r="CS45" s="101">
        <v>181.02912000000001</v>
      </c>
      <c r="CT45" s="99"/>
      <c r="CU45" s="101"/>
      <c r="CV45" s="99"/>
      <c r="CW45" s="100"/>
      <c r="CX45" s="102"/>
      <c r="CY45" s="99"/>
      <c r="CZ45" s="100">
        <v>7262.9771000000001</v>
      </c>
      <c r="DA45" s="100"/>
      <c r="DB45" s="101"/>
      <c r="DC45" s="99"/>
      <c r="DD45" s="100"/>
      <c r="DE45" s="100"/>
      <c r="DF45" s="100"/>
      <c r="DG45" s="100"/>
      <c r="DH45" s="100"/>
      <c r="DI45" s="100"/>
      <c r="DJ45" s="100"/>
      <c r="DK45" s="100"/>
      <c r="DL45" s="100"/>
      <c r="DM45" s="100"/>
      <c r="DN45" s="101"/>
      <c r="DO45" s="103"/>
      <c r="DP45" s="104"/>
      <c r="DQ45" s="104"/>
      <c r="DR45" s="105" t="s">
        <v>1360</v>
      </c>
      <c r="DS45" s="99">
        <v>3198.3251599999999</v>
      </c>
      <c r="DT45" s="100">
        <v>951.46915000000001</v>
      </c>
      <c r="DU45" s="100">
        <v>951.46915000000001</v>
      </c>
      <c r="DV45" s="101"/>
      <c r="DW45" s="98"/>
      <c r="DX45" s="99"/>
      <c r="DY45" s="100"/>
      <c r="DZ45" s="100"/>
      <c r="EA45" s="100"/>
      <c r="EB45" s="100"/>
      <c r="EC45" s="102">
        <v>7162.8</v>
      </c>
      <c r="ED45" s="1"/>
      <c r="EE45" s="98"/>
      <c r="EF45" s="98"/>
      <c r="EG45" s="98"/>
      <c r="EH45" s="98"/>
      <c r="EI45" s="98"/>
      <c r="EJ45" s="98"/>
      <c r="EK45" s="98"/>
      <c r="EL45" s="99"/>
      <c r="EM45" s="101"/>
      <c r="EN45" s="98"/>
      <c r="EO45" s="98"/>
      <c r="EP45" s="98"/>
      <c r="EQ45" s="98"/>
      <c r="ER45" s="98"/>
      <c r="ES45" s="98"/>
      <c r="ET45" s="98"/>
      <c r="EU45" s="98"/>
      <c r="EV45" s="98"/>
      <c r="EW45" s="98"/>
      <c r="EX45" s="98"/>
      <c r="EY45" s="98"/>
      <c r="EZ45" s="98"/>
      <c r="FA45" s="99"/>
      <c r="FB45" s="100"/>
      <c r="FC45" s="100"/>
      <c r="FD45" s="101"/>
      <c r="FE45" s="98"/>
      <c r="FF45" s="98"/>
      <c r="FG45" s="98"/>
      <c r="FH45" s="98"/>
      <c r="FI45" s="98"/>
      <c r="FJ45" s="98"/>
      <c r="FK45" s="98"/>
      <c r="FL45" s="99"/>
      <c r="FM45" s="100"/>
      <c r="FN45" s="100"/>
      <c r="FO45" s="101"/>
      <c r="FP45" s="98"/>
      <c r="FQ45" s="99"/>
      <c r="FR45" s="101"/>
      <c r="FS45" s="99"/>
      <c r="FT45" s="100"/>
      <c r="FU45" s="100"/>
      <c r="FV45" s="100"/>
      <c r="FW45" s="101"/>
      <c r="FX45" s="99"/>
      <c r="FY45" s="101"/>
      <c r="FZ45" s="99"/>
      <c r="GA45" s="100"/>
      <c r="GB45" s="100"/>
      <c r="GC45" s="101"/>
      <c r="GD45" s="98"/>
      <c r="GE45" s="98"/>
      <c r="GF45" s="98"/>
      <c r="GG45" s="99"/>
      <c r="GH45" s="100"/>
      <c r="GI45" s="100"/>
      <c r="GJ45" s="100"/>
      <c r="GK45" s="101"/>
      <c r="GL45" s="98"/>
      <c r="GM45" s="99"/>
      <c r="GN45" s="101"/>
      <c r="GO45" s="1"/>
      <c r="GP45" s="98"/>
      <c r="GQ45" s="99"/>
      <c r="GR45" s="101"/>
      <c r="GS45" s="99"/>
      <c r="GT45" s="101"/>
      <c r="GU45" s="98"/>
      <c r="GV45" s="98"/>
      <c r="GW45" s="98"/>
      <c r="GX45" s="1"/>
      <c r="GY45" s="98"/>
      <c r="GZ45" s="98"/>
      <c r="HA45" s="98"/>
      <c r="HB45" s="98"/>
      <c r="HC45" s="98"/>
      <c r="HD45" s="98"/>
      <c r="HE45" s="99"/>
      <c r="HF45" s="101"/>
      <c r="HG45" s="1"/>
      <c r="HH45" s="99">
        <v>3198.3251599999999</v>
      </c>
      <c r="HI45" s="100">
        <v>3160.99197</v>
      </c>
      <c r="HJ45" s="101">
        <v>865.18930999999998</v>
      </c>
    </row>
    <row r="46" spans="1:218" x14ac:dyDescent="0.3">
      <c r="A46" s="1"/>
      <c r="B46" s="97" t="s">
        <v>825</v>
      </c>
      <c r="C46" s="98"/>
      <c r="D46" s="99"/>
      <c r="E46" s="100"/>
      <c r="F46" s="100">
        <v>8.8258700000000001</v>
      </c>
      <c r="G46" s="101">
        <v>8.5166900000000005</v>
      </c>
      <c r="H46" s="99"/>
      <c r="I46" s="101"/>
      <c r="J46" s="99">
        <v>88.059200000000004</v>
      </c>
      <c r="K46" s="101"/>
      <c r="L46" s="99"/>
      <c r="M46" s="100"/>
      <c r="N46" s="100"/>
      <c r="O46" s="100"/>
      <c r="P46" s="100"/>
      <c r="Q46" s="100"/>
      <c r="R46" s="100"/>
      <c r="S46" s="101"/>
      <c r="T46" s="99">
        <v>18.14123</v>
      </c>
      <c r="U46" s="100">
        <v>19.191960000000002</v>
      </c>
      <c r="V46" s="100"/>
      <c r="W46" s="101">
        <v>1.0612699999999999</v>
      </c>
      <c r="X46" s="98"/>
      <c r="Y46" s="99"/>
      <c r="Z46" s="100"/>
      <c r="AA46" s="101">
        <v>23.060680000000001</v>
      </c>
      <c r="AB46" s="99"/>
      <c r="AC46" s="100"/>
      <c r="AD46" s="100"/>
      <c r="AE46" s="100"/>
      <c r="AF46" s="100">
        <v>12.23925</v>
      </c>
      <c r="AG46" s="100">
        <v>24.4617</v>
      </c>
      <c r="AH46" s="101">
        <v>10.27692</v>
      </c>
      <c r="AI46" s="98"/>
      <c r="AJ46" s="98"/>
      <c r="AK46" s="98">
        <v>179.37322</v>
      </c>
      <c r="AL46" s="99">
        <v>217.12262999999999</v>
      </c>
      <c r="AM46" s="101">
        <v>7.9327300000000003</v>
      </c>
      <c r="AN46" s="99"/>
      <c r="AO46" s="101"/>
      <c r="AP46" s="98"/>
      <c r="AQ46" s="99"/>
      <c r="AR46" s="101"/>
      <c r="AS46" s="98"/>
      <c r="AT46" s="98"/>
      <c r="AU46" s="98"/>
      <c r="AV46" s="99"/>
      <c r="AW46" s="100"/>
      <c r="AX46" s="101">
        <v>286.56643000000003</v>
      </c>
      <c r="AY46" s="99"/>
      <c r="AZ46" s="100"/>
      <c r="BA46" s="100"/>
      <c r="BB46" s="100"/>
      <c r="BC46" s="100"/>
      <c r="BD46" s="100"/>
      <c r="BE46" s="100"/>
      <c r="BF46" s="101"/>
      <c r="BG46" s="99"/>
      <c r="BH46" s="101"/>
      <c r="BI46" s="98"/>
      <c r="BJ46" s="99">
        <v>32.326999999999998</v>
      </c>
      <c r="BK46" s="100"/>
      <c r="BL46" s="101"/>
      <c r="BM46" s="99">
        <v>167.61232000000001</v>
      </c>
      <c r="BN46" s="100"/>
      <c r="BO46" s="100">
        <v>168.58996999999999</v>
      </c>
      <c r="BP46" s="100"/>
      <c r="BQ46" s="100"/>
      <c r="BR46" s="100"/>
      <c r="BS46" s="100"/>
      <c r="BT46" s="100"/>
      <c r="BU46" s="100"/>
      <c r="BV46" s="100">
        <v>110.49702000000001</v>
      </c>
      <c r="BW46" s="100">
        <v>206.49456000000001</v>
      </c>
      <c r="BX46" s="100">
        <v>206.11548999999999</v>
      </c>
      <c r="BY46" s="100">
        <v>205.99002999999999</v>
      </c>
      <c r="BZ46" s="101"/>
      <c r="CA46" s="99">
        <v>17.41583</v>
      </c>
      <c r="CB46" s="101">
        <v>44.053669999999997</v>
      </c>
      <c r="CC46" s="98"/>
      <c r="CD46" s="99"/>
      <c r="CE46" s="100"/>
      <c r="CF46" s="100"/>
      <c r="CG46" s="100"/>
      <c r="CH46" s="100"/>
      <c r="CI46" s="100">
        <v>118.14735</v>
      </c>
      <c r="CJ46" s="100">
        <v>47.905140000000003</v>
      </c>
      <c r="CK46" s="100">
        <v>53.710120000000003</v>
      </c>
      <c r="CL46" s="100"/>
      <c r="CM46" s="100"/>
      <c r="CN46" s="100"/>
      <c r="CO46" s="101">
        <v>191.19621000000001</v>
      </c>
      <c r="CP46" s="99">
        <v>180.55348000000001</v>
      </c>
      <c r="CQ46" s="100">
        <v>180.52450999999999</v>
      </c>
      <c r="CR46" s="100">
        <v>181.33356000000001</v>
      </c>
      <c r="CS46" s="101">
        <v>181.02912000000001</v>
      </c>
      <c r="CT46" s="99"/>
      <c r="CU46" s="101"/>
      <c r="CV46" s="99"/>
      <c r="CW46" s="100"/>
      <c r="CX46" s="102"/>
      <c r="CY46" s="99"/>
      <c r="CZ46" s="100">
        <v>7248.8710000000001</v>
      </c>
      <c r="DA46" s="100"/>
      <c r="DB46" s="101"/>
      <c r="DC46" s="99"/>
      <c r="DD46" s="100"/>
      <c r="DE46" s="100"/>
      <c r="DF46" s="100"/>
      <c r="DG46" s="100"/>
      <c r="DH46" s="100"/>
      <c r="DI46" s="100"/>
      <c r="DJ46" s="100"/>
      <c r="DK46" s="100"/>
      <c r="DL46" s="100"/>
      <c r="DM46" s="100"/>
      <c r="DN46" s="101"/>
      <c r="DO46" s="103"/>
      <c r="DP46" s="104"/>
      <c r="DQ46" s="104"/>
      <c r="DR46" s="105" t="s">
        <v>1360</v>
      </c>
      <c r="DS46" s="99">
        <v>3198.3251599999999</v>
      </c>
      <c r="DT46" s="100">
        <v>951.46915000000001</v>
      </c>
      <c r="DU46" s="100">
        <v>951.46915000000001</v>
      </c>
      <c r="DV46" s="101"/>
      <c r="DW46" s="98"/>
      <c r="DX46" s="99"/>
      <c r="DY46" s="100"/>
      <c r="DZ46" s="100"/>
      <c r="EA46" s="100"/>
      <c r="EB46" s="100"/>
      <c r="EC46" s="102">
        <v>7148.6</v>
      </c>
      <c r="ED46" s="1"/>
      <c r="EE46" s="98"/>
      <c r="EF46" s="98"/>
      <c r="EG46" s="98"/>
      <c r="EH46" s="98"/>
      <c r="EI46" s="98"/>
      <c r="EJ46" s="98"/>
      <c r="EK46" s="98"/>
      <c r="EL46" s="99"/>
      <c r="EM46" s="101"/>
      <c r="EN46" s="98"/>
      <c r="EO46" s="98"/>
      <c r="EP46" s="98"/>
      <c r="EQ46" s="98"/>
      <c r="ER46" s="98"/>
      <c r="ES46" s="98"/>
      <c r="ET46" s="98"/>
      <c r="EU46" s="98"/>
      <c r="EV46" s="98"/>
      <c r="EW46" s="98"/>
      <c r="EX46" s="98"/>
      <c r="EY46" s="98"/>
      <c r="EZ46" s="98"/>
      <c r="FA46" s="99"/>
      <c r="FB46" s="100"/>
      <c r="FC46" s="100"/>
      <c r="FD46" s="101"/>
      <c r="FE46" s="98"/>
      <c r="FF46" s="98"/>
      <c r="FG46" s="98"/>
      <c r="FH46" s="98"/>
      <c r="FI46" s="98"/>
      <c r="FJ46" s="98"/>
      <c r="FK46" s="98"/>
      <c r="FL46" s="99"/>
      <c r="FM46" s="100"/>
      <c r="FN46" s="100"/>
      <c r="FO46" s="101"/>
      <c r="FP46" s="98"/>
      <c r="FQ46" s="99"/>
      <c r="FR46" s="101"/>
      <c r="FS46" s="99"/>
      <c r="FT46" s="100"/>
      <c r="FU46" s="100"/>
      <c r="FV46" s="100"/>
      <c r="FW46" s="101"/>
      <c r="FX46" s="99"/>
      <c r="FY46" s="101"/>
      <c r="FZ46" s="99"/>
      <c r="GA46" s="100"/>
      <c r="GB46" s="100"/>
      <c r="GC46" s="101"/>
      <c r="GD46" s="98"/>
      <c r="GE46" s="98"/>
      <c r="GF46" s="98"/>
      <c r="GG46" s="99"/>
      <c r="GH46" s="100"/>
      <c r="GI46" s="100"/>
      <c r="GJ46" s="100"/>
      <c r="GK46" s="101"/>
      <c r="GL46" s="98"/>
      <c r="GM46" s="99"/>
      <c r="GN46" s="101"/>
      <c r="GO46" s="1"/>
      <c r="GP46" s="98"/>
      <c r="GQ46" s="99"/>
      <c r="GR46" s="101"/>
      <c r="GS46" s="99"/>
      <c r="GT46" s="101"/>
      <c r="GU46" s="98"/>
      <c r="GV46" s="98"/>
      <c r="GW46" s="98"/>
      <c r="GX46" s="1"/>
      <c r="GY46" s="98"/>
      <c r="GZ46" s="98"/>
      <c r="HA46" s="98"/>
      <c r="HB46" s="98"/>
      <c r="HC46" s="98"/>
      <c r="HD46" s="98"/>
      <c r="HE46" s="99"/>
      <c r="HF46" s="101"/>
      <c r="HG46" s="1"/>
      <c r="HH46" s="99">
        <v>3198.3251599999999</v>
      </c>
      <c r="HI46" s="100">
        <v>3160.99197</v>
      </c>
      <c r="HJ46" s="101">
        <v>865.18930999999998</v>
      </c>
    </row>
    <row r="47" spans="1:218" x14ac:dyDescent="0.3">
      <c r="A47" s="1"/>
      <c r="B47" s="97" t="s">
        <v>826</v>
      </c>
      <c r="C47" s="98"/>
      <c r="D47" s="99"/>
      <c r="E47" s="100"/>
      <c r="F47" s="100">
        <v>8.8258700000000001</v>
      </c>
      <c r="G47" s="101">
        <v>8.5166900000000005</v>
      </c>
      <c r="H47" s="99"/>
      <c r="I47" s="101"/>
      <c r="J47" s="99">
        <v>88.059200000000004</v>
      </c>
      <c r="K47" s="101"/>
      <c r="L47" s="99"/>
      <c r="M47" s="100"/>
      <c r="N47" s="100"/>
      <c r="O47" s="100"/>
      <c r="P47" s="100"/>
      <c r="Q47" s="100"/>
      <c r="R47" s="100"/>
      <c r="S47" s="101"/>
      <c r="T47" s="99">
        <v>18.14123</v>
      </c>
      <c r="U47" s="100">
        <v>19.191960000000002</v>
      </c>
      <c r="V47" s="100"/>
      <c r="W47" s="101">
        <v>1.0612699999999999</v>
      </c>
      <c r="X47" s="98"/>
      <c r="Y47" s="99"/>
      <c r="Z47" s="100"/>
      <c r="AA47" s="101">
        <v>23.060680000000001</v>
      </c>
      <c r="AB47" s="99"/>
      <c r="AC47" s="100"/>
      <c r="AD47" s="100"/>
      <c r="AE47" s="100"/>
      <c r="AF47" s="100">
        <v>12.23925</v>
      </c>
      <c r="AG47" s="100">
        <v>24.4617</v>
      </c>
      <c r="AH47" s="101">
        <v>10.27692</v>
      </c>
      <c r="AI47" s="98"/>
      <c r="AJ47" s="98"/>
      <c r="AK47" s="98">
        <v>179.37322</v>
      </c>
      <c r="AL47" s="99">
        <v>217.12262999999999</v>
      </c>
      <c r="AM47" s="101">
        <v>7.9327300000000003</v>
      </c>
      <c r="AN47" s="99"/>
      <c r="AO47" s="101"/>
      <c r="AP47" s="98"/>
      <c r="AQ47" s="99"/>
      <c r="AR47" s="101"/>
      <c r="AS47" s="98"/>
      <c r="AT47" s="98"/>
      <c r="AU47" s="98"/>
      <c r="AV47" s="99"/>
      <c r="AW47" s="100"/>
      <c r="AX47" s="101">
        <v>286.56643000000003</v>
      </c>
      <c r="AY47" s="99"/>
      <c r="AZ47" s="100"/>
      <c r="BA47" s="100"/>
      <c r="BB47" s="100"/>
      <c r="BC47" s="100"/>
      <c r="BD47" s="100"/>
      <c r="BE47" s="100"/>
      <c r="BF47" s="101"/>
      <c r="BG47" s="99"/>
      <c r="BH47" s="101"/>
      <c r="BI47" s="98"/>
      <c r="BJ47" s="99">
        <v>32.326999999999998</v>
      </c>
      <c r="BK47" s="100"/>
      <c r="BL47" s="101"/>
      <c r="BM47" s="99">
        <v>167.61232000000001</v>
      </c>
      <c r="BN47" s="100"/>
      <c r="BO47" s="100">
        <v>168.58996999999999</v>
      </c>
      <c r="BP47" s="100"/>
      <c r="BQ47" s="100"/>
      <c r="BR47" s="100"/>
      <c r="BS47" s="100"/>
      <c r="BT47" s="100"/>
      <c r="BU47" s="100"/>
      <c r="BV47" s="100">
        <v>110.49702000000001</v>
      </c>
      <c r="BW47" s="100">
        <v>206.49456000000001</v>
      </c>
      <c r="BX47" s="100">
        <v>206.11548999999999</v>
      </c>
      <c r="BY47" s="100">
        <v>205.99002999999999</v>
      </c>
      <c r="BZ47" s="101"/>
      <c r="CA47" s="99">
        <v>17.41583</v>
      </c>
      <c r="CB47" s="101">
        <v>44.053669999999997</v>
      </c>
      <c r="CC47" s="98"/>
      <c r="CD47" s="99"/>
      <c r="CE47" s="100"/>
      <c r="CF47" s="100"/>
      <c r="CG47" s="100"/>
      <c r="CH47" s="100"/>
      <c r="CI47" s="100">
        <v>118.14735</v>
      </c>
      <c r="CJ47" s="100">
        <v>47.905140000000003</v>
      </c>
      <c r="CK47" s="100">
        <v>53.710120000000003</v>
      </c>
      <c r="CL47" s="100"/>
      <c r="CM47" s="100"/>
      <c r="CN47" s="100"/>
      <c r="CO47" s="101">
        <v>191.19621000000001</v>
      </c>
      <c r="CP47" s="99">
        <v>180.55348000000001</v>
      </c>
      <c r="CQ47" s="100">
        <v>180.52450999999999</v>
      </c>
      <c r="CR47" s="100">
        <v>181.33356000000001</v>
      </c>
      <c r="CS47" s="101">
        <v>181.02912000000001</v>
      </c>
      <c r="CT47" s="99"/>
      <c r="CU47" s="101"/>
      <c r="CV47" s="99"/>
      <c r="CW47" s="100"/>
      <c r="CX47" s="102"/>
      <c r="CY47" s="99"/>
      <c r="CZ47" s="100">
        <v>7234.2611999999999</v>
      </c>
      <c r="DA47" s="100"/>
      <c r="DB47" s="101"/>
      <c r="DC47" s="99"/>
      <c r="DD47" s="100"/>
      <c r="DE47" s="100"/>
      <c r="DF47" s="100"/>
      <c r="DG47" s="100"/>
      <c r="DH47" s="100"/>
      <c r="DI47" s="100"/>
      <c r="DJ47" s="100"/>
      <c r="DK47" s="100"/>
      <c r="DL47" s="100"/>
      <c r="DM47" s="100"/>
      <c r="DN47" s="101"/>
      <c r="DO47" s="103"/>
      <c r="DP47" s="104"/>
      <c r="DQ47" s="104"/>
      <c r="DR47" s="105" t="s">
        <v>1360</v>
      </c>
      <c r="DS47" s="99">
        <v>3198.3251599999999</v>
      </c>
      <c r="DT47" s="100">
        <v>951.46915000000001</v>
      </c>
      <c r="DU47" s="100">
        <v>951.46915000000001</v>
      </c>
      <c r="DV47" s="101"/>
      <c r="DW47" s="98"/>
      <c r="DX47" s="99"/>
      <c r="DY47" s="100"/>
      <c r="DZ47" s="100"/>
      <c r="EA47" s="100"/>
      <c r="EB47" s="100"/>
      <c r="EC47" s="102">
        <v>7136.9</v>
      </c>
      <c r="ED47" s="1"/>
      <c r="EE47" s="98"/>
      <c r="EF47" s="98"/>
      <c r="EG47" s="98"/>
      <c r="EH47" s="98"/>
      <c r="EI47" s="98"/>
      <c r="EJ47" s="98"/>
      <c r="EK47" s="98"/>
      <c r="EL47" s="99"/>
      <c r="EM47" s="101"/>
      <c r="EN47" s="98"/>
      <c r="EO47" s="98"/>
      <c r="EP47" s="98"/>
      <c r="EQ47" s="98"/>
      <c r="ER47" s="98"/>
      <c r="ES47" s="98"/>
      <c r="ET47" s="98"/>
      <c r="EU47" s="98"/>
      <c r="EV47" s="98"/>
      <c r="EW47" s="98"/>
      <c r="EX47" s="98"/>
      <c r="EY47" s="98"/>
      <c r="EZ47" s="98"/>
      <c r="FA47" s="99"/>
      <c r="FB47" s="100"/>
      <c r="FC47" s="100"/>
      <c r="FD47" s="101"/>
      <c r="FE47" s="98"/>
      <c r="FF47" s="98"/>
      <c r="FG47" s="98"/>
      <c r="FH47" s="98"/>
      <c r="FI47" s="98"/>
      <c r="FJ47" s="98"/>
      <c r="FK47" s="98"/>
      <c r="FL47" s="99"/>
      <c r="FM47" s="100"/>
      <c r="FN47" s="100"/>
      <c r="FO47" s="101"/>
      <c r="FP47" s="98"/>
      <c r="FQ47" s="99"/>
      <c r="FR47" s="101"/>
      <c r="FS47" s="99"/>
      <c r="FT47" s="100"/>
      <c r="FU47" s="100"/>
      <c r="FV47" s="100"/>
      <c r="FW47" s="101"/>
      <c r="FX47" s="99"/>
      <c r="FY47" s="101"/>
      <c r="FZ47" s="99"/>
      <c r="GA47" s="100"/>
      <c r="GB47" s="100"/>
      <c r="GC47" s="101"/>
      <c r="GD47" s="98"/>
      <c r="GE47" s="98"/>
      <c r="GF47" s="98"/>
      <c r="GG47" s="99"/>
      <c r="GH47" s="100"/>
      <c r="GI47" s="100"/>
      <c r="GJ47" s="100"/>
      <c r="GK47" s="101"/>
      <c r="GL47" s="98"/>
      <c r="GM47" s="99"/>
      <c r="GN47" s="101"/>
      <c r="GO47" s="1"/>
      <c r="GP47" s="98"/>
      <c r="GQ47" s="99"/>
      <c r="GR47" s="101"/>
      <c r="GS47" s="99"/>
      <c r="GT47" s="101"/>
      <c r="GU47" s="98"/>
      <c r="GV47" s="98"/>
      <c r="GW47" s="98"/>
      <c r="GX47" s="1"/>
      <c r="GY47" s="98"/>
      <c r="GZ47" s="98"/>
      <c r="HA47" s="98"/>
      <c r="HB47" s="98"/>
      <c r="HC47" s="98"/>
      <c r="HD47" s="98"/>
      <c r="HE47" s="99"/>
      <c r="HF47" s="101"/>
      <c r="HG47" s="1"/>
      <c r="HH47" s="99">
        <v>3198.3251599999999</v>
      </c>
      <c r="HI47" s="100">
        <v>3160.99197</v>
      </c>
      <c r="HJ47" s="101">
        <v>865.18930999999998</v>
      </c>
    </row>
    <row r="48" spans="1:218" x14ac:dyDescent="0.3">
      <c r="A48" s="1"/>
      <c r="B48" s="97" t="s">
        <v>827</v>
      </c>
      <c r="C48" s="98"/>
      <c r="D48" s="99"/>
      <c r="E48" s="100"/>
      <c r="F48" s="100">
        <v>8.8258700000000001</v>
      </c>
      <c r="G48" s="101">
        <v>8.5166900000000005</v>
      </c>
      <c r="H48" s="99"/>
      <c r="I48" s="101"/>
      <c r="J48" s="99">
        <v>88.059200000000004</v>
      </c>
      <c r="K48" s="101"/>
      <c r="L48" s="99"/>
      <c r="M48" s="100"/>
      <c r="N48" s="100"/>
      <c r="O48" s="100"/>
      <c r="P48" s="100"/>
      <c r="Q48" s="100"/>
      <c r="R48" s="100"/>
      <c r="S48" s="101"/>
      <c r="T48" s="99">
        <v>18.14123</v>
      </c>
      <c r="U48" s="100">
        <v>19.191960000000002</v>
      </c>
      <c r="V48" s="100"/>
      <c r="W48" s="101">
        <v>1.0612699999999999</v>
      </c>
      <c r="X48" s="98"/>
      <c r="Y48" s="99"/>
      <c r="Z48" s="100"/>
      <c r="AA48" s="101">
        <v>23.060680000000001</v>
      </c>
      <c r="AB48" s="99"/>
      <c r="AC48" s="100"/>
      <c r="AD48" s="100"/>
      <c r="AE48" s="100"/>
      <c r="AF48" s="100">
        <v>12.23925</v>
      </c>
      <c r="AG48" s="100">
        <v>24.4617</v>
      </c>
      <c r="AH48" s="101">
        <v>10.27692</v>
      </c>
      <c r="AI48" s="98"/>
      <c r="AJ48" s="98"/>
      <c r="AK48" s="98">
        <v>179.37322</v>
      </c>
      <c r="AL48" s="99">
        <v>217.12262999999999</v>
      </c>
      <c r="AM48" s="101">
        <v>7.9327300000000003</v>
      </c>
      <c r="AN48" s="99"/>
      <c r="AO48" s="101"/>
      <c r="AP48" s="98"/>
      <c r="AQ48" s="99"/>
      <c r="AR48" s="101"/>
      <c r="AS48" s="98"/>
      <c r="AT48" s="98"/>
      <c r="AU48" s="98"/>
      <c r="AV48" s="99"/>
      <c r="AW48" s="100"/>
      <c r="AX48" s="101">
        <v>286.56643000000003</v>
      </c>
      <c r="AY48" s="99"/>
      <c r="AZ48" s="100"/>
      <c r="BA48" s="100"/>
      <c r="BB48" s="100"/>
      <c r="BC48" s="100"/>
      <c r="BD48" s="100"/>
      <c r="BE48" s="100"/>
      <c r="BF48" s="101"/>
      <c r="BG48" s="99"/>
      <c r="BH48" s="101"/>
      <c r="BI48" s="98"/>
      <c r="BJ48" s="99">
        <v>32.326999999999998</v>
      </c>
      <c r="BK48" s="100"/>
      <c r="BL48" s="101"/>
      <c r="BM48" s="99">
        <v>167.61232000000001</v>
      </c>
      <c r="BN48" s="100"/>
      <c r="BO48" s="100">
        <v>168.58996999999999</v>
      </c>
      <c r="BP48" s="100"/>
      <c r="BQ48" s="100"/>
      <c r="BR48" s="100"/>
      <c r="BS48" s="100"/>
      <c r="BT48" s="100"/>
      <c r="BU48" s="100"/>
      <c r="BV48" s="100">
        <v>110.49702000000001</v>
      </c>
      <c r="BW48" s="100">
        <v>206.49456000000001</v>
      </c>
      <c r="BX48" s="100">
        <v>206.11548999999999</v>
      </c>
      <c r="BY48" s="100">
        <v>205.99002999999999</v>
      </c>
      <c r="BZ48" s="101"/>
      <c r="CA48" s="99">
        <v>17.41583</v>
      </c>
      <c r="CB48" s="101">
        <v>44.053669999999997</v>
      </c>
      <c r="CC48" s="98"/>
      <c r="CD48" s="99"/>
      <c r="CE48" s="100"/>
      <c r="CF48" s="100"/>
      <c r="CG48" s="100"/>
      <c r="CH48" s="100"/>
      <c r="CI48" s="100">
        <v>118.14735</v>
      </c>
      <c r="CJ48" s="100">
        <v>47.905140000000003</v>
      </c>
      <c r="CK48" s="100">
        <v>53.710120000000003</v>
      </c>
      <c r="CL48" s="100"/>
      <c r="CM48" s="100"/>
      <c r="CN48" s="100"/>
      <c r="CO48" s="101">
        <v>191.19621000000001</v>
      </c>
      <c r="CP48" s="99">
        <v>180.55348000000001</v>
      </c>
      <c r="CQ48" s="100">
        <v>180.52450999999999</v>
      </c>
      <c r="CR48" s="100">
        <v>181.33356000000001</v>
      </c>
      <c r="CS48" s="101">
        <v>181.02912000000001</v>
      </c>
      <c r="CT48" s="99"/>
      <c r="CU48" s="101"/>
      <c r="CV48" s="99"/>
      <c r="CW48" s="100"/>
      <c r="CX48" s="102"/>
      <c r="CY48" s="99"/>
      <c r="CZ48" s="100">
        <v>7204.5375000000004</v>
      </c>
      <c r="DA48" s="100"/>
      <c r="DB48" s="101"/>
      <c r="DC48" s="99"/>
      <c r="DD48" s="100"/>
      <c r="DE48" s="100"/>
      <c r="DF48" s="100"/>
      <c r="DG48" s="100"/>
      <c r="DH48" s="100"/>
      <c r="DI48" s="100"/>
      <c r="DJ48" s="100"/>
      <c r="DK48" s="100"/>
      <c r="DL48" s="100"/>
      <c r="DM48" s="100"/>
      <c r="DN48" s="101"/>
      <c r="DO48" s="103"/>
      <c r="DP48" s="104"/>
      <c r="DQ48" s="104"/>
      <c r="DR48" s="105" t="s">
        <v>1360</v>
      </c>
      <c r="DS48" s="99">
        <v>3198.3251599999999</v>
      </c>
      <c r="DT48" s="100">
        <v>951.46915000000001</v>
      </c>
      <c r="DU48" s="100">
        <v>951.46915000000001</v>
      </c>
      <c r="DV48" s="101"/>
      <c r="DW48" s="98"/>
      <c r="DX48" s="99"/>
      <c r="DY48" s="100"/>
      <c r="DZ48" s="100"/>
      <c r="EA48" s="100"/>
      <c r="EB48" s="100"/>
      <c r="EC48" s="102">
        <v>7098.1</v>
      </c>
      <c r="ED48" s="1"/>
      <c r="EE48" s="98"/>
      <c r="EF48" s="98"/>
      <c r="EG48" s="98"/>
      <c r="EH48" s="98"/>
      <c r="EI48" s="98"/>
      <c r="EJ48" s="98"/>
      <c r="EK48" s="98"/>
      <c r="EL48" s="99"/>
      <c r="EM48" s="101"/>
      <c r="EN48" s="98"/>
      <c r="EO48" s="98"/>
      <c r="EP48" s="98"/>
      <c r="EQ48" s="98"/>
      <c r="ER48" s="98"/>
      <c r="ES48" s="98"/>
      <c r="ET48" s="98"/>
      <c r="EU48" s="98"/>
      <c r="EV48" s="98"/>
      <c r="EW48" s="98"/>
      <c r="EX48" s="98"/>
      <c r="EY48" s="98"/>
      <c r="EZ48" s="98"/>
      <c r="FA48" s="99"/>
      <c r="FB48" s="100"/>
      <c r="FC48" s="100"/>
      <c r="FD48" s="101"/>
      <c r="FE48" s="98"/>
      <c r="FF48" s="98"/>
      <c r="FG48" s="98"/>
      <c r="FH48" s="98"/>
      <c r="FI48" s="98"/>
      <c r="FJ48" s="98"/>
      <c r="FK48" s="98"/>
      <c r="FL48" s="99"/>
      <c r="FM48" s="100"/>
      <c r="FN48" s="100"/>
      <c r="FO48" s="101"/>
      <c r="FP48" s="98"/>
      <c r="FQ48" s="99"/>
      <c r="FR48" s="101"/>
      <c r="FS48" s="99"/>
      <c r="FT48" s="100"/>
      <c r="FU48" s="100"/>
      <c r="FV48" s="100"/>
      <c r="FW48" s="101"/>
      <c r="FX48" s="99"/>
      <c r="FY48" s="101"/>
      <c r="FZ48" s="99"/>
      <c r="GA48" s="100"/>
      <c r="GB48" s="100"/>
      <c r="GC48" s="101"/>
      <c r="GD48" s="98"/>
      <c r="GE48" s="98"/>
      <c r="GF48" s="98"/>
      <c r="GG48" s="99"/>
      <c r="GH48" s="100"/>
      <c r="GI48" s="100"/>
      <c r="GJ48" s="100"/>
      <c r="GK48" s="101"/>
      <c r="GL48" s="98"/>
      <c r="GM48" s="99"/>
      <c r="GN48" s="101"/>
      <c r="GO48" s="1"/>
      <c r="GP48" s="98"/>
      <c r="GQ48" s="99"/>
      <c r="GR48" s="101"/>
      <c r="GS48" s="99"/>
      <c r="GT48" s="101"/>
      <c r="GU48" s="98"/>
      <c r="GV48" s="98"/>
      <c r="GW48" s="98"/>
      <c r="GX48" s="1"/>
      <c r="GY48" s="98"/>
      <c r="GZ48" s="98"/>
      <c r="HA48" s="98"/>
      <c r="HB48" s="98"/>
      <c r="HC48" s="98"/>
      <c r="HD48" s="98"/>
      <c r="HE48" s="99"/>
      <c r="HF48" s="101"/>
      <c r="HG48" s="1"/>
      <c r="HH48" s="99">
        <v>3198.3251599999999</v>
      </c>
      <c r="HI48" s="100">
        <v>3160.99197</v>
      </c>
      <c r="HJ48" s="101">
        <v>865.18930999999998</v>
      </c>
    </row>
    <row r="49" spans="1:218" x14ac:dyDescent="0.3">
      <c r="A49" s="1"/>
      <c r="B49" s="97" t="s">
        <v>828</v>
      </c>
      <c r="C49" s="98"/>
      <c r="D49" s="99"/>
      <c r="E49" s="100"/>
      <c r="F49" s="100">
        <v>8.8258700000000001</v>
      </c>
      <c r="G49" s="101">
        <v>8.5166900000000005</v>
      </c>
      <c r="H49" s="99"/>
      <c r="I49" s="101"/>
      <c r="J49" s="99">
        <v>88.059200000000004</v>
      </c>
      <c r="K49" s="101"/>
      <c r="L49" s="99"/>
      <c r="M49" s="100"/>
      <c r="N49" s="100"/>
      <c r="O49" s="100"/>
      <c r="P49" s="100"/>
      <c r="Q49" s="100"/>
      <c r="R49" s="100"/>
      <c r="S49" s="101"/>
      <c r="T49" s="99">
        <v>18.14123</v>
      </c>
      <c r="U49" s="100">
        <v>19.191960000000002</v>
      </c>
      <c r="V49" s="100"/>
      <c r="W49" s="101">
        <v>1.0612699999999999</v>
      </c>
      <c r="X49" s="98"/>
      <c r="Y49" s="99"/>
      <c r="Z49" s="100"/>
      <c r="AA49" s="101">
        <v>23.060680000000001</v>
      </c>
      <c r="AB49" s="99"/>
      <c r="AC49" s="100"/>
      <c r="AD49" s="100"/>
      <c r="AE49" s="100"/>
      <c r="AF49" s="100">
        <v>12.23925</v>
      </c>
      <c r="AG49" s="100">
        <v>24.4617</v>
      </c>
      <c r="AH49" s="101">
        <v>10.27692</v>
      </c>
      <c r="AI49" s="98"/>
      <c r="AJ49" s="98"/>
      <c r="AK49" s="98">
        <v>179.37322</v>
      </c>
      <c r="AL49" s="99">
        <v>217.12262999999999</v>
      </c>
      <c r="AM49" s="101">
        <v>7.9327300000000003</v>
      </c>
      <c r="AN49" s="99"/>
      <c r="AO49" s="101"/>
      <c r="AP49" s="98"/>
      <c r="AQ49" s="99"/>
      <c r="AR49" s="101"/>
      <c r="AS49" s="98"/>
      <c r="AT49" s="98"/>
      <c r="AU49" s="98"/>
      <c r="AV49" s="99"/>
      <c r="AW49" s="100"/>
      <c r="AX49" s="101">
        <v>286.56643000000003</v>
      </c>
      <c r="AY49" s="99"/>
      <c r="AZ49" s="100"/>
      <c r="BA49" s="100"/>
      <c r="BB49" s="100"/>
      <c r="BC49" s="100"/>
      <c r="BD49" s="100"/>
      <c r="BE49" s="100"/>
      <c r="BF49" s="101"/>
      <c r="BG49" s="99"/>
      <c r="BH49" s="101"/>
      <c r="BI49" s="98"/>
      <c r="BJ49" s="99">
        <v>32.326999999999998</v>
      </c>
      <c r="BK49" s="100"/>
      <c r="BL49" s="101"/>
      <c r="BM49" s="99">
        <v>167.61232000000001</v>
      </c>
      <c r="BN49" s="100"/>
      <c r="BO49" s="100">
        <v>168.58996999999999</v>
      </c>
      <c r="BP49" s="100"/>
      <c r="BQ49" s="100"/>
      <c r="BR49" s="100"/>
      <c r="BS49" s="100"/>
      <c r="BT49" s="100"/>
      <c r="BU49" s="100"/>
      <c r="BV49" s="100">
        <v>110.49702000000001</v>
      </c>
      <c r="BW49" s="100">
        <v>206.49456000000001</v>
      </c>
      <c r="BX49" s="100">
        <v>206.11548999999999</v>
      </c>
      <c r="BY49" s="100">
        <v>205.99002999999999</v>
      </c>
      <c r="BZ49" s="101"/>
      <c r="CA49" s="99">
        <v>17.41583</v>
      </c>
      <c r="CB49" s="101">
        <v>44.053669999999997</v>
      </c>
      <c r="CC49" s="98"/>
      <c r="CD49" s="99"/>
      <c r="CE49" s="100"/>
      <c r="CF49" s="100"/>
      <c r="CG49" s="100"/>
      <c r="CH49" s="100"/>
      <c r="CI49" s="100">
        <v>118.14735</v>
      </c>
      <c r="CJ49" s="100">
        <v>47.905140000000003</v>
      </c>
      <c r="CK49" s="100">
        <v>53.710120000000003</v>
      </c>
      <c r="CL49" s="100"/>
      <c r="CM49" s="100"/>
      <c r="CN49" s="100"/>
      <c r="CO49" s="101">
        <v>191.19621000000001</v>
      </c>
      <c r="CP49" s="99">
        <v>180.55348000000001</v>
      </c>
      <c r="CQ49" s="100">
        <v>180.52450999999999</v>
      </c>
      <c r="CR49" s="100">
        <v>181.33356000000001</v>
      </c>
      <c r="CS49" s="101">
        <v>181.02912000000001</v>
      </c>
      <c r="CT49" s="99"/>
      <c r="CU49" s="101"/>
      <c r="CV49" s="99"/>
      <c r="CW49" s="100"/>
      <c r="CX49" s="102"/>
      <c r="CY49" s="99"/>
      <c r="CZ49" s="100">
        <v>7123.4423999999999</v>
      </c>
      <c r="DA49" s="100"/>
      <c r="DB49" s="101"/>
      <c r="DC49" s="99"/>
      <c r="DD49" s="100"/>
      <c r="DE49" s="100"/>
      <c r="DF49" s="100"/>
      <c r="DG49" s="100"/>
      <c r="DH49" s="100"/>
      <c r="DI49" s="100"/>
      <c r="DJ49" s="100"/>
      <c r="DK49" s="100"/>
      <c r="DL49" s="100"/>
      <c r="DM49" s="100"/>
      <c r="DN49" s="101"/>
      <c r="DO49" s="103"/>
      <c r="DP49" s="104"/>
      <c r="DQ49" s="104"/>
      <c r="DR49" s="105" t="s">
        <v>1360</v>
      </c>
      <c r="DS49" s="99">
        <v>3198.3251599999999</v>
      </c>
      <c r="DT49" s="100">
        <v>951.46915000000001</v>
      </c>
      <c r="DU49" s="100">
        <v>951.46915000000001</v>
      </c>
      <c r="DV49" s="101"/>
      <c r="DW49" s="98"/>
      <c r="DX49" s="99"/>
      <c r="DY49" s="100"/>
      <c r="DZ49" s="100"/>
      <c r="EA49" s="100"/>
      <c r="EB49" s="100"/>
      <c r="EC49" s="102">
        <v>7023</v>
      </c>
      <c r="ED49" s="1"/>
      <c r="EE49" s="98"/>
      <c r="EF49" s="98"/>
      <c r="EG49" s="98"/>
      <c r="EH49" s="98"/>
      <c r="EI49" s="98"/>
      <c r="EJ49" s="98"/>
      <c r="EK49" s="98"/>
      <c r="EL49" s="99"/>
      <c r="EM49" s="101"/>
      <c r="EN49" s="98"/>
      <c r="EO49" s="98"/>
      <c r="EP49" s="98"/>
      <c r="EQ49" s="98"/>
      <c r="ER49" s="98"/>
      <c r="ES49" s="98"/>
      <c r="ET49" s="98"/>
      <c r="EU49" s="98"/>
      <c r="EV49" s="98"/>
      <c r="EW49" s="98"/>
      <c r="EX49" s="98"/>
      <c r="EY49" s="98"/>
      <c r="EZ49" s="98"/>
      <c r="FA49" s="99"/>
      <c r="FB49" s="100"/>
      <c r="FC49" s="100"/>
      <c r="FD49" s="101"/>
      <c r="FE49" s="98"/>
      <c r="FF49" s="98"/>
      <c r="FG49" s="98"/>
      <c r="FH49" s="98"/>
      <c r="FI49" s="98"/>
      <c r="FJ49" s="98"/>
      <c r="FK49" s="98"/>
      <c r="FL49" s="99"/>
      <c r="FM49" s="100"/>
      <c r="FN49" s="100"/>
      <c r="FO49" s="101"/>
      <c r="FP49" s="98"/>
      <c r="FQ49" s="99"/>
      <c r="FR49" s="101"/>
      <c r="FS49" s="99"/>
      <c r="FT49" s="100"/>
      <c r="FU49" s="100"/>
      <c r="FV49" s="100"/>
      <c r="FW49" s="101"/>
      <c r="FX49" s="99"/>
      <c r="FY49" s="101"/>
      <c r="FZ49" s="99"/>
      <c r="GA49" s="100"/>
      <c r="GB49" s="100"/>
      <c r="GC49" s="101"/>
      <c r="GD49" s="98"/>
      <c r="GE49" s="98"/>
      <c r="GF49" s="98"/>
      <c r="GG49" s="99"/>
      <c r="GH49" s="100"/>
      <c r="GI49" s="100"/>
      <c r="GJ49" s="100"/>
      <c r="GK49" s="101"/>
      <c r="GL49" s="98"/>
      <c r="GM49" s="99"/>
      <c r="GN49" s="101"/>
      <c r="GO49" s="1"/>
      <c r="GP49" s="98"/>
      <c r="GQ49" s="99"/>
      <c r="GR49" s="101"/>
      <c r="GS49" s="99"/>
      <c r="GT49" s="101"/>
      <c r="GU49" s="98"/>
      <c r="GV49" s="98"/>
      <c r="GW49" s="98"/>
      <c r="GX49" s="1"/>
      <c r="GY49" s="98"/>
      <c r="GZ49" s="98"/>
      <c r="HA49" s="98"/>
      <c r="HB49" s="98"/>
      <c r="HC49" s="98"/>
      <c r="HD49" s="98"/>
      <c r="HE49" s="99"/>
      <c r="HF49" s="101"/>
      <c r="HG49" s="1"/>
      <c r="HH49" s="99">
        <v>3198.3251599999999</v>
      </c>
      <c r="HI49" s="100">
        <v>3160.99197</v>
      </c>
      <c r="HJ49" s="101">
        <v>865.18930999999998</v>
      </c>
    </row>
    <row r="50" spans="1:218" x14ac:dyDescent="0.3">
      <c r="A50" s="1"/>
      <c r="B50" s="97" t="s">
        <v>829</v>
      </c>
      <c r="C50" s="98"/>
      <c r="D50" s="99"/>
      <c r="E50" s="100"/>
      <c r="F50" s="100">
        <v>8.8258700000000001</v>
      </c>
      <c r="G50" s="101">
        <v>8.5166900000000005</v>
      </c>
      <c r="H50" s="99"/>
      <c r="I50" s="101"/>
      <c r="J50" s="99">
        <v>88.059200000000004</v>
      </c>
      <c r="K50" s="101"/>
      <c r="L50" s="99"/>
      <c r="M50" s="100"/>
      <c r="N50" s="100"/>
      <c r="O50" s="100"/>
      <c r="P50" s="100"/>
      <c r="Q50" s="100"/>
      <c r="R50" s="100"/>
      <c r="S50" s="101"/>
      <c r="T50" s="99">
        <v>18.14123</v>
      </c>
      <c r="U50" s="100">
        <v>19.191960000000002</v>
      </c>
      <c r="V50" s="100"/>
      <c r="W50" s="101">
        <v>1.0612699999999999</v>
      </c>
      <c r="X50" s="98"/>
      <c r="Y50" s="99"/>
      <c r="Z50" s="100"/>
      <c r="AA50" s="101">
        <v>23.060680000000001</v>
      </c>
      <c r="AB50" s="99"/>
      <c r="AC50" s="100"/>
      <c r="AD50" s="100"/>
      <c r="AE50" s="100"/>
      <c r="AF50" s="100">
        <v>12.23925</v>
      </c>
      <c r="AG50" s="100">
        <v>24.4617</v>
      </c>
      <c r="AH50" s="101">
        <v>10.27692</v>
      </c>
      <c r="AI50" s="98"/>
      <c r="AJ50" s="98"/>
      <c r="AK50" s="98">
        <v>179.37322</v>
      </c>
      <c r="AL50" s="99">
        <v>217.12262999999999</v>
      </c>
      <c r="AM50" s="101">
        <v>7.9327300000000003</v>
      </c>
      <c r="AN50" s="99"/>
      <c r="AO50" s="101"/>
      <c r="AP50" s="98"/>
      <c r="AQ50" s="99"/>
      <c r="AR50" s="101"/>
      <c r="AS50" s="98"/>
      <c r="AT50" s="98"/>
      <c r="AU50" s="98"/>
      <c r="AV50" s="99"/>
      <c r="AW50" s="100"/>
      <c r="AX50" s="101">
        <v>286.56643000000003</v>
      </c>
      <c r="AY50" s="99"/>
      <c r="AZ50" s="100"/>
      <c r="BA50" s="100"/>
      <c r="BB50" s="100"/>
      <c r="BC50" s="100"/>
      <c r="BD50" s="100"/>
      <c r="BE50" s="100"/>
      <c r="BF50" s="101"/>
      <c r="BG50" s="99"/>
      <c r="BH50" s="101"/>
      <c r="BI50" s="98"/>
      <c r="BJ50" s="99">
        <v>32.326999999999998</v>
      </c>
      <c r="BK50" s="100"/>
      <c r="BL50" s="101"/>
      <c r="BM50" s="99">
        <v>167.61232000000001</v>
      </c>
      <c r="BN50" s="100"/>
      <c r="BO50" s="100">
        <v>168.58996999999999</v>
      </c>
      <c r="BP50" s="100"/>
      <c r="BQ50" s="100"/>
      <c r="BR50" s="100"/>
      <c r="BS50" s="100"/>
      <c r="BT50" s="100"/>
      <c r="BU50" s="100"/>
      <c r="BV50" s="100">
        <v>110.49702000000001</v>
      </c>
      <c r="BW50" s="100">
        <v>206.49456000000001</v>
      </c>
      <c r="BX50" s="100">
        <v>206.11548999999999</v>
      </c>
      <c r="BY50" s="100">
        <v>205.99002999999999</v>
      </c>
      <c r="BZ50" s="101"/>
      <c r="CA50" s="99">
        <v>17.41583</v>
      </c>
      <c r="CB50" s="101">
        <v>44.053669999999997</v>
      </c>
      <c r="CC50" s="98"/>
      <c r="CD50" s="99"/>
      <c r="CE50" s="100"/>
      <c r="CF50" s="100"/>
      <c r="CG50" s="100"/>
      <c r="CH50" s="100"/>
      <c r="CI50" s="100">
        <v>118.14735</v>
      </c>
      <c r="CJ50" s="100">
        <v>47.905140000000003</v>
      </c>
      <c r="CK50" s="100">
        <v>53.710120000000003</v>
      </c>
      <c r="CL50" s="100"/>
      <c r="CM50" s="100"/>
      <c r="CN50" s="100"/>
      <c r="CO50" s="101">
        <v>191.19621000000001</v>
      </c>
      <c r="CP50" s="99">
        <v>180.55348000000001</v>
      </c>
      <c r="CQ50" s="100">
        <v>180.52450999999999</v>
      </c>
      <c r="CR50" s="100">
        <v>181.33356000000001</v>
      </c>
      <c r="CS50" s="101">
        <v>181.02912000000001</v>
      </c>
      <c r="CT50" s="99"/>
      <c r="CU50" s="101"/>
      <c r="CV50" s="99"/>
      <c r="CW50" s="100"/>
      <c r="CX50" s="102"/>
      <c r="CY50" s="99"/>
      <c r="CZ50" s="100">
        <v>7011.0367999999999</v>
      </c>
      <c r="DA50" s="100"/>
      <c r="DB50" s="101"/>
      <c r="DC50" s="99"/>
      <c r="DD50" s="100"/>
      <c r="DE50" s="100"/>
      <c r="DF50" s="100"/>
      <c r="DG50" s="100"/>
      <c r="DH50" s="100"/>
      <c r="DI50" s="100"/>
      <c r="DJ50" s="100"/>
      <c r="DK50" s="100"/>
      <c r="DL50" s="100"/>
      <c r="DM50" s="100"/>
      <c r="DN50" s="101"/>
      <c r="DO50" s="103"/>
      <c r="DP50" s="104"/>
      <c r="DQ50" s="104"/>
      <c r="DR50" s="105" t="s">
        <v>1360</v>
      </c>
      <c r="DS50" s="99">
        <v>3198.3251599999999</v>
      </c>
      <c r="DT50" s="100">
        <v>951.46915000000001</v>
      </c>
      <c r="DU50" s="100">
        <v>951.46915000000001</v>
      </c>
      <c r="DV50" s="101"/>
      <c r="DW50" s="98"/>
      <c r="DX50" s="99"/>
      <c r="DY50" s="100"/>
      <c r="DZ50" s="100"/>
      <c r="EA50" s="100"/>
      <c r="EB50" s="100"/>
      <c r="EC50" s="102">
        <v>6907.2</v>
      </c>
      <c r="ED50" s="1"/>
      <c r="EE50" s="98"/>
      <c r="EF50" s="98"/>
      <c r="EG50" s="98"/>
      <c r="EH50" s="98"/>
      <c r="EI50" s="98"/>
      <c r="EJ50" s="98"/>
      <c r="EK50" s="98"/>
      <c r="EL50" s="99"/>
      <c r="EM50" s="101"/>
      <c r="EN50" s="98"/>
      <c r="EO50" s="98"/>
      <c r="EP50" s="98"/>
      <c r="EQ50" s="98"/>
      <c r="ER50" s="98"/>
      <c r="ES50" s="98"/>
      <c r="ET50" s="98"/>
      <c r="EU50" s="98"/>
      <c r="EV50" s="98"/>
      <c r="EW50" s="98"/>
      <c r="EX50" s="98"/>
      <c r="EY50" s="98"/>
      <c r="EZ50" s="98"/>
      <c r="FA50" s="99"/>
      <c r="FB50" s="100"/>
      <c r="FC50" s="100"/>
      <c r="FD50" s="101"/>
      <c r="FE50" s="98"/>
      <c r="FF50" s="98"/>
      <c r="FG50" s="98"/>
      <c r="FH50" s="98"/>
      <c r="FI50" s="98"/>
      <c r="FJ50" s="98"/>
      <c r="FK50" s="98"/>
      <c r="FL50" s="99"/>
      <c r="FM50" s="100"/>
      <c r="FN50" s="100"/>
      <c r="FO50" s="101"/>
      <c r="FP50" s="98"/>
      <c r="FQ50" s="99"/>
      <c r="FR50" s="101"/>
      <c r="FS50" s="99"/>
      <c r="FT50" s="100"/>
      <c r="FU50" s="100"/>
      <c r="FV50" s="100"/>
      <c r="FW50" s="101"/>
      <c r="FX50" s="99"/>
      <c r="FY50" s="101"/>
      <c r="FZ50" s="99"/>
      <c r="GA50" s="100"/>
      <c r="GB50" s="100"/>
      <c r="GC50" s="101"/>
      <c r="GD50" s="98"/>
      <c r="GE50" s="98"/>
      <c r="GF50" s="98"/>
      <c r="GG50" s="99"/>
      <c r="GH50" s="100"/>
      <c r="GI50" s="100"/>
      <c r="GJ50" s="100"/>
      <c r="GK50" s="101"/>
      <c r="GL50" s="98"/>
      <c r="GM50" s="99"/>
      <c r="GN50" s="101"/>
      <c r="GO50" s="1"/>
      <c r="GP50" s="98"/>
      <c r="GQ50" s="99"/>
      <c r="GR50" s="101"/>
      <c r="GS50" s="99"/>
      <c r="GT50" s="101"/>
      <c r="GU50" s="98"/>
      <c r="GV50" s="98"/>
      <c r="GW50" s="98"/>
      <c r="GX50" s="1"/>
      <c r="GY50" s="98"/>
      <c r="GZ50" s="98"/>
      <c r="HA50" s="98"/>
      <c r="HB50" s="98"/>
      <c r="HC50" s="98"/>
      <c r="HD50" s="98"/>
      <c r="HE50" s="99"/>
      <c r="HF50" s="101"/>
      <c r="HG50" s="1"/>
      <c r="HH50" s="99">
        <v>3198.3251599999999</v>
      </c>
      <c r="HI50" s="100">
        <v>3160.99197</v>
      </c>
      <c r="HJ50" s="101">
        <v>865.18930999999998</v>
      </c>
    </row>
    <row r="51" spans="1:218" x14ac:dyDescent="0.3">
      <c r="A51" s="1"/>
      <c r="B51" s="97" t="s">
        <v>830</v>
      </c>
      <c r="C51" s="98"/>
      <c r="D51" s="99"/>
      <c r="E51" s="100"/>
      <c r="F51" s="100">
        <v>8.8258700000000001</v>
      </c>
      <c r="G51" s="101">
        <v>8.5166900000000005</v>
      </c>
      <c r="H51" s="99"/>
      <c r="I51" s="101"/>
      <c r="J51" s="99">
        <v>88.059200000000004</v>
      </c>
      <c r="K51" s="101"/>
      <c r="L51" s="99"/>
      <c r="M51" s="100"/>
      <c r="N51" s="100"/>
      <c r="O51" s="100"/>
      <c r="P51" s="100"/>
      <c r="Q51" s="100"/>
      <c r="R51" s="100"/>
      <c r="S51" s="101"/>
      <c r="T51" s="99">
        <v>18.14123</v>
      </c>
      <c r="U51" s="100">
        <v>19.191960000000002</v>
      </c>
      <c r="V51" s="100"/>
      <c r="W51" s="101">
        <v>1.0612699999999999</v>
      </c>
      <c r="X51" s="98"/>
      <c r="Y51" s="99"/>
      <c r="Z51" s="100"/>
      <c r="AA51" s="101">
        <v>23.060680000000001</v>
      </c>
      <c r="AB51" s="99"/>
      <c r="AC51" s="100"/>
      <c r="AD51" s="100"/>
      <c r="AE51" s="100"/>
      <c r="AF51" s="100">
        <v>12.23925</v>
      </c>
      <c r="AG51" s="100">
        <v>24.4617</v>
      </c>
      <c r="AH51" s="101">
        <v>10.27692</v>
      </c>
      <c r="AI51" s="98"/>
      <c r="AJ51" s="98"/>
      <c r="AK51" s="98">
        <v>179.37322</v>
      </c>
      <c r="AL51" s="99">
        <v>217.12262999999999</v>
      </c>
      <c r="AM51" s="101">
        <v>7.9327300000000003</v>
      </c>
      <c r="AN51" s="99"/>
      <c r="AO51" s="101"/>
      <c r="AP51" s="98"/>
      <c r="AQ51" s="99"/>
      <c r="AR51" s="101"/>
      <c r="AS51" s="98"/>
      <c r="AT51" s="98"/>
      <c r="AU51" s="98"/>
      <c r="AV51" s="99"/>
      <c r="AW51" s="100"/>
      <c r="AX51" s="101">
        <v>286.56643000000003</v>
      </c>
      <c r="AY51" s="99"/>
      <c r="AZ51" s="100"/>
      <c r="BA51" s="100"/>
      <c r="BB51" s="100"/>
      <c r="BC51" s="100"/>
      <c r="BD51" s="100"/>
      <c r="BE51" s="100"/>
      <c r="BF51" s="101"/>
      <c r="BG51" s="99"/>
      <c r="BH51" s="101"/>
      <c r="BI51" s="98"/>
      <c r="BJ51" s="99">
        <v>32.326999999999998</v>
      </c>
      <c r="BK51" s="100"/>
      <c r="BL51" s="101"/>
      <c r="BM51" s="99">
        <v>167.61232000000001</v>
      </c>
      <c r="BN51" s="100"/>
      <c r="BO51" s="100">
        <v>168.58996999999999</v>
      </c>
      <c r="BP51" s="100"/>
      <c r="BQ51" s="100"/>
      <c r="BR51" s="100"/>
      <c r="BS51" s="100"/>
      <c r="BT51" s="100"/>
      <c r="BU51" s="100"/>
      <c r="BV51" s="100">
        <v>110.49702000000001</v>
      </c>
      <c r="BW51" s="100">
        <v>206.49456000000001</v>
      </c>
      <c r="BX51" s="100">
        <v>206.11548999999999</v>
      </c>
      <c r="BY51" s="100">
        <v>205.99002999999999</v>
      </c>
      <c r="BZ51" s="101"/>
      <c r="CA51" s="99">
        <v>17.41583</v>
      </c>
      <c r="CB51" s="101">
        <v>44.053669999999997</v>
      </c>
      <c r="CC51" s="98"/>
      <c r="CD51" s="99"/>
      <c r="CE51" s="100"/>
      <c r="CF51" s="100"/>
      <c r="CG51" s="100"/>
      <c r="CH51" s="100"/>
      <c r="CI51" s="100">
        <v>118.14735</v>
      </c>
      <c r="CJ51" s="100">
        <v>47.905140000000003</v>
      </c>
      <c r="CK51" s="100">
        <v>53.710120000000003</v>
      </c>
      <c r="CL51" s="100"/>
      <c r="CM51" s="100"/>
      <c r="CN51" s="100"/>
      <c r="CO51" s="101">
        <v>191.19621000000001</v>
      </c>
      <c r="CP51" s="99">
        <v>180.55348000000001</v>
      </c>
      <c r="CQ51" s="100">
        <v>180.52450999999999</v>
      </c>
      <c r="CR51" s="100">
        <v>181.33356000000001</v>
      </c>
      <c r="CS51" s="101">
        <v>181.02912000000001</v>
      </c>
      <c r="CT51" s="99"/>
      <c r="CU51" s="101"/>
      <c r="CV51" s="99"/>
      <c r="CW51" s="100"/>
      <c r="CX51" s="102"/>
      <c r="CY51" s="99"/>
      <c r="CZ51" s="100">
        <v>6843.8882999999996</v>
      </c>
      <c r="DA51" s="100"/>
      <c r="DB51" s="101"/>
      <c r="DC51" s="99"/>
      <c r="DD51" s="100"/>
      <c r="DE51" s="100"/>
      <c r="DF51" s="100"/>
      <c r="DG51" s="100"/>
      <c r="DH51" s="100"/>
      <c r="DI51" s="100"/>
      <c r="DJ51" s="100"/>
      <c r="DK51" s="100"/>
      <c r="DL51" s="100"/>
      <c r="DM51" s="100"/>
      <c r="DN51" s="101"/>
      <c r="DO51" s="103"/>
      <c r="DP51" s="104"/>
      <c r="DQ51" s="104"/>
      <c r="DR51" s="105" t="s">
        <v>1360</v>
      </c>
      <c r="DS51" s="99">
        <v>3198.3251599999999</v>
      </c>
      <c r="DT51" s="100">
        <v>951.46915000000001</v>
      </c>
      <c r="DU51" s="100">
        <v>951.46915000000001</v>
      </c>
      <c r="DV51" s="101"/>
      <c r="DW51" s="98"/>
      <c r="DX51" s="99"/>
      <c r="DY51" s="100"/>
      <c r="DZ51" s="100"/>
      <c r="EA51" s="100"/>
      <c r="EB51" s="100"/>
      <c r="EC51" s="102">
        <v>6746.4</v>
      </c>
      <c r="ED51" s="1"/>
      <c r="EE51" s="98"/>
      <c r="EF51" s="98"/>
      <c r="EG51" s="98"/>
      <c r="EH51" s="98"/>
      <c r="EI51" s="98"/>
      <c r="EJ51" s="98"/>
      <c r="EK51" s="98"/>
      <c r="EL51" s="99"/>
      <c r="EM51" s="101"/>
      <c r="EN51" s="98"/>
      <c r="EO51" s="98"/>
      <c r="EP51" s="98"/>
      <c r="EQ51" s="98"/>
      <c r="ER51" s="98"/>
      <c r="ES51" s="98"/>
      <c r="ET51" s="98"/>
      <c r="EU51" s="98"/>
      <c r="EV51" s="98"/>
      <c r="EW51" s="98"/>
      <c r="EX51" s="98"/>
      <c r="EY51" s="98"/>
      <c r="EZ51" s="98"/>
      <c r="FA51" s="99"/>
      <c r="FB51" s="100"/>
      <c r="FC51" s="100"/>
      <c r="FD51" s="101"/>
      <c r="FE51" s="98"/>
      <c r="FF51" s="98"/>
      <c r="FG51" s="98"/>
      <c r="FH51" s="98"/>
      <c r="FI51" s="98"/>
      <c r="FJ51" s="98"/>
      <c r="FK51" s="98"/>
      <c r="FL51" s="99"/>
      <c r="FM51" s="100"/>
      <c r="FN51" s="100"/>
      <c r="FO51" s="101"/>
      <c r="FP51" s="98"/>
      <c r="FQ51" s="99"/>
      <c r="FR51" s="101"/>
      <c r="FS51" s="99"/>
      <c r="FT51" s="100"/>
      <c r="FU51" s="100"/>
      <c r="FV51" s="100"/>
      <c r="FW51" s="101"/>
      <c r="FX51" s="99"/>
      <c r="FY51" s="101"/>
      <c r="FZ51" s="99"/>
      <c r="GA51" s="100"/>
      <c r="GB51" s="100"/>
      <c r="GC51" s="101"/>
      <c r="GD51" s="98"/>
      <c r="GE51" s="98"/>
      <c r="GF51" s="98"/>
      <c r="GG51" s="99"/>
      <c r="GH51" s="100"/>
      <c r="GI51" s="100"/>
      <c r="GJ51" s="100"/>
      <c r="GK51" s="101"/>
      <c r="GL51" s="98"/>
      <c r="GM51" s="99"/>
      <c r="GN51" s="101"/>
      <c r="GO51" s="1"/>
      <c r="GP51" s="98"/>
      <c r="GQ51" s="99"/>
      <c r="GR51" s="101"/>
      <c r="GS51" s="99"/>
      <c r="GT51" s="101"/>
      <c r="GU51" s="98"/>
      <c r="GV51" s="98"/>
      <c r="GW51" s="98"/>
      <c r="GX51" s="1"/>
      <c r="GY51" s="98"/>
      <c r="GZ51" s="98"/>
      <c r="HA51" s="98"/>
      <c r="HB51" s="98"/>
      <c r="HC51" s="98"/>
      <c r="HD51" s="98"/>
      <c r="HE51" s="99"/>
      <c r="HF51" s="101"/>
      <c r="HG51" s="1"/>
      <c r="HH51" s="99">
        <v>3198.3251599999999</v>
      </c>
      <c r="HI51" s="100">
        <v>3160.99197</v>
      </c>
      <c r="HJ51" s="101">
        <v>865.18930999999998</v>
      </c>
    </row>
    <row r="52" spans="1:218" x14ac:dyDescent="0.3">
      <c r="A52" s="1"/>
      <c r="B52" s="97" t="s">
        <v>831</v>
      </c>
      <c r="C52" s="98"/>
      <c r="D52" s="99"/>
      <c r="E52" s="100"/>
      <c r="F52" s="100">
        <v>8.8258700000000001</v>
      </c>
      <c r="G52" s="101">
        <v>8.5166900000000005</v>
      </c>
      <c r="H52" s="99"/>
      <c r="I52" s="101"/>
      <c r="J52" s="99">
        <v>88.059200000000004</v>
      </c>
      <c r="K52" s="101"/>
      <c r="L52" s="99"/>
      <c r="M52" s="100"/>
      <c r="N52" s="100"/>
      <c r="O52" s="100"/>
      <c r="P52" s="100"/>
      <c r="Q52" s="100"/>
      <c r="R52" s="100"/>
      <c r="S52" s="101"/>
      <c r="T52" s="99">
        <v>18.14123</v>
      </c>
      <c r="U52" s="100">
        <v>19.191960000000002</v>
      </c>
      <c r="V52" s="100"/>
      <c r="W52" s="101">
        <v>1.0612699999999999</v>
      </c>
      <c r="X52" s="98"/>
      <c r="Y52" s="99"/>
      <c r="Z52" s="100"/>
      <c r="AA52" s="101">
        <v>23.060680000000001</v>
      </c>
      <c r="AB52" s="99"/>
      <c r="AC52" s="100"/>
      <c r="AD52" s="100"/>
      <c r="AE52" s="100"/>
      <c r="AF52" s="100">
        <v>12.23925</v>
      </c>
      <c r="AG52" s="100">
        <v>24.4617</v>
      </c>
      <c r="AH52" s="101">
        <v>10.27692</v>
      </c>
      <c r="AI52" s="98"/>
      <c r="AJ52" s="98"/>
      <c r="AK52" s="98">
        <v>179.37322</v>
      </c>
      <c r="AL52" s="99">
        <v>217.12262999999999</v>
      </c>
      <c r="AM52" s="101">
        <v>7.9327300000000003</v>
      </c>
      <c r="AN52" s="99"/>
      <c r="AO52" s="101"/>
      <c r="AP52" s="98"/>
      <c r="AQ52" s="99"/>
      <c r="AR52" s="101"/>
      <c r="AS52" s="98"/>
      <c r="AT52" s="98"/>
      <c r="AU52" s="98"/>
      <c r="AV52" s="99"/>
      <c r="AW52" s="100"/>
      <c r="AX52" s="101">
        <v>286.56643000000003</v>
      </c>
      <c r="AY52" s="99"/>
      <c r="AZ52" s="100"/>
      <c r="BA52" s="100"/>
      <c r="BB52" s="100"/>
      <c r="BC52" s="100"/>
      <c r="BD52" s="100"/>
      <c r="BE52" s="100"/>
      <c r="BF52" s="101"/>
      <c r="BG52" s="99"/>
      <c r="BH52" s="101"/>
      <c r="BI52" s="98"/>
      <c r="BJ52" s="99">
        <v>32.326999999999998</v>
      </c>
      <c r="BK52" s="100"/>
      <c r="BL52" s="101"/>
      <c r="BM52" s="99">
        <v>167.61232000000001</v>
      </c>
      <c r="BN52" s="100"/>
      <c r="BO52" s="100">
        <v>168.58996999999999</v>
      </c>
      <c r="BP52" s="100"/>
      <c r="BQ52" s="100"/>
      <c r="BR52" s="100"/>
      <c r="BS52" s="100"/>
      <c r="BT52" s="100"/>
      <c r="BU52" s="100"/>
      <c r="BV52" s="100">
        <v>110.49702000000001</v>
      </c>
      <c r="BW52" s="100">
        <v>206.49456000000001</v>
      </c>
      <c r="BX52" s="100">
        <v>206.11548999999999</v>
      </c>
      <c r="BY52" s="100">
        <v>205.99002999999999</v>
      </c>
      <c r="BZ52" s="101"/>
      <c r="CA52" s="99">
        <v>17.41583</v>
      </c>
      <c r="CB52" s="101">
        <v>44.053669999999997</v>
      </c>
      <c r="CC52" s="98"/>
      <c r="CD52" s="99"/>
      <c r="CE52" s="100"/>
      <c r="CF52" s="100"/>
      <c r="CG52" s="100"/>
      <c r="CH52" s="100"/>
      <c r="CI52" s="100">
        <v>118.14735</v>
      </c>
      <c r="CJ52" s="100">
        <v>47.905140000000003</v>
      </c>
      <c r="CK52" s="100">
        <v>53.710120000000003</v>
      </c>
      <c r="CL52" s="100"/>
      <c r="CM52" s="100"/>
      <c r="CN52" s="100"/>
      <c r="CO52" s="101">
        <v>191.19621000000001</v>
      </c>
      <c r="CP52" s="99">
        <v>180.55348000000001</v>
      </c>
      <c r="CQ52" s="100">
        <v>180.52450999999999</v>
      </c>
      <c r="CR52" s="100">
        <v>181.33356000000001</v>
      </c>
      <c r="CS52" s="101">
        <v>181.02912000000001</v>
      </c>
      <c r="CT52" s="99"/>
      <c r="CU52" s="101"/>
      <c r="CV52" s="99"/>
      <c r="CW52" s="100"/>
      <c r="CX52" s="102"/>
      <c r="CY52" s="99"/>
      <c r="CZ52" s="100">
        <v>6666.8928999999998</v>
      </c>
      <c r="DA52" s="100"/>
      <c r="DB52" s="101"/>
      <c r="DC52" s="99"/>
      <c r="DD52" s="100"/>
      <c r="DE52" s="100"/>
      <c r="DF52" s="100"/>
      <c r="DG52" s="100"/>
      <c r="DH52" s="100"/>
      <c r="DI52" s="100"/>
      <c r="DJ52" s="100"/>
      <c r="DK52" s="100"/>
      <c r="DL52" s="100"/>
      <c r="DM52" s="100"/>
      <c r="DN52" s="101"/>
      <c r="DO52" s="103"/>
      <c r="DP52" s="104"/>
      <c r="DQ52" s="104"/>
      <c r="DR52" s="105" t="s">
        <v>1358</v>
      </c>
      <c r="DS52" s="99">
        <v>3198.3251599999999</v>
      </c>
      <c r="DT52" s="100">
        <v>951.46915000000001</v>
      </c>
      <c r="DU52" s="100">
        <v>951.46915000000001</v>
      </c>
      <c r="DV52" s="101"/>
      <c r="DW52" s="98"/>
      <c r="DX52" s="99"/>
      <c r="DY52" s="100"/>
      <c r="DZ52" s="100"/>
      <c r="EA52" s="100"/>
      <c r="EB52" s="100"/>
      <c r="EC52" s="102">
        <v>6569.4</v>
      </c>
      <c r="ED52" s="1"/>
      <c r="EE52" s="98"/>
      <c r="EF52" s="98"/>
      <c r="EG52" s="98"/>
      <c r="EH52" s="98"/>
      <c r="EI52" s="98"/>
      <c r="EJ52" s="98"/>
      <c r="EK52" s="98"/>
      <c r="EL52" s="99"/>
      <c r="EM52" s="101"/>
      <c r="EN52" s="98"/>
      <c r="EO52" s="98"/>
      <c r="EP52" s="98"/>
      <c r="EQ52" s="98"/>
      <c r="ER52" s="98"/>
      <c r="ES52" s="98"/>
      <c r="ET52" s="98"/>
      <c r="EU52" s="98"/>
      <c r="EV52" s="98"/>
      <c r="EW52" s="98"/>
      <c r="EX52" s="98"/>
      <c r="EY52" s="98"/>
      <c r="EZ52" s="98"/>
      <c r="FA52" s="99"/>
      <c r="FB52" s="100"/>
      <c r="FC52" s="100"/>
      <c r="FD52" s="101"/>
      <c r="FE52" s="98"/>
      <c r="FF52" s="98"/>
      <c r="FG52" s="98"/>
      <c r="FH52" s="98"/>
      <c r="FI52" s="98"/>
      <c r="FJ52" s="98"/>
      <c r="FK52" s="98"/>
      <c r="FL52" s="99"/>
      <c r="FM52" s="100"/>
      <c r="FN52" s="100"/>
      <c r="FO52" s="101"/>
      <c r="FP52" s="98"/>
      <c r="FQ52" s="99"/>
      <c r="FR52" s="101"/>
      <c r="FS52" s="99"/>
      <c r="FT52" s="100"/>
      <c r="FU52" s="100"/>
      <c r="FV52" s="100"/>
      <c r="FW52" s="101"/>
      <c r="FX52" s="99"/>
      <c r="FY52" s="101"/>
      <c r="FZ52" s="99"/>
      <c r="GA52" s="100"/>
      <c r="GB52" s="100"/>
      <c r="GC52" s="101"/>
      <c r="GD52" s="98"/>
      <c r="GE52" s="98"/>
      <c r="GF52" s="98"/>
      <c r="GG52" s="99"/>
      <c r="GH52" s="100"/>
      <c r="GI52" s="100"/>
      <c r="GJ52" s="100"/>
      <c r="GK52" s="101"/>
      <c r="GL52" s="98"/>
      <c r="GM52" s="99"/>
      <c r="GN52" s="101"/>
      <c r="GO52" s="1"/>
      <c r="GP52" s="98"/>
      <c r="GQ52" s="99"/>
      <c r="GR52" s="101"/>
      <c r="GS52" s="99"/>
      <c r="GT52" s="101"/>
      <c r="GU52" s="98"/>
      <c r="GV52" s="98"/>
      <c r="GW52" s="98"/>
      <c r="GX52" s="1"/>
      <c r="GY52" s="98"/>
      <c r="GZ52" s="98"/>
      <c r="HA52" s="98"/>
      <c r="HB52" s="98"/>
      <c r="HC52" s="98"/>
      <c r="HD52" s="98"/>
      <c r="HE52" s="99"/>
      <c r="HF52" s="101"/>
      <c r="HG52" s="1"/>
      <c r="HH52" s="99">
        <v>3198.3251599999999</v>
      </c>
      <c r="HI52" s="100">
        <v>3160.99197</v>
      </c>
      <c r="HJ52" s="101">
        <v>865.18930999999998</v>
      </c>
    </row>
    <row r="53" spans="1:218" x14ac:dyDescent="0.3">
      <c r="A53" s="1"/>
      <c r="B53" s="97" t="s">
        <v>832</v>
      </c>
      <c r="C53" s="98"/>
      <c r="D53" s="99"/>
      <c r="E53" s="100"/>
      <c r="F53" s="100">
        <v>8.8258700000000001</v>
      </c>
      <c r="G53" s="101">
        <v>8.5166900000000005</v>
      </c>
      <c r="H53" s="99"/>
      <c r="I53" s="101"/>
      <c r="J53" s="99">
        <v>88.059200000000004</v>
      </c>
      <c r="K53" s="101"/>
      <c r="L53" s="99"/>
      <c r="M53" s="100"/>
      <c r="N53" s="100"/>
      <c r="O53" s="100"/>
      <c r="P53" s="100"/>
      <c r="Q53" s="100"/>
      <c r="R53" s="100"/>
      <c r="S53" s="101"/>
      <c r="T53" s="99">
        <v>18.14123</v>
      </c>
      <c r="U53" s="100">
        <v>19.191960000000002</v>
      </c>
      <c r="V53" s="100"/>
      <c r="W53" s="101">
        <v>1.0612699999999999</v>
      </c>
      <c r="X53" s="98"/>
      <c r="Y53" s="99"/>
      <c r="Z53" s="100"/>
      <c r="AA53" s="101">
        <v>23.060680000000001</v>
      </c>
      <c r="AB53" s="99"/>
      <c r="AC53" s="100"/>
      <c r="AD53" s="100"/>
      <c r="AE53" s="100"/>
      <c r="AF53" s="100">
        <v>12.23925</v>
      </c>
      <c r="AG53" s="100">
        <v>24.4617</v>
      </c>
      <c r="AH53" s="101">
        <v>10.27692</v>
      </c>
      <c r="AI53" s="98"/>
      <c r="AJ53" s="98"/>
      <c r="AK53" s="98">
        <v>179.37322</v>
      </c>
      <c r="AL53" s="99">
        <v>217.12262999999999</v>
      </c>
      <c r="AM53" s="101">
        <v>7.9327300000000003</v>
      </c>
      <c r="AN53" s="99"/>
      <c r="AO53" s="101"/>
      <c r="AP53" s="98"/>
      <c r="AQ53" s="99"/>
      <c r="AR53" s="101"/>
      <c r="AS53" s="98"/>
      <c r="AT53" s="98"/>
      <c r="AU53" s="98"/>
      <c r="AV53" s="99"/>
      <c r="AW53" s="100"/>
      <c r="AX53" s="101">
        <v>286.56643000000003</v>
      </c>
      <c r="AY53" s="99"/>
      <c r="AZ53" s="100"/>
      <c r="BA53" s="100"/>
      <c r="BB53" s="100"/>
      <c r="BC53" s="100"/>
      <c r="BD53" s="100"/>
      <c r="BE53" s="100"/>
      <c r="BF53" s="101"/>
      <c r="BG53" s="99"/>
      <c r="BH53" s="101"/>
      <c r="BI53" s="98"/>
      <c r="BJ53" s="99">
        <v>32.326999999999998</v>
      </c>
      <c r="BK53" s="100"/>
      <c r="BL53" s="101"/>
      <c r="BM53" s="99">
        <v>167.61232000000001</v>
      </c>
      <c r="BN53" s="100"/>
      <c r="BO53" s="100">
        <v>168.58996999999999</v>
      </c>
      <c r="BP53" s="100"/>
      <c r="BQ53" s="100"/>
      <c r="BR53" s="100"/>
      <c r="BS53" s="100"/>
      <c r="BT53" s="100"/>
      <c r="BU53" s="100"/>
      <c r="BV53" s="100">
        <v>110.49702000000001</v>
      </c>
      <c r="BW53" s="100">
        <v>206.49456000000001</v>
      </c>
      <c r="BX53" s="100">
        <v>206.11548999999999</v>
      </c>
      <c r="BY53" s="100">
        <v>205.99002999999999</v>
      </c>
      <c r="BZ53" s="101"/>
      <c r="CA53" s="99">
        <v>17.41583</v>
      </c>
      <c r="CB53" s="101">
        <v>44.053669999999997</v>
      </c>
      <c r="CC53" s="98"/>
      <c r="CD53" s="99"/>
      <c r="CE53" s="100"/>
      <c r="CF53" s="100"/>
      <c r="CG53" s="100"/>
      <c r="CH53" s="100"/>
      <c r="CI53" s="100">
        <v>118.14735</v>
      </c>
      <c r="CJ53" s="100">
        <v>47.905140000000003</v>
      </c>
      <c r="CK53" s="100">
        <v>53.710120000000003</v>
      </c>
      <c r="CL53" s="100"/>
      <c r="CM53" s="100"/>
      <c r="CN53" s="100"/>
      <c r="CO53" s="101">
        <v>191.19621000000001</v>
      </c>
      <c r="CP53" s="99">
        <v>180.55348000000001</v>
      </c>
      <c r="CQ53" s="100">
        <v>180.52450999999999</v>
      </c>
      <c r="CR53" s="100">
        <v>181.33356000000001</v>
      </c>
      <c r="CS53" s="101">
        <v>181.02912000000001</v>
      </c>
      <c r="CT53" s="99"/>
      <c r="CU53" s="101"/>
      <c r="CV53" s="99"/>
      <c r="CW53" s="100"/>
      <c r="CX53" s="102"/>
      <c r="CY53" s="99"/>
      <c r="CZ53" s="100">
        <v>6472.9642000000003</v>
      </c>
      <c r="DA53" s="100"/>
      <c r="DB53" s="101"/>
      <c r="DC53" s="99"/>
      <c r="DD53" s="100"/>
      <c r="DE53" s="100"/>
      <c r="DF53" s="100"/>
      <c r="DG53" s="100"/>
      <c r="DH53" s="100"/>
      <c r="DI53" s="100"/>
      <c r="DJ53" s="100"/>
      <c r="DK53" s="100"/>
      <c r="DL53" s="100"/>
      <c r="DM53" s="100"/>
      <c r="DN53" s="101"/>
      <c r="DO53" s="103"/>
      <c r="DP53" s="104"/>
      <c r="DQ53" s="104"/>
      <c r="DR53" s="105" t="s">
        <v>1358</v>
      </c>
      <c r="DS53" s="99">
        <v>3198.3251599999999</v>
      </c>
      <c r="DT53" s="100">
        <v>951.46915000000001</v>
      </c>
      <c r="DU53" s="100">
        <v>951.46915000000001</v>
      </c>
      <c r="DV53" s="101"/>
      <c r="DW53" s="98"/>
      <c r="DX53" s="99"/>
      <c r="DY53" s="100"/>
      <c r="DZ53" s="100"/>
      <c r="EA53" s="100"/>
      <c r="EB53" s="100"/>
      <c r="EC53" s="102">
        <v>6375.3</v>
      </c>
      <c r="ED53" s="1"/>
      <c r="EE53" s="98"/>
      <c r="EF53" s="98"/>
      <c r="EG53" s="98"/>
      <c r="EH53" s="98"/>
      <c r="EI53" s="98"/>
      <c r="EJ53" s="98"/>
      <c r="EK53" s="98"/>
      <c r="EL53" s="99"/>
      <c r="EM53" s="101"/>
      <c r="EN53" s="98"/>
      <c r="EO53" s="98"/>
      <c r="EP53" s="98"/>
      <c r="EQ53" s="98"/>
      <c r="ER53" s="98"/>
      <c r="ES53" s="98"/>
      <c r="ET53" s="98"/>
      <c r="EU53" s="98"/>
      <c r="EV53" s="98"/>
      <c r="EW53" s="98"/>
      <c r="EX53" s="98"/>
      <c r="EY53" s="98"/>
      <c r="EZ53" s="98"/>
      <c r="FA53" s="99"/>
      <c r="FB53" s="100"/>
      <c r="FC53" s="100"/>
      <c r="FD53" s="101"/>
      <c r="FE53" s="98"/>
      <c r="FF53" s="98"/>
      <c r="FG53" s="98"/>
      <c r="FH53" s="98"/>
      <c r="FI53" s="98"/>
      <c r="FJ53" s="98"/>
      <c r="FK53" s="98"/>
      <c r="FL53" s="99"/>
      <c r="FM53" s="100"/>
      <c r="FN53" s="100"/>
      <c r="FO53" s="101"/>
      <c r="FP53" s="98"/>
      <c r="FQ53" s="99"/>
      <c r="FR53" s="101"/>
      <c r="FS53" s="99"/>
      <c r="FT53" s="100"/>
      <c r="FU53" s="100"/>
      <c r="FV53" s="100"/>
      <c r="FW53" s="101"/>
      <c r="FX53" s="99"/>
      <c r="FY53" s="101"/>
      <c r="FZ53" s="99"/>
      <c r="GA53" s="100"/>
      <c r="GB53" s="100"/>
      <c r="GC53" s="101"/>
      <c r="GD53" s="98"/>
      <c r="GE53" s="98"/>
      <c r="GF53" s="98"/>
      <c r="GG53" s="99"/>
      <c r="GH53" s="100"/>
      <c r="GI53" s="100"/>
      <c r="GJ53" s="100"/>
      <c r="GK53" s="101"/>
      <c r="GL53" s="98"/>
      <c r="GM53" s="99"/>
      <c r="GN53" s="101"/>
      <c r="GO53" s="1"/>
      <c r="GP53" s="98"/>
      <c r="GQ53" s="99"/>
      <c r="GR53" s="101"/>
      <c r="GS53" s="99"/>
      <c r="GT53" s="101"/>
      <c r="GU53" s="98"/>
      <c r="GV53" s="98"/>
      <c r="GW53" s="98"/>
      <c r="GX53" s="1"/>
      <c r="GY53" s="98"/>
      <c r="GZ53" s="98"/>
      <c r="HA53" s="98"/>
      <c r="HB53" s="98"/>
      <c r="HC53" s="98"/>
      <c r="HD53" s="98"/>
      <c r="HE53" s="99"/>
      <c r="HF53" s="101"/>
      <c r="HG53" s="1"/>
      <c r="HH53" s="99">
        <v>3198.3251599999999</v>
      </c>
      <c r="HI53" s="100">
        <v>3160.99197</v>
      </c>
      <c r="HJ53" s="101">
        <v>865.18930999999998</v>
      </c>
    </row>
    <row r="54" spans="1:218" x14ac:dyDescent="0.3">
      <c r="A54" s="1"/>
      <c r="B54" s="97" t="s">
        <v>1361</v>
      </c>
      <c r="C54" s="98"/>
      <c r="D54" s="99"/>
      <c r="E54" s="100"/>
      <c r="F54" s="100">
        <v>8.8258700000000001</v>
      </c>
      <c r="G54" s="101">
        <v>8.5166900000000005</v>
      </c>
      <c r="H54" s="99"/>
      <c r="I54" s="101"/>
      <c r="J54" s="99">
        <v>88.059200000000004</v>
      </c>
      <c r="K54" s="101"/>
      <c r="L54" s="99"/>
      <c r="M54" s="100"/>
      <c r="N54" s="100"/>
      <c r="O54" s="100"/>
      <c r="P54" s="100"/>
      <c r="Q54" s="100"/>
      <c r="R54" s="100"/>
      <c r="S54" s="101"/>
      <c r="T54" s="99">
        <v>18.14123</v>
      </c>
      <c r="U54" s="100">
        <v>19.191960000000002</v>
      </c>
      <c r="V54" s="100"/>
      <c r="W54" s="101">
        <v>1.0612699999999999</v>
      </c>
      <c r="X54" s="98"/>
      <c r="Y54" s="99"/>
      <c r="Z54" s="100"/>
      <c r="AA54" s="101">
        <v>23.060680000000001</v>
      </c>
      <c r="AB54" s="99"/>
      <c r="AC54" s="100"/>
      <c r="AD54" s="100"/>
      <c r="AE54" s="100"/>
      <c r="AF54" s="100">
        <v>12.23925</v>
      </c>
      <c r="AG54" s="100">
        <v>24.4617</v>
      </c>
      <c r="AH54" s="101">
        <v>10.27692</v>
      </c>
      <c r="AI54" s="98"/>
      <c r="AJ54" s="98"/>
      <c r="AK54" s="98">
        <v>179.37322</v>
      </c>
      <c r="AL54" s="99">
        <v>217.12262999999999</v>
      </c>
      <c r="AM54" s="101">
        <v>7.9327300000000003</v>
      </c>
      <c r="AN54" s="99"/>
      <c r="AO54" s="101"/>
      <c r="AP54" s="98"/>
      <c r="AQ54" s="99"/>
      <c r="AR54" s="101"/>
      <c r="AS54" s="98"/>
      <c r="AT54" s="98"/>
      <c r="AU54" s="98"/>
      <c r="AV54" s="99"/>
      <c r="AW54" s="100"/>
      <c r="AX54" s="101">
        <v>286.56643000000003</v>
      </c>
      <c r="AY54" s="99"/>
      <c r="AZ54" s="100"/>
      <c r="BA54" s="100"/>
      <c r="BB54" s="100"/>
      <c r="BC54" s="100"/>
      <c r="BD54" s="100"/>
      <c r="BE54" s="100"/>
      <c r="BF54" s="101"/>
      <c r="BG54" s="99"/>
      <c r="BH54" s="101"/>
      <c r="BI54" s="98"/>
      <c r="BJ54" s="99">
        <v>32.326999999999998</v>
      </c>
      <c r="BK54" s="100"/>
      <c r="BL54" s="101"/>
      <c r="BM54" s="99">
        <v>167.61232000000001</v>
      </c>
      <c r="BN54" s="100"/>
      <c r="BO54" s="100">
        <v>168.58996999999999</v>
      </c>
      <c r="BP54" s="100"/>
      <c r="BQ54" s="100"/>
      <c r="BR54" s="100"/>
      <c r="BS54" s="100"/>
      <c r="BT54" s="100"/>
      <c r="BU54" s="100"/>
      <c r="BV54" s="100">
        <v>110.49702000000001</v>
      </c>
      <c r="BW54" s="100">
        <v>206.49456000000001</v>
      </c>
      <c r="BX54" s="100">
        <v>206.11548999999999</v>
      </c>
      <c r="BY54" s="100">
        <v>205.99002999999999</v>
      </c>
      <c r="BZ54" s="101"/>
      <c r="CA54" s="99">
        <v>17.41583</v>
      </c>
      <c r="CB54" s="101">
        <v>44.053669999999997</v>
      </c>
      <c r="CC54" s="98"/>
      <c r="CD54" s="99"/>
      <c r="CE54" s="100"/>
      <c r="CF54" s="100"/>
      <c r="CG54" s="100"/>
      <c r="CH54" s="100"/>
      <c r="CI54" s="100">
        <v>118.14735</v>
      </c>
      <c r="CJ54" s="100">
        <v>47.905140000000003</v>
      </c>
      <c r="CK54" s="100">
        <v>53.710120000000003</v>
      </c>
      <c r="CL54" s="100"/>
      <c r="CM54" s="100"/>
      <c r="CN54" s="100"/>
      <c r="CO54" s="101">
        <v>191.19621000000001</v>
      </c>
      <c r="CP54" s="99">
        <v>180.55348000000001</v>
      </c>
      <c r="CQ54" s="100">
        <v>180.52450999999999</v>
      </c>
      <c r="CR54" s="100">
        <v>181.33356000000001</v>
      </c>
      <c r="CS54" s="101">
        <v>181.02912000000001</v>
      </c>
      <c r="CT54" s="99"/>
      <c r="CU54" s="101"/>
      <c r="CV54" s="99"/>
      <c r="CW54" s="100"/>
      <c r="CX54" s="102"/>
      <c r="CY54" s="99"/>
      <c r="CZ54" s="100">
        <v>6419.6886000000004</v>
      </c>
      <c r="DA54" s="100"/>
      <c r="DB54" s="101"/>
      <c r="DC54" s="99"/>
      <c r="DD54" s="100"/>
      <c r="DE54" s="100"/>
      <c r="DF54" s="100"/>
      <c r="DG54" s="100"/>
      <c r="DH54" s="100"/>
      <c r="DI54" s="100"/>
      <c r="DJ54" s="100"/>
      <c r="DK54" s="100"/>
      <c r="DL54" s="100"/>
      <c r="DM54" s="100"/>
      <c r="DN54" s="101"/>
      <c r="DO54" s="103"/>
      <c r="DP54" s="104"/>
      <c r="DQ54" s="104"/>
      <c r="DR54" s="105" t="s">
        <v>1358</v>
      </c>
      <c r="DS54" s="99">
        <v>3198.3251599999999</v>
      </c>
      <c r="DT54" s="100">
        <v>951.46915000000001</v>
      </c>
      <c r="DU54" s="100">
        <v>951.46915000000001</v>
      </c>
      <c r="DV54" s="101"/>
      <c r="DW54" s="98"/>
      <c r="DX54" s="99"/>
      <c r="DY54" s="100"/>
      <c r="DZ54" s="100"/>
      <c r="EA54" s="100"/>
      <c r="EB54" s="100"/>
      <c r="EC54" s="102">
        <v>6322.1</v>
      </c>
      <c r="ED54" s="1"/>
      <c r="EE54" s="98"/>
      <c r="EF54" s="98"/>
      <c r="EG54" s="98"/>
      <c r="EH54" s="98"/>
      <c r="EI54" s="98"/>
      <c r="EJ54" s="98"/>
      <c r="EK54" s="98"/>
      <c r="EL54" s="99"/>
      <c r="EM54" s="101"/>
      <c r="EN54" s="98"/>
      <c r="EO54" s="98"/>
      <c r="EP54" s="98"/>
      <c r="EQ54" s="98"/>
      <c r="ER54" s="98"/>
      <c r="ES54" s="98"/>
      <c r="ET54" s="98"/>
      <c r="EU54" s="98"/>
      <c r="EV54" s="98"/>
      <c r="EW54" s="98"/>
      <c r="EX54" s="98"/>
      <c r="EY54" s="98"/>
      <c r="EZ54" s="98"/>
      <c r="FA54" s="99"/>
      <c r="FB54" s="100"/>
      <c r="FC54" s="100"/>
      <c r="FD54" s="101"/>
      <c r="FE54" s="98"/>
      <c r="FF54" s="98"/>
      <c r="FG54" s="98"/>
      <c r="FH54" s="98"/>
      <c r="FI54" s="98"/>
      <c r="FJ54" s="98"/>
      <c r="FK54" s="98"/>
      <c r="FL54" s="99"/>
      <c r="FM54" s="100"/>
      <c r="FN54" s="100"/>
      <c r="FO54" s="101"/>
      <c r="FP54" s="98"/>
      <c r="FQ54" s="99"/>
      <c r="FR54" s="101"/>
      <c r="FS54" s="99"/>
      <c r="FT54" s="100"/>
      <c r="FU54" s="100"/>
      <c r="FV54" s="100"/>
      <c r="FW54" s="101"/>
      <c r="FX54" s="99"/>
      <c r="FY54" s="101"/>
      <c r="FZ54" s="99"/>
      <c r="GA54" s="100"/>
      <c r="GB54" s="100"/>
      <c r="GC54" s="101"/>
      <c r="GD54" s="98"/>
      <c r="GE54" s="98"/>
      <c r="GF54" s="98"/>
      <c r="GG54" s="99"/>
      <c r="GH54" s="100"/>
      <c r="GI54" s="100"/>
      <c r="GJ54" s="100"/>
      <c r="GK54" s="101"/>
      <c r="GL54" s="98"/>
      <c r="GM54" s="99"/>
      <c r="GN54" s="101"/>
      <c r="GO54" s="1"/>
      <c r="GP54" s="98"/>
      <c r="GQ54" s="99"/>
      <c r="GR54" s="101"/>
      <c r="GS54" s="99"/>
      <c r="GT54" s="101"/>
      <c r="GU54" s="98"/>
      <c r="GV54" s="98"/>
      <c r="GW54" s="98"/>
      <c r="GX54" s="1"/>
      <c r="GY54" s="98"/>
      <c r="GZ54" s="98"/>
      <c r="HA54" s="98"/>
      <c r="HB54" s="98"/>
      <c r="HC54" s="98"/>
      <c r="HD54" s="98"/>
      <c r="HE54" s="99"/>
      <c r="HF54" s="101"/>
      <c r="HG54" s="1"/>
      <c r="HH54" s="99">
        <v>3198.3251599999999</v>
      </c>
      <c r="HI54" s="100">
        <v>3160.99197</v>
      </c>
      <c r="HJ54" s="101">
        <v>865.18930999999998</v>
      </c>
    </row>
    <row r="55" spans="1:218" x14ac:dyDescent="0.3">
      <c r="A55" s="1"/>
      <c r="B55" s="106" t="s">
        <v>921</v>
      </c>
      <c r="C55" s="107">
        <v>0</v>
      </c>
      <c r="D55" s="108">
        <v>0</v>
      </c>
      <c r="E55" s="109">
        <v>0</v>
      </c>
      <c r="F55" s="109">
        <v>211.82087999999999</v>
      </c>
      <c r="G55" s="110">
        <v>204.40056000000001</v>
      </c>
      <c r="H55" s="108">
        <v>0</v>
      </c>
      <c r="I55" s="110">
        <v>0</v>
      </c>
      <c r="J55" s="108">
        <v>2113.4207999999999</v>
      </c>
      <c r="K55" s="110">
        <v>0</v>
      </c>
      <c r="L55" s="108">
        <v>0</v>
      </c>
      <c r="M55" s="109">
        <v>0</v>
      </c>
      <c r="N55" s="109">
        <v>0</v>
      </c>
      <c r="O55" s="109">
        <v>0</v>
      </c>
      <c r="P55" s="109">
        <v>0</v>
      </c>
      <c r="Q55" s="109">
        <v>0</v>
      </c>
      <c r="R55" s="109">
        <v>0</v>
      </c>
      <c r="S55" s="110">
        <v>0</v>
      </c>
      <c r="T55" s="108">
        <v>435.38952</v>
      </c>
      <c r="U55" s="109">
        <v>460.60703999999998</v>
      </c>
      <c r="V55" s="109">
        <v>0</v>
      </c>
      <c r="W55" s="110">
        <v>25.470479999999998</v>
      </c>
      <c r="X55" s="107">
        <v>0</v>
      </c>
      <c r="Y55" s="108">
        <v>0</v>
      </c>
      <c r="Z55" s="109">
        <v>0</v>
      </c>
      <c r="AA55" s="110">
        <v>553.45632000000001</v>
      </c>
      <c r="AB55" s="108">
        <v>0</v>
      </c>
      <c r="AC55" s="109">
        <v>0</v>
      </c>
      <c r="AD55" s="109">
        <v>0</v>
      </c>
      <c r="AE55" s="109">
        <v>0</v>
      </c>
      <c r="AF55" s="109">
        <v>293.74200000000002</v>
      </c>
      <c r="AG55" s="109">
        <v>587.08079999999995</v>
      </c>
      <c r="AH55" s="110">
        <v>246.64608000000001</v>
      </c>
      <c r="AI55" s="107">
        <v>0</v>
      </c>
      <c r="AJ55" s="107">
        <v>0</v>
      </c>
      <c r="AK55" s="107">
        <v>4304.9572799999996</v>
      </c>
      <c r="AL55" s="108">
        <v>5210.9431199999999</v>
      </c>
      <c r="AM55" s="110">
        <v>190.38552000000001</v>
      </c>
      <c r="AN55" s="108">
        <v>0</v>
      </c>
      <c r="AO55" s="110">
        <v>0</v>
      </c>
      <c r="AP55" s="107">
        <v>0</v>
      </c>
      <c r="AQ55" s="108">
        <v>0</v>
      </c>
      <c r="AR55" s="110">
        <v>0</v>
      </c>
      <c r="AS55" s="107">
        <v>0</v>
      </c>
      <c r="AT55" s="107">
        <v>0</v>
      </c>
      <c r="AU55" s="107">
        <v>0</v>
      </c>
      <c r="AV55" s="108">
        <v>0</v>
      </c>
      <c r="AW55" s="109">
        <v>0</v>
      </c>
      <c r="AX55" s="110">
        <v>3438.7971600000001</v>
      </c>
      <c r="AY55" s="108">
        <v>0</v>
      </c>
      <c r="AZ55" s="109">
        <v>0</v>
      </c>
      <c r="BA55" s="109">
        <v>0</v>
      </c>
      <c r="BB55" s="109">
        <v>0</v>
      </c>
      <c r="BC55" s="109">
        <v>0</v>
      </c>
      <c r="BD55" s="109">
        <v>0</v>
      </c>
      <c r="BE55" s="109">
        <v>0</v>
      </c>
      <c r="BF55" s="110">
        <v>0</v>
      </c>
      <c r="BG55" s="108">
        <v>0</v>
      </c>
      <c r="BH55" s="110">
        <v>0</v>
      </c>
      <c r="BI55" s="107">
        <v>0</v>
      </c>
      <c r="BJ55" s="108">
        <v>775.84799999999996</v>
      </c>
      <c r="BK55" s="109">
        <v>0</v>
      </c>
      <c r="BL55" s="110">
        <v>0</v>
      </c>
      <c r="BM55" s="108">
        <v>4022.6956799999998</v>
      </c>
      <c r="BN55" s="109">
        <v>0</v>
      </c>
      <c r="BO55" s="109">
        <v>4046.1592799999999</v>
      </c>
      <c r="BP55" s="109">
        <v>0</v>
      </c>
      <c r="BQ55" s="109">
        <v>0</v>
      </c>
      <c r="BR55" s="109">
        <v>0</v>
      </c>
      <c r="BS55" s="109">
        <v>0</v>
      </c>
      <c r="BT55" s="109">
        <v>0</v>
      </c>
      <c r="BU55" s="109">
        <v>0</v>
      </c>
      <c r="BV55" s="109">
        <v>2651.92848</v>
      </c>
      <c r="BW55" s="109">
        <v>4955.8694400000004</v>
      </c>
      <c r="BX55" s="109">
        <v>4946.7717599999996</v>
      </c>
      <c r="BY55" s="109">
        <v>4943.7607200000002</v>
      </c>
      <c r="BZ55" s="110">
        <v>0</v>
      </c>
      <c r="CA55" s="108">
        <v>417.97991999999999</v>
      </c>
      <c r="CB55" s="110">
        <v>1057.28808</v>
      </c>
      <c r="CC55" s="107">
        <v>0</v>
      </c>
      <c r="CD55" s="108">
        <v>0</v>
      </c>
      <c r="CE55" s="109">
        <v>0</v>
      </c>
      <c r="CF55" s="109">
        <v>0</v>
      </c>
      <c r="CG55" s="109">
        <v>0</v>
      </c>
      <c r="CH55" s="109">
        <v>0</v>
      </c>
      <c r="CI55" s="109">
        <v>2835.5364</v>
      </c>
      <c r="CJ55" s="109">
        <v>1149.72336</v>
      </c>
      <c r="CK55" s="109">
        <v>1289.04288</v>
      </c>
      <c r="CL55" s="109">
        <v>0</v>
      </c>
      <c r="CM55" s="109">
        <v>0</v>
      </c>
      <c r="CN55" s="109">
        <v>0</v>
      </c>
      <c r="CO55" s="110">
        <v>4588.7090399999997</v>
      </c>
      <c r="CP55" s="108">
        <v>4333.28352</v>
      </c>
      <c r="CQ55" s="109">
        <v>4332.58824</v>
      </c>
      <c r="CR55" s="109">
        <v>4352.0054399999999</v>
      </c>
      <c r="CS55" s="110">
        <v>2534.4076799999998</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31.002790000000001</v>
      </c>
      <c r="EF55" s="107">
        <v>0</v>
      </c>
      <c r="EG55" s="107">
        <v>0</v>
      </c>
      <c r="EH55" s="107">
        <v>0</v>
      </c>
      <c r="EI55" s="107">
        <v>0</v>
      </c>
      <c r="EJ55" s="107">
        <v>0</v>
      </c>
      <c r="EK55" s="107">
        <v>0</v>
      </c>
      <c r="EL55" s="108">
        <v>0</v>
      </c>
      <c r="EM55" s="110">
        <v>0</v>
      </c>
      <c r="EN55" s="107">
        <v>0</v>
      </c>
      <c r="EO55" s="107">
        <v>0</v>
      </c>
      <c r="EP55" s="107">
        <v>0</v>
      </c>
      <c r="EQ55" s="107">
        <v>0</v>
      </c>
      <c r="ER55" s="107">
        <v>0</v>
      </c>
      <c r="ES55" s="107">
        <v>0</v>
      </c>
      <c r="ET55" s="107">
        <v>0</v>
      </c>
      <c r="EU55" s="107">
        <v>0</v>
      </c>
      <c r="EV55" s="107">
        <v>0</v>
      </c>
      <c r="EW55" s="107">
        <v>0</v>
      </c>
      <c r="EX55" s="107">
        <v>0</v>
      </c>
      <c r="EY55" s="107">
        <v>0</v>
      </c>
      <c r="EZ55" s="107">
        <v>0</v>
      </c>
      <c r="FA55" s="108">
        <v>0</v>
      </c>
      <c r="FB55" s="109">
        <v>0</v>
      </c>
      <c r="FC55" s="109">
        <v>0</v>
      </c>
      <c r="FD55" s="110">
        <v>0</v>
      </c>
      <c r="FE55" s="107">
        <v>0</v>
      </c>
      <c r="FF55" s="107">
        <v>0</v>
      </c>
      <c r="FG55" s="107">
        <v>0</v>
      </c>
      <c r="FH55" s="107">
        <v>0</v>
      </c>
      <c r="FI55" s="107">
        <v>0</v>
      </c>
      <c r="FJ55" s="107">
        <v>0</v>
      </c>
      <c r="FK55" s="107">
        <v>0</v>
      </c>
      <c r="FL55" s="108">
        <v>0</v>
      </c>
      <c r="FM55" s="109">
        <v>0</v>
      </c>
      <c r="FN55" s="109">
        <v>0</v>
      </c>
      <c r="FO55" s="110">
        <v>0</v>
      </c>
      <c r="FP55" s="107">
        <v>0</v>
      </c>
      <c r="FQ55" s="108">
        <v>0</v>
      </c>
      <c r="FR55" s="110">
        <v>0</v>
      </c>
      <c r="FS55" s="108">
        <v>0</v>
      </c>
      <c r="FT55" s="109">
        <v>0</v>
      </c>
      <c r="FU55" s="109">
        <v>0</v>
      </c>
      <c r="FV55" s="109">
        <v>0</v>
      </c>
      <c r="FW55" s="110">
        <v>0</v>
      </c>
      <c r="FX55" s="108">
        <v>0</v>
      </c>
      <c r="FY55" s="110">
        <v>0</v>
      </c>
      <c r="FZ55" s="108">
        <v>0</v>
      </c>
      <c r="GA55" s="109">
        <v>0</v>
      </c>
      <c r="GB55" s="109">
        <v>0</v>
      </c>
      <c r="GC55" s="110">
        <v>0</v>
      </c>
      <c r="GD55" s="107">
        <v>0</v>
      </c>
      <c r="GE55" s="107">
        <v>0</v>
      </c>
      <c r="GF55" s="107">
        <v>0</v>
      </c>
      <c r="GG55" s="108">
        <v>0</v>
      </c>
      <c r="GH55" s="109">
        <v>0</v>
      </c>
      <c r="GI55" s="109">
        <v>0</v>
      </c>
      <c r="GJ55" s="109">
        <v>0</v>
      </c>
      <c r="GK55" s="110">
        <v>0</v>
      </c>
      <c r="GL55" s="107">
        <v>0</v>
      </c>
      <c r="GM55" s="108">
        <v>0</v>
      </c>
      <c r="GN55" s="110">
        <v>0</v>
      </c>
      <c r="GO55" s="1"/>
      <c r="GP55" s="107">
        <v>31.002790000000001</v>
      </c>
      <c r="GQ55" s="108">
        <v>0</v>
      </c>
      <c r="GR55" s="110">
        <v>0</v>
      </c>
      <c r="GS55" s="108">
        <v>0</v>
      </c>
      <c r="GT55" s="110">
        <v>0</v>
      </c>
      <c r="GU55" s="107">
        <v>0</v>
      </c>
      <c r="GV55" s="107">
        <v>0</v>
      </c>
      <c r="GW55" s="107">
        <v>0</v>
      </c>
      <c r="GX55" s="1"/>
      <c r="GY55" s="107">
        <v>0</v>
      </c>
      <c r="GZ55" s="107">
        <v>0</v>
      </c>
      <c r="HA55" s="107">
        <v>0</v>
      </c>
      <c r="HB55" s="107">
        <v>0</v>
      </c>
      <c r="HC55" s="107">
        <v>0</v>
      </c>
      <c r="HD55" s="107">
        <v>0</v>
      </c>
      <c r="HE55" s="108">
        <v>0</v>
      </c>
      <c r="HF55" s="110">
        <v>0</v>
      </c>
      <c r="HG55" s="1"/>
      <c r="HH55" s="111"/>
      <c r="HI55" s="112"/>
      <c r="HJ55" s="113"/>
    </row>
    <row r="56" spans="1:218"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
      <c r="A57" s="1"/>
      <c r="B57" s="1"/>
      <c r="C57" s="114" t="s">
        <v>1362</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
      <c r="A59" s="1"/>
      <c r="B59" s="1"/>
      <c r="C59" s="114" t="s">
        <v>1363</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
      <c r="A60" s="1"/>
      <c r="B60" s="1"/>
      <c r="C60" s="1"/>
      <c r="D60" s="1" t="s">
        <v>1364</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
      <c r="A62" s="1"/>
      <c r="B62" s="1"/>
      <c r="C62" s="114" t="s">
        <v>849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
      <c r="A63" s="1"/>
      <c r="B63" s="1"/>
      <c r="C63" s="115"/>
      <c r="D63" s="1" t="s">
        <v>1365</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F4"/>
    <mergeCell ref="BG4:BH4"/>
    <mergeCell ref="BI4"/>
    <mergeCell ref="BJ4:BL4"/>
    <mergeCell ref="BM4:BZ4"/>
    <mergeCell ref="CA4:CB4"/>
    <mergeCell ref="CC4"/>
    <mergeCell ref="CD4:CO4"/>
    <mergeCell ref="CP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EM4"/>
    <mergeCell ref="EN4"/>
    <mergeCell ref="EO4"/>
    <mergeCell ref="EP4"/>
    <mergeCell ref="EQ4"/>
    <mergeCell ref="ER4"/>
    <mergeCell ref="ES4"/>
    <mergeCell ref="ET4"/>
    <mergeCell ref="EU4"/>
    <mergeCell ref="EV4"/>
    <mergeCell ref="EW4"/>
    <mergeCell ref="EX4"/>
    <mergeCell ref="EY4"/>
    <mergeCell ref="EZ4"/>
    <mergeCell ref="FA4:FD4"/>
    <mergeCell ref="FE4"/>
    <mergeCell ref="FF4"/>
    <mergeCell ref="FG4"/>
    <mergeCell ref="FH4"/>
    <mergeCell ref="FI4"/>
    <mergeCell ref="FJ4"/>
    <mergeCell ref="FK4"/>
    <mergeCell ref="FL4:FO4"/>
    <mergeCell ref="FP4"/>
    <mergeCell ref="FQ4:FR4"/>
    <mergeCell ref="FS4:FW4"/>
    <mergeCell ref="FX4:FY4"/>
    <mergeCell ref="FZ4:GC4"/>
    <mergeCell ref="GD4"/>
    <mergeCell ref="GE4"/>
    <mergeCell ref="GF4"/>
    <mergeCell ref="GG4:GK4"/>
    <mergeCell ref="GL4"/>
    <mergeCell ref="GM4:GN4"/>
    <mergeCell ref="GP4"/>
    <mergeCell ref="GQ4:GR4"/>
    <mergeCell ref="GS4:GT4"/>
    <mergeCell ref="GU4"/>
    <mergeCell ref="GV4"/>
    <mergeCell ref="GW4"/>
    <mergeCell ref="HD4"/>
    <mergeCell ref="HE4:HF4"/>
    <mergeCell ref="HH4:HJ4"/>
    <mergeCell ref="GY4"/>
    <mergeCell ref="GZ4"/>
    <mergeCell ref="HA4"/>
    <mergeCell ref="HB4"/>
    <mergeCell ref="HC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1366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6" t="s">
        <v>53</v>
      </c>
      <c r="C6" s="226"/>
      <c r="D6" s="226"/>
      <c r="E6" s="226"/>
      <c r="F6" s="226"/>
      <c r="G6" s="226"/>
      <c r="H6" s="226" t="s">
        <v>573</v>
      </c>
      <c r="I6" s="226"/>
      <c r="J6" s="226" t="s">
        <v>58</v>
      </c>
      <c r="K6" s="226"/>
      <c r="L6" s="226"/>
      <c r="M6" s="226" t="s">
        <v>568</v>
      </c>
      <c r="N6" s="226"/>
      <c r="O6" s="226" t="s">
        <v>273</v>
      </c>
      <c r="P6" s="226" t="s">
        <v>277</v>
      </c>
      <c r="Q6" s="226"/>
      <c r="R6" s="226"/>
      <c r="S6" s="226"/>
      <c r="T6" s="226" t="s">
        <v>571</v>
      </c>
      <c r="U6" s="226" t="s">
        <v>293</v>
      </c>
      <c r="V6" s="226" t="s">
        <v>74</v>
      </c>
      <c r="W6" s="226"/>
      <c r="X6" s="226"/>
      <c r="Y6" s="226"/>
      <c r="Z6" s="226"/>
      <c r="AA6" s="226" t="s">
        <v>92</v>
      </c>
      <c r="AB6" s="226"/>
      <c r="AC6" s="226" t="s">
        <v>104</v>
      </c>
      <c r="AD6" s="226"/>
      <c r="AE6" s="226"/>
      <c r="AF6" s="226"/>
      <c r="AG6" s="226" t="s">
        <v>112</v>
      </c>
      <c r="AH6" s="226"/>
      <c r="AI6" s="226"/>
      <c r="AJ6" s="226"/>
      <c r="AK6" s="226"/>
      <c r="AL6" s="226" t="s">
        <v>569</v>
      </c>
      <c r="AM6" s="226"/>
      <c r="AN6" s="226" t="s">
        <v>128</v>
      </c>
      <c r="AO6" s="226"/>
      <c r="AP6" s="226"/>
      <c r="AQ6" s="226"/>
      <c r="AR6" s="226"/>
      <c r="AS6" s="226"/>
      <c r="AT6" s="226"/>
      <c r="AU6" s="226"/>
      <c r="AV6" s="226"/>
      <c r="AW6" s="226"/>
    </row>
    <row r="7" spans="1:49" ht="39.6" x14ac:dyDescent="0.3">
      <c r="A7" s="116" t="s">
        <v>1367</v>
      </c>
      <c r="B7" s="116" t="s">
        <v>1368</v>
      </c>
      <c r="C7" s="116" t="s">
        <v>1368</v>
      </c>
      <c r="D7" s="116" t="s">
        <v>1368</v>
      </c>
      <c r="E7" s="116" t="s">
        <v>1368</v>
      </c>
      <c r="F7" s="116" t="s">
        <v>1368</v>
      </c>
      <c r="G7" s="116" t="s">
        <v>1368</v>
      </c>
      <c r="H7" s="116" t="s">
        <v>1369</v>
      </c>
      <c r="I7" s="116" t="s">
        <v>1370</v>
      </c>
      <c r="J7" s="116" t="s">
        <v>1371</v>
      </c>
      <c r="K7" s="116" t="s">
        <v>1371</v>
      </c>
      <c r="L7" s="116" t="s">
        <v>1371</v>
      </c>
      <c r="M7" s="116" t="s">
        <v>1372</v>
      </c>
      <c r="N7" s="116" t="s">
        <v>1372</v>
      </c>
      <c r="O7" s="116" t="s">
        <v>1373</v>
      </c>
      <c r="P7" s="116" t="s">
        <v>278</v>
      </c>
      <c r="Q7" s="116" t="s">
        <v>278</v>
      </c>
      <c r="R7" s="116" t="s">
        <v>278</v>
      </c>
      <c r="S7" s="116" t="s">
        <v>278</v>
      </c>
      <c r="T7" s="116" t="s">
        <v>1374</v>
      </c>
      <c r="U7" s="116" t="s">
        <v>1375</v>
      </c>
      <c r="V7" s="116" t="s">
        <v>1376</v>
      </c>
      <c r="W7" s="116" t="s">
        <v>1377</v>
      </c>
      <c r="X7" s="116" t="s">
        <v>1377</v>
      </c>
      <c r="Y7" s="116" t="s">
        <v>1378</v>
      </c>
      <c r="Z7" s="116" t="s">
        <v>1379</v>
      </c>
      <c r="AA7" s="116" t="s">
        <v>278</v>
      </c>
      <c r="AB7" s="116" t="s">
        <v>278</v>
      </c>
      <c r="AC7" s="116" t="s">
        <v>1380</v>
      </c>
      <c r="AD7" s="116" t="s">
        <v>1381</v>
      </c>
      <c r="AE7" s="116" t="s">
        <v>1382</v>
      </c>
      <c r="AF7" s="116" t="s">
        <v>1380</v>
      </c>
      <c r="AG7" s="116" t="s">
        <v>1383</v>
      </c>
      <c r="AH7" s="116" t="s">
        <v>1383</v>
      </c>
      <c r="AI7" s="116" t="s">
        <v>1384</v>
      </c>
      <c r="AJ7" s="116" t="s">
        <v>1385</v>
      </c>
      <c r="AK7" s="116" t="s">
        <v>1385</v>
      </c>
      <c r="AL7" s="116" t="s">
        <v>569</v>
      </c>
      <c r="AM7" s="116" t="s">
        <v>569</v>
      </c>
      <c r="AN7" s="116" t="s">
        <v>1386</v>
      </c>
      <c r="AO7" s="116" t="s">
        <v>278</v>
      </c>
      <c r="AP7" s="116" t="s">
        <v>278</v>
      </c>
      <c r="AQ7" s="116" t="s">
        <v>999</v>
      </c>
      <c r="AR7" s="116" t="s">
        <v>278</v>
      </c>
      <c r="AS7" s="116" t="s">
        <v>1377</v>
      </c>
      <c r="AT7" s="116" t="s">
        <v>1387</v>
      </c>
      <c r="AU7" s="116" t="s">
        <v>1376</v>
      </c>
      <c r="AV7" s="116" t="s">
        <v>1377</v>
      </c>
      <c r="AW7" s="116" t="s">
        <v>1388</v>
      </c>
    </row>
    <row r="8" spans="1:49" ht="26.4" x14ac:dyDescent="0.3">
      <c r="A8" s="116" t="s">
        <v>1389</v>
      </c>
      <c r="B8" s="116" t="s">
        <v>1390</v>
      </c>
      <c r="C8" s="116" t="s">
        <v>1390</v>
      </c>
      <c r="D8" s="116" t="s">
        <v>1391</v>
      </c>
      <c r="E8" s="116" t="s">
        <v>1391</v>
      </c>
      <c r="F8" s="116" t="s">
        <v>1392</v>
      </c>
      <c r="G8" s="116" t="s">
        <v>1391</v>
      </c>
      <c r="H8" s="116" t="s">
        <v>1391</v>
      </c>
      <c r="I8" s="116" t="s">
        <v>1391</v>
      </c>
      <c r="J8" s="116" t="s">
        <v>1390</v>
      </c>
      <c r="K8" s="116" t="s">
        <v>1390</v>
      </c>
      <c r="L8" s="116" t="s">
        <v>1392</v>
      </c>
      <c r="M8" s="116" t="s">
        <v>1391</v>
      </c>
      <c r="N8" s="116" t="s">
        <v>1391</v>
      </c>
      <c r="O8" s="116" t="s">
        <v>1391</v>
      </c>
      <c r="P8" s="116" t="s">
        <v>1391</v>
      </c>
      <c r="Q8" s="116" t="s">
        <v>1391</v>
      </c>
      <c r="R8" s="116" t="s">
        <v>1391</v>
      </c>
      <c r="S8" s="116" t="s">
        <v>1391</v>
      </c>
      <c r="T8" s="116" t="s">
        <v>1391</v>
      </c>
      <c r="U8" s="116" t="s">
        <v>1391</v>
      </c>
      <c r="V8" s="116" t="s">
        <v>1391</v>
      </c>
      <c r="W8" s="116" t="s">
        <v>1391</v>
      </c>
      <c r="X8" s="116" t="s">
        <v>1391</v>
      </c>
      <c r="Y8" s="116" t="s">
        <v>1391</v>
      </c>
      <c r="Z8" s="116" t="s">
        <v>1391</v>
      </c>
      <c r="AA8" s="116" t="s">
        <v>1391</v>
      </c>
      <c r="AB8" s="116" t="s">
        <v>1391</v>
      </c>
      <c r="AC8" s="116" t="s">
        <v>1391</v>
      </c>
      <c r="AD8" s="116" t="s">
        <v>1392</v>
      </c>
      <c r="AE8" s="116" t="s">
        <v>1390</v>
      </c>
      <c r="AF8" s="116" t="s">
        <v>1391</v>
      </c>
      <c r="AG8" s="116" t="s">
        <v>1391</v>
      </c>
      <c r="AH8" s="116" t="s">
        <v>1391</v>
      </c>
      <c r="AI8" s="116" t="s">
        <v>1390</v>
      </c>
      <c r="AJ8" s="116" t="s">
        <v>1391</v>
      </c>
      <c r="AK8" s="116" t="s">
        <v>1391</v>
      </c>
      <c r="AL8" s="116" t="s">
        <v>1391</v>
      </c>
      <c r="AM8" s="116" t="s">
        <v>1391</v>
      </c>
      <c r="AN8" s="116" t="s">
        <v>1391</v>
      </c>
      <c r="AO8" s="116" t="s">
        <v>1391</v>
      </c>
      <c r="AP8" s="116" t="s">
        <v>1391</v>
      </c>
      <c r="AQ8" s="116" t="s">
        <v>1391</v>
      </c>
      <c r="AR8" s="116" t="s">
        <v>1391</v>
      </c>
      <c r="AS8" s="116" t="s">
        <v>1391</v>
      </c>
      <c r="AT8" s="116" t="s">
        <v>1391</v>
      </c>
      <c r="AU8" s="116" t="s">
        <v>1391</v>
      </c>
      <c r="AV8" s="116" t="s">
        <v>1391</v>
      </c>
      <c r="AW8" s="116" t="s">
        <v>1391</v>
      </c>
    </row>
    <row r="9" spans="1:49" ht="39.6" x14ac:dyDescent="0.3">
      <c r="A9" s="116" t="s">
        <v>6</v>
      </c>
      <c r="B9" s="116" t="s">
        <v>1393</v>
      </c>
      <c r="C9" s="116" t="s">
        <v>1394</v>
      </c>
      <c r="D9" s="116" t="s">
        <v>1395</v>
      </c>
      <c r="E9" s="116" t="s">
        <v>1395</v>
      </c>
      <c r="F9" s="116" t="s">
        <v>54</v>
      </c>
      <c r="G9" s="116" t="s">
        <v>1395</v>
      </c>
      <c r="H9" s="116" t="s">
        <v>661</v>
      </c>
      <c r="I9" s="116" t="s">
        <v>660</v>
      </c>
      <c r="J9" s="116" t="s">
        <v>1396</v>
      </c>
      <c r="K9" s="116" t="s">
        <v>1397</v>
      </c>
      <c r="L9" s="116" t="s">
        <v>946</v>
      </c>
      <c r="M9" s="116" t="s">
        <v>1398</v>
      </c>
      <c r="N9" s="116" t="s">
        <v>1398</v>
      </c>
      <c r="O9" s="116" t="s">
        <v>1399</v>
      </c>
      <c r="P9" s="116" t="s">
        <v>1400</v>
      </c>
      <c r="Q9" s="116" t="s">
        <v>1401</v>
      </c>
      <c r="R9" s="116" t="s">
        <v>1402</v>
      </c>
      <c r="S9" s="116" t="s">
        <v>1403</v>
      </c>
      <c r="T9" s="116" t="s">
        <v>659</v>
      </c>
      <c r="U9" s="116" t="s">
        <v>1404</v>
      </c>
      <c r="V9" s="116" t="s">
        <v>1405</v>
      </c>
      <c r="W9" s="116" t="s">
        <v>1406</v>
      </c>
      <c r="X9" s="116" t="s">
        <v>1406</v>
      </c>
      <c r="Y9" s="116" t="s">
        <v>1407</v>
      </c>
      <c r="Z9" s="116" t="s">
        <v>1408</v>
      </c>
      <c r="AA9" s="116" t="s">
        <v>1409</v>
      </c>
      <c r="AB9" s="116" t="s">
        <v>638</v>
      </c>
      <c r="AC9" s="116" t="s">
        <v>1410</v>
      </c>
      <c r="AD9" s="116" t="s">
        <v>981</v>
      </c>
      <c r="AE9" s="116" t="s">
        <v>1411</v>
      </c>
      <c r="AF9" s="116" t="s">
        <v>1410</v>
      </c>
      <c r="AG9" s="116" t="s">
        <v>1412</v>
      </c>
      <c r="AH9" s="116" t="s">
        <v>1412</v>
      </c>
      <c r="AI9" s="116" t="s">
        <v>1413</v>
      </c>
      <c r="AJ9" s="116" t="s">
        <v>1414</v>
      </c>
      <c r="AK9" s="116" t="s">
        <v>1414</v>
      </c>
      <c r="AL9" s="116" t="s">
        <v>569</v>
      </c>
      <c r="AM9" s="116" t="s">
        <v>1415</v>
      </c>
      <c r="AN9" s="116" t="s">
        <v>1416</v>
      </c>
      <c r="AO9" s="116" t="s">
        <v>1417</v>
      </c>
      <c r="AP9" s="116" t="s">
        <v>1417</v>
      </c>
      <c r="AQ9" s="116" t="s">
        <v>1418</v>
      </c>
      <c r="AR9" s="116" t="s">
        <v>1419</v>
      </c>
      <c r="AS9" s="116" t="s">
        <v>1420</v>
      </c>
      <c r="AT9" s="116" t="s">
        <v>1421</v>
      </c>
      <c r="AU9" s="116" t="s">
        <v>1422</v>
      </c>
      <c r="AV9" s="116" t="s">
        <v>1423</v>
      </c>
      <c r="AW9" s="116" t="s">
        <v>1424</v>
      </c>
    </row>
    <row r="10" spans="1:49" ht="52.8" x14ac:dyDescent="0.3">
      <c r="A10" s="116" t="s">
        <v>1058</v>
      </c>
      <c r="B10" s="116" t="s">
        <v>1425</v>
      </c>
      <c r="C10" s="116" t="s">
        <v>1425</v>
      </c>
      <c r="D10" s="116" t="s">
        <v>1426</v>
      </c>
      <c r="E10" s="116" t="s">
        <v>1427</v>
      </c>
      <c r="F10" s="116" t="s">
        <v>1428</v>
      </c>
      <c r="G10" s="116" t="s">
        <v>1429</v>
      </c>
      <c r="H10" s="116" t="s">
        <v>1426</v>
      </c>
      <c r="I10" s="116" t="s">
        <v>1426</v>
      </c>
      <c r="J10" s="116" t="s">
        <v>1425</v>
      </c>
      <c r="K10" s="116" t="s">
        <v>1425</v>
      </c>
      <c r="L10" s="116" t="s">
        <v>1428</v>
      </c>
      <c r="M10" s="116" t="s">
        <v>1427</v>
      </c>
      <c r="N10" s="116" t="s">
        <v>1429</v>
      </c>
      <c r="O10" s="116" t="s">
        <v>1426</v>
      </c>
      <c r="P10" s="116" t="s">
        <v>1429</v>
      </c>
      <c r="Q10" s="116" t="s">
        <v>1429</v>
      </c>
      <c r="R10" s="116" t="s">
        <v>1429</v>
      </c>
      <c r="S10" s="116" t="s">
        <v>1426</v>
      </c>
      <c r="T10" s="116" t="s">
        <v>1429</v>
      </c>
      <c r="U10" s="116" t="s">
        <v>1426</v>
      </c>
      <c r="V10" s="116" t="s">
        <v>1429</v>
      </c>
      <c r="W10" s="116" t="s">
        <v>1429</v>
      </c>
      <c r="X10" s="116" t="s">
        <v>1427</v>
      </c>
      <c r="Y10" s="116" t="s">
        <v>1429</v>
      </c>
      <c r="Z10" s="116" t="s">
        <v>1429</v>
      </c>
      <c r="AA10" s="116" t="s">
        <v>1426</v>
      </c>
      <c r="AB10" s="116" t="s">
        <v>1429</v>
      </c>
      <c r="AC10" s="116" t="s">
        <v>1426</v>
      </c>
      <c r="AD10" s="116" t="s">
        <v>1428</v>
      </c>
      <c r="AE10" s="116" t="s">
        <v>1426</v>
      </c>
      <c r="AF10" s="116" t="s">
        <v>1426</v>
      </c>
      <c r="AG10" s="116" t="s">
        <v>1426</v>
      </c>
      <c r="AH10" s="116" t="s">
        <v>1429</v>
      </c>
      <c r="AI10" s="116" t="s">
        <v>1429</v>
      </c>
      <c r="AJ10" s="116" t="s">
        <v>1426</v>
      </c>
      <c r="AK10" s="116" t="s">
        <v>1429</v>
      </c>
      <c r="AL10" s="116" t="s">
        <v>1426</v>
      </c>
      <c r="AM10" s="116" t="s">
        <v>1429</v>
      </c>
      <c r="AN10" s="116" t="s">
        <v>1429</v>
      </c>
      <c r="AO10" s="116" t="s">
        <v>1426</v>
      </c>
      <c r="AP10" s="116" t="s">
        <v>1429</v>
      </c>
      <c r="AQ10" s="116" t="s">
        <v>1429</v>
      </c>
      <c r="AR10" s="116" t="s">
        <v>1426</v>
      </c>
      <c r="AS10" s="116" t="s">
        <v>1426</v>
      </c>
      <c r="AT10" s="116" t="s">
        <v>1426</v>
      </c>
      <c r="AU10" s="116" t="s">
        <v>1426</v>
      </c>
      <c r="AV10" s="116" t="s">
        <v>1426</v>
      </c>
      <c r="AW10" s="116" t="s">
        <v>1429</v>
      </c>
    </row>
    <row r="11" spans="1:49" x14ac:dyDescent="0.3">
      <c r="A11" s="116" t="s">
        <v>46</v>
      </c>
      <c r="B11" s="116" t="s">
        <v>1430</v>
      </c>
      <c r="C11" s="116" t="s">
        <v>1430</v>
      </c>
      <c r="D11" s="116" t="s">
        <v>1430</v>
      </c>
      <c r="E11" s="116" t="s">
        <v>1430</v>
      </c>
      <c r="F11" s="116" t="s">
        <v>1430</v>
      </c>
      <c r="G11" s="116" t="s">
        <v>1430</v>
      </c>
      <c r="H11" s="116" t="s">
        <v>1430</v>
      </c>
      <c r="I11" s="116" t="s">
        <v>1430</v>
      </c>
      <c r="J11" s="116" t="s">
        <v>1430</v>
      </c>
      <c r="K11" s="116" t="s">
        <v>1430</v>
      </c>
      <c r="L11" s="116" t="s">
        <v>1430</v>
      </c>
      <c r="M11" s="116" t="s">
        <v>1430</v>
      </c>
      <c r="N11" s="116" t="s">
        <v>1430</v>
      </c>
      <c r="O11" s="116" t="s">
        <v>1430</v>
      </c>
      <c r="P11" s="116" t="s">
        <v>1430</v>
      </c>
      <c r="Q11" s="116" t="s">
        <v>1430</v>
      </c>
      <c r="R11" s="116" t="s">
        <v>1430</v>
      </c>
      <c r="S11" s="116" t="s">
        <v>1430</v>
      </c>
      <c r="T11" s="116" t="s">
        <v>1430</v>
      </c>
      <c r="U11" s="116" t="s">
        <v>1430</v>
      </c>
      <c r="V11" s="116" t="s">
        <v>1430</v>
      </c>
      <c r="W11" s="116" t="s">
        <v>1430</v>
      </c>
      <c r="X11" s="116" t="s">
        <v>1430</v>
      </c>
      <c r="Y11" s="116" t="s">
        <v>1430</v>
      </c>
      <c r="Z11" s="116" t="s">
        <v>1430</v>
      </c>
      <c r="AA11" s="116" t="s">
        <v>1430</v>
      </c>
      <c r="AB11" s="116" t="s">
        <v>1430</v>
      </c>
      <c r="AC11" s="116" t="s">
        <v>1430</v>
      </c>
      <c r="AD11" s="116" t="s">
        <v>1430</v>
      </c>
      <c r="AE11" s="116" t="s">
        <v>1430</v>
      </c>
      <c r="AF11" s="116" t="s">
        <v>1430</v>
      </c>
      <c r="AG11" s="116" t="s">
        <v>1430</v>
      </c>
      <c r="AH11" s="116" t="s">
        <v>1430</v>
      </c>
      <c r="AI11" s="116" t="s">
        <v>1430</v>
      </c>
      <c r="AJ11" s="116" t="s">
        <v>1430</v>
      </c>
      <c r="AK11" s="116" t="s">
        <v>1430</v>
      </c>
      <c r="AL11" s="116" t="s">
        <v>1430</v>
      </c>
      <c r="AM11" s="116" t="s">
        <v>1430</v>
      </c>
      <c r="AN11" s="116" t="s">
        <v>1430</v>
      </c>
      <c r="AO11" s="116" t="s">
        <v>1430</v>
      </c>
      <c r="AP11" s="116" t="s">
        <v>1430</v>
      </c>
      <c r="AQ11" s="116" t="s">
        <v>1430</v>
      </c>
      <c r="AR11" s="116" t="s">
        <v>1430</v>
      </c>
      <c r="AS11" s="116" t="s">
        <v>1430</v>
      </c>
      <c r="AT11" s="116" t="s">
        <v>1430</v>
      </c>
      <c r="AU11" s="116" t="s">
        <v>1430</v>
      </c>
      <c r="AV11" s="116" t="s">
        <v>1430</v>
      </c>
      <c r="AW11" s="116" t="s">
        <v>1430</v>
      </c>
    </row>
    <row r="12" spans="1:49" x14ac:dyDescent="0.3">
      <c r="A12" s="117" t="s">
        <v>51</v>
      </c>
      <c r="B12" s="118">
        <v>1.1000000000000001</v>
      </c>
      <c r="C12" s="119">
        <v>28</v>
      </c>
      <c r="D12" s="119">
        <v>27.9</v>
      </c>
      <c r="E12" s="119">
        <v>2</v>
      </c>
      <c r="F12" s="119">
        <v>25</v>
      </c>
      <c r="G12" s="120">
        <v>30</v>
      </c>
      <c r="H12" s="118">
        <v>11.3</v>
      </c>
      <c r="I12" s="120">
        <v>46</v>
      </c>
      <c r="J12" s="118">
        <v>13.02</v>
      </c>
      <c r="K12" s="119">
        <v>12.72</v>
      </c>
      <c r="L12" s="120">
        <v>10.106</v>
      </c>
      <c r="M12" s="121" t="s">
        <v>1431</v>
      </c>
      <c r="N12" s="122" t="s">
        <v>1431</v>
      </c>
      <c r="O12" s="123">
        <v>1.8105</v>
      </c>
      <c r="P12" s="118">
        <v>49.92</v>
      </c>
      <c r="Q12" s="119">
        <v>32.340000000000003</v>
      </c>
      <c r="R12" s="119">
        <v>131.85</v>
      </c>
      <c r="S12" s="120">
        <v>79.034999999999997</v>
      </c>
      <c r="T12" s="123">
        <v>71.655000000000001</v>
      </c>
      <c r="U12" s="123">
        <v>5.85</v>
      </c>
      <c r="V12" s="118">
        <v>15.02</v>
      </c>
      <c r="W12" s="119">
        <v>2.73</v>
      </c>
      <c r="X12" s="119">
        <v>0.49</v>
      </c>
      <c r="Y12" s="119">
        <v>0.01</v>
      </c>
      <c r="Z12" s="120">
        <v>0.48</v>
      </c>
      <c r="AA12" s="118">
        <v>59.06</v>
      </c>
      <c r="AB12" s="120">
        <v>185.71299999999999</v>
      </c>
      <c r="AC12" s="118">
        <v>42.94</v>
      </c>
      <c r="AD12" s="119">
        <v>33.372</v>
      </c>
      <c r="AE12" s="119">
        <v>18.010000000000002</v>
      </c>
      <c r="AF12" s="120">
        <v>6.5</v>
      </c>
      <c r="AG12" s="118">
        <v>8.6405999999999992</v>
      </c>
      <c r="AH12" s="119">
        <v>10.4</v>
      </c>
      <c r="AI12" s="119">
        <v>10.063420000000001</v>
      </c>
      <c r="AJ12" s="119">
        <v>11.8</v>
      </c>
      <c r="AK12" s="120">
        <v>12.2</v>
      </c>
      <c r="AL12" s="118">
        <v>12.9</v>
      </c>
      <c r="AM12" s="120">
        <v>14.42</v>
      </c>
      <c r="AN12" s="118">
        <v>26</v>
      </c>
      <c r="AO12" s="124" t="s">
        <v>1431</v>
      </c>
      <c r="AP12" s="119">
        <v>32.872</v>
      </c>
      <c r="AQ12" s="119">
        <v>5.4550000000000001</v>
      </c>
      <c r="AR12" s="124" t="s">
        <v>1431</v>
      </c>
      <c r="AS12" s="119">
        <v>4.5449700000000002</v>
      </c>
      <c r="AT12" s="119">
        <v>6.7635699999999996</v>
      </c>
      <c r="AU12" s="119">
        <v>16.599</v>
      </c>
      <c r="AV12" s="119">
        <v>5.306</v>
      </c>
      <c r="AW12" s="120">
        <v>22.891999999999999</v>
      </c>
    </row>
    <row r="13" spans="1:49" x14ac:dyDescent="0.3">
      <c r="A13" s="125" t="s">
        <v>786</v>
      </c>
      <c r="B13" s="118">
        <v>1.1000000000000001</v>
      </c>
      <c r="C13" s="119">
        <v>28</v>
      </c>
      <c r="D13" s="119">
        <v>27.9</v>
      </c>
      <c r="E13" s="119">
        <v>2</v>
      </c>
      <c r="F13" s="119">
        <v>25</v>
      </c>
      <c r="G13" s="120">
        <v>30</v>
      </c>
      <c r="H13" s="118">
        <v>11.3</v>
      </c>
      <c r="I13" s="120">
        <v>46</v>
      </c>
      <c r="J13" s="118">
        <v>13.02</v>
      </c>
      <c r="K13" s="119">
        <v>12.72</v>
      </c>
      <c r="L13" s="120">
        <v>10.106</v>
      </c>
      <c r="M13" s="121" t="s">
        <v>1431</v>
      </c>
      <c r="N13" s="122" t="s">
        <v>1431</v>
      </c>
      <c r="O13" s="123">
        <v>1.8105</v>
      </c>
      <c r="P13" s="118">
        <v>49.92</v>
      </c>
      <c r="Q13" s="119">
        <v>32.340000000000003</v>
      </c>
      <c r="R13" s="119">
        <v>131.85</v>
      </c>
      <c r="S13" s="120">
        <v>79.034999999999997</v>
      </c>
      <c r="T13" s="123">
        <v>71.655000000000001</v>
      </c>
      <c r="U13" s="123">
        <v>5.85</v>
      </c>
      <c r="V13" s="118">
        <v>15.02</v>
      </c>
      <c r="W13" s="119">
        <v>2.73</v>
      </c>
      <c r="X13" s="119">
        <v>0.49</v>
      </c>
      <c r="Y13" s="119">
        <v>0.01</v>
      </c>
      <c r="Z13" s="120">
        <v>0.48</v>
      </c>
      <c r="AA13" s="118">
        <v>59.06</v>
      </c>
      <c r="AB13" s="120">
        <v>185.71299999999999</v>
      </c>
      <c r="AC13" s="118">
        <v>42.94</v>
      </c>
      <c r="AD13" s="119">
        <v>33.372</v>
      </c>
      <c r="AE13" s="119">
        <v>18.010000000000002</v>
      </c>
      <c r="AF13" s="120">
        <v>6.5</v>
      </c>
      <c r="AG13" s="118">
        <v>8.6405999999999992</v>
      </c>
      <c r="AH13" s="119">
        <v>10.4</v>
      </c>
      <c r="AI13" s="119">
        <v>10.063420000000001</v>
      </c>
      <c r="AJ13" s="119">
        <v>11.8</v>
      </c>
      <c r="AK13" s="120">
        <v>12.2</v>
      </c>
      <c r="AL13" s="118">
        <v>12.9</v>
      </c>
      <c r="AM13" s="120">
        <v>14.42</v>
      </c>
      <c r="AN13" s="118">
        <v>26</v>
      </c>
      <c r="AO13" s="124" t="s">
        <v>1431</v>
      </c>
      <c r="AP13" s="119">
        <v>32.872</v>
      </c>
      <c r="AQ13" s="119">
        <v>5.4550000000000001</v>
      </c>
      <c r="AR13" s="124" t="s">
        <v>1431</v>
      </c>
      <c r="AS13" s="119">
        <v>4.5449700000000002</v>
      </c>
      <c r="AT13" s="119">
        <v>6.7635699999999996</v>
      </c>
      <c r="AU13" s="119">
        <v>16.599</v>
      </c>
      <c r="AV13" s="119">
        <v>5.306</v>
      </c>
      <c r="AW13" s="120">
        <v>22.891999999999999</v>
      </c>
    </row>
    <row r="14" spans="1:49" x14ac:dyDescent="0.3">
      <c r="A14" s="125" t="s">
        <v>787</v>
      </c>
      <c r="B14" s="118">
        <v>1.1000000000000001</v>
      </c>
      <c r="C14" s="119">
        <v>28</v>
      </c>
      <c r="D14" s="119">
        <v>27.9</v>
      </c>
      <c r="E14" s="119">
        <v>2</v>
      </c>
      <c r="F14" s="119">
        <v>34.200000000000003</v>
      </c>
      <c r="G14" s="120">
        <v>30</v>
      </c>
      <c r="H14" s="118">
        <v>11.3</v>
      </c>
      <c r="I14" s="120">
        <v>46</v>
      </c>
      <c r="J14" s="118">
        <v>11.49</v>
      </c>
      <c r="K14" s="119">
        <v>12.66</v>
      </c>
      <c r="L14" s="120">
        <v>10.106</v>
      </c>
      <c r="M14" s="121" t="s">
        <v>1431</v>
      </c>
      <c r="N14" s="122" t="s">
        <v>1431</v>
      </c>
      <c r="O14" s="123">
        <v>1.8105</v>
      </c>
      <c r="P14" s="118">
        <v>51.84</v>
      </c>
      <c r="Q14" s="119">
        <v>33.28</v>
      </c>
      <c r="R14" s="119">
        <v>130.78</v>
      </c>
      <c r="S14" s="120">
        <v>79.034999999999997</v>
      </c>
      <c r="T14" s="123">
        <v>74.69</v>
      </c>
      <c r="U14" s="123">
        <v>5.85</v>
      </c>
      <c r="V14" s="118">
        <v>12.09</v>
      </c>
      <c r="W14" s="119">
        <v>1.68</v>
      </c>
      <c r="X14" s="119">
        <v>0.36</v>
      </c>
      <c r="Y14" s="119">
        <v>0.01</v>
      </c>
      <c r="Z14" s="120">
        <v>0.52200000000000002</v>
      </c>
      <c r="AA14" s="118">
        <v>53.98</v>
      </c>
      <c r="AB14" s="120">
        <v>177.31</v>
      </c>
      <c r="AC14" s="118">
        <v>43.84</v>
      </c>
      <c r="AD14" s="119">
        <v>32.972999999999999</v>
      </c>
      <c r="AE14" s="119">
        <v>17.100000000000001</v>
      </c>
      <c r="AF14" s="120">
        <v>9</v>
      </c>
      <c r="AG14" s="118">
        <v>8.6405999999999992</v>
      </c>
      <c r="AH14" s="119">
        <v>10.5</v>
      </c>
      <c r="AI14" s="119">
        <v>9.9987300000000001</v>
      </c>
      <c r="AJ14" s="119">
        <v>11.8</v>
      </c>
      <c r="AK14" s="120">
        <v>12.2</v>
      </c>
      <c r="AL14" s="118">
        <v>12.43</v>
      </c>
      <c r="AM14" s="120">
        <v>13.95</v>
      </c>
      <c r="AN14" s="118">
        <v>26</v>
      </c>
      <c r="AO14" s="124" t="s">
        <v>1431</v>
      </c>
      <c r="AP14" s="124" t="s">
        <v>1431</v>
      </c>
      <c r="AQ14" s="119">
        <v>5.468</v>
      </c>
      <c r="AR14" s="124" t="s">
        <v>1431</v>
      </c>
      <c r="AS14" s="119">
        <v>4.53376</v>
      </c>
      <c r="AT14" s="119">
        <v>6.7635699999999996</v>
      </c>
      <c r="AU14" s="119">
        <v>16.599</v>
      </c>
      <c r="AV14" s="119">
        <v>5.2519999999999998</v>
      </c>
      <c r="AW14" s="120">
        <v>23.05</v>
      </c>
    </row>
    <row r="15" spans="1:49" x14ac:dyDescent="0.3">
      <c r="A15" s="125" t="s">
        <v>788</v>
      </c>
      <c r="B15" s="118">
        <v>1.1000000000000001</v>
      </c>
      <c r="C15" s="119">
        <v>28</v>
      </c>
      <c r="D15" s="119">
        <v>27.9</v>
      </c>
      <c r="E15" s="119">
        <v>2</v>
      </c>
      <c r="F15" s="119">
        <v>34.200000000000003</v>
      </c>
      <c r="G15" s="120">
        <v>30</v>
      </c>
      <c r="H15" s="118">
        <v>11.3</v>
      </c>
      <c r="I15" s="120">
        <v>46</v>
      </c>
      <c r="J15" s="118">
        <v>11.49</v>
      </c>
      <c r="K15" s="119">
        <v>12.66</v>
      </c>
      <c r="L15" s="120">
        <v>10.106</v>
      </c>
      <c r="M15" s="121" t="s">
        <v>1431</v>
      </c>
      <c r="N15" s="122" t="s">
        <v>1431</v>
      </c>
      <c r="O15" s="123">
        <v>1.8105</v>
      </c>
      <c r="P15" s="118">
        <v>51.84</v>
      </c>
      <c r="Q15" s="119">
        <v>33.28</v>
      </c>
      <c r="R15" s="119">
        <v>130.78</v>
      </c>
      <c r="S15" s="120">
        <v>79.034999999999997</v>
      </c>
      <c r="T15" s="123">
        <v>74.69</v>
      </c>
      <c r="U15" s="123">
        <v>5.85</v>
      </c>
      <c r="V15" s="118">
        <v>12.09</v>
      </c>
      <c r="W15" s="119">
        <v>1.68</v>
      </c>
      <c r="X15" s="119">
        <v>0.36</v>
      </c>
      <c r="Y15" s="119">
        <v>0.01</v>
      </c>
      <c r="Z15" s="120">
        <v>0.52200000000000002</v>
      </c>
      <c r="AA15" s="118">
        <v>53.98</v>
      </c>
      <c r="AB15" s="120">
        <v>177.31</v>
      </c>
      <c r="AC15" s="118">
        <v>43.84</v>
      </c>
      <c r="AD15" s="119">
        <v>32.972999999999999</v>
      </c>
      <c r="AE15" s="119">
        <v>17.100000000000001</v>
      </c>
      <c r="AF15" s="120">
        <v>9</v>
      </c>
      <c r="AG15" s="118">
        <v>8.6405999999999992</v>
      </c>
      <c r="AH15" s="119">
        <v>10.5</v>
      </c>
      <c r="AI15" s="119">
        <v>9.9987300000000001</v>
      </c>
      <c r="AJ15" s="119">
        <v>11.8</v>
      </c>
      <c r="AK15" s="120">
        <v>12.2</v>
      </c>
      <c r="AL15" s="118">
        <v>12.43</v>
      </c>
      <c r="AM15" s="120">
        <v>13.95</v>
      </c>
      <c r="AN15" s="118">
        <v>26</v>
      </c>
      <c r="AO15" s="124" t="s">
        <v>1431</v>
      </c>
      <c r="AP15" s="124" t="s">
        <v>1431</v>
      </c>
      <c r="AQ15" s="119">
        <v>5.468</v>
      </c>
      <c r="AR15" s="124" t="s">
        <v>1431</v>
      </c>
      <c r="AS15" s="119">
        <v>4.53376</v>
      </c>
      <c r="AT15" s="119">
        <v>6.7635699999999996</v>
      </c>
      <c r="AU15" s="119">
        <v>16.599</v>
      </c>
      <c r="AV15" s="119">
        <v>5.2519999999999998</v>
      </c>
      <c r="AW15" s="120">
        <v>23.05</v>
      </c>
    </row>
    <row r="16" spans="1:49" x14ac:dyDescent="0.3">
      <c r="A16" s="125" t="s">
        <v>789</v>
      </c>
      <c r="B16" s="118">
        <v>1.1000000000000001</v>
      </c>
      <c r="C16" s="119">
        <v>28</v>
      </c>
      <c r="D16" s="119">
        <v>27.9</v>
      </c>
      <c r="E16" s="119">
        <v>2</v>
      </c>
      <c r="F16" s="119">
        <v>19.100000000000001</v>
      </c>
      <c r="G16" s="120">
        <v>30</v>
      </c>
      <c r="H16" s="118">
        <v>11.3</v>
      </c>
      <c r="I16" s="120">
        <v>46</v>
      </c>
      <c r="J16" s="118">
        <v>11.52</v>
      </c>
      <c r="K16" s="119">
        <v>12.58</v>
      </c>
      <c r="L16" s="120">
        <v>10.050000000000001</v>
      </c>
      <c r="M16" s="121" t="s">
        <v>1431</v>
      </c>
      <c r="N16" s="122" t="s">
        <v>1431</v>
      </c>
      <c r="O16" s="123">
        <v>1.8105</v>
      </c>
      <c r="P16" s="118">
        <v>59.23</v>
      </c>
      <c r="Q16" s="119">
        <v>33.28</v>
      </c>
      <c r="R16" s="119">
        <v>129.71</v>
      </c>
      <c r="S16" s="120">
        <v>79.034999999999997</v>
      </c>
      <c r="T16" s="123">
        <v>75.697999999999993</v>
      </c>
      <c r="U16" s="123">
        <v>5.85</v>
      </c>
      <c r="V16" s="118">
        <v>12.09</v>
      </c>
      <c r="W16" s="119">
        <v>3.8</v>
      </c>
      <c r="X16" s="119">
        <v>0.4</v>
      </c>
      <c r="Y16" s="119">
        <v>0.01</v>
      </c>
      <c r="Z16" s="120">
        <v>0.48699999999999999</v>
      </c>
      <c r="AA16" s="118">
        <v>50.54</v>
      </c>
      <c r="AB16" s="120">
        <v>173.14099999999999</v>
      </c>
      <c r="AC16" s="118">
        <v>45.97</v>
      </c>
      <c r="AD16" s="119">
        <v>31.635999999999999</v>
      </c>
      <c r="AE16" s="119">
        <v>16.559999999999999</v>
      </c>
      <c r="AF16" s="120">
        <v>11.9</v>
      </c>
      <c r="AG16" s="118">
        <v>8.6405999999999992</v>
      </c>
      <c r="AH16" s="119">
        <v>10.8</v>
      </c>
      <c r="AI16" s="119">
        <v>10.16933</v>
      </c>
      <c r="AJ16" s="119">
        <v>11.8</v>
      </c>
      <c r="AK16" s="120">
        <v>12.2</v>
      </c>
      <c r="AL16" s="118">
        <v>12.57</v>
      </c>
      <c r="AM16" s="120">
        <v>14.08</v>
      </c>
      <c r="AN16" s="118">
        <v>26</v>
      </c>
      <c r="AO16" s="124" t="s">
        <v>1431</v>
      </c>
      <c r="AP16" s="124" t="s">
        <v>1431</v>
      </c>
      <c r="AQ16" s="119">
        <v>5.4409999999999998</v>
      </c>
      <c r="AR16" s="124" t="s">
        <v>1431</v>
      </c>
      <c r="AS16" s="119">
        <v>4.5528500000000003</v>
      </c>
      <c r="AT16" s="119">
        <v>6.7635699999999996</v>
      </c>
      <c r="AU16" s="119">
        <v>16.599</v>
      </c>
      <c r="AV16" s="119">
        <v>5.3440000000000003</v>
      </c>
      <c r="AW16" s="120">
        <v>23.119</v>
      </c>
    </row>
    <row r="17" spans="1:49" x14ac:dyDescent="0.3">
      <c r="A17" s="125" t="s">
        <v>790</v>
      </c>
      <c r="B17" s="118">
        <v>1.1000000000000001</v>
      </c>
      <c r="C17" s="119">
        <v>28</v>
      </c>
      <c r="D17" s="119">
        <v>27.9</v>
      </c>
      <c r="E17" s="119">
        <v>2</v>
      </c>
      <c r="F17" s="119">
        <v>19.100000000000001</v>
      </c>
      <c r="G17" s="120">
        <v>30</v>
      </c>
      <c r="H17" s="118">
        <v>11.3</v>
      </c>
      <c r="I17" s="120">
        <v>46</v>
      </c>
      <c r="J17" s="118">
        <v>11.52</v>
      </c>
      <c r="K17" s="119">
        <v>12.58</v>
      </c>
      <c r="L17" s="120">
        <v>10.050000000000001</v>
      </c>
      <c r="M17" s="121" t="s">
        <v>1431</v>
      </c>
      <c r="N17" s="122" t="s">
        <v>1431</v>
      </c>
      <c r="O17" s="123">
        <v>1.8105</v>
      </c>
      <c r="P17" s="118">
        <v>59.23</v>
      </c>
      <c r="Q17" s="119">
        <v>33.28</v>
      </c>
      <c r="R17" s="119">
        <v>129.71</v>
      </c>
      <c r="S17" s="120">
        <v>79.034999999999997</v>
      </c>
      <c r="T17" s="123">
        <v>75.697999999999993</v>
      </c>
      <c r="U17" s="123">
        <v>5.85</v>
      </c>
      <c r="V17" s="118">
        <v>12.09</v>
      </c>
      <c r="W17" s="119">
        <v>3.8</v>
      </c>
      <c r="X17" s="119">
        <v>0.4</v>
      </c>
      <c r="Y17" s="119">
        <v>0.01</v>
      </c>
      <c r="Z17" s="120">
        <v>0.48699999999999999</v>
      </c>
      <c r="AA17" s="118">
        <v>50.54</v>
      </c>
      <c r="AB17" s="120">
        <v>173.14099999999999</v>
      </c>
      <c r="AC17" s="118">
        <v>45.97</v>
      </c>
      <c r="AD17" s="119">
        <v>31.635999999999999</v>
      </c>
      <c r="AE17" s="119">
        <v>16.559999999999999</v>
      </c>
      <c r="AF17" s="120">
        <v>11.9</v>
      </c>
      <c r="AG17" s="118">
        <v>8.6405999999999992</v>
      </c>
      <c r="AH17" s="119">
        <v>10.8</v>
      </c>
      <c r="AI17" s="119">
        <v>10.16933</v>
      </c>
      <c r="AJ17" s="119">
        <v>11.8</v>
      </c>
      <c r="AK17" s="120">
        <v>12.2</v>
      </c>
      <c r="AL17" s="118">
        <v>12.57</v>
      </c>
      <c r="AM17" s="120">
        <v>14.08</v>
      </c>
      <c r="AN17" s="118">
        <v>26</v>
      </c>
      <c r="AO17" s="124" t="s">
        <v>1431</v>
      </c>
      <c r="AP17" s="124" t="s">
        <v>1431</v>
      </c>
      <c r="AQ17" s="119">
        <v>5.4409999999999998</v>
      </c>
      <c r="AR17" s="124" t="s">
        <v>1431</v>
      </c>
      <c r="AS17" s="119">
        <v>4.5528500000000003</v>
      </c>
      <c r="AT17" s="119">
        <v>6.7635699999999996</v>
      </c>
      <c r="AU17" s="119">
        <v>16.599</v>
      </c>
      <c r="AV17" s="119">
        <v>5.3440000000000003</v>
      </c>
      <c r="AW17" s="120">
        <v>23.119</v>
      </c>
    </row>
    <row r="18" spans="1:49" x14ac:dyDescent="0.3">
      <c r="A18" s="125" t="s">
        <v>791</v>
      </c>
      <c r="B18" s="118">
        <v>1.1000000000000001</v>
      </c>
      <c r="C18" s="119">
        <v>28</v>
      </c>
      <c r="D18" s="119">
        <v>27.9</v>
      </c>
      <c r="E18" s="119">
        <v>2</v>
      </c>
      <c r="F18" s="119">
        <v>15.7</v>
      </c>
      <c r="G18" s="120">
        <v>30</v>
      </c>
      <c r="H18" s="118">
        <v>11.3</v>
      </c>
      <c r="I18" s="120">
        <v>46</v>
      </c>
      <c r="J18" s="118">
        <v>11.46</v>
      </c>
      <c r="K18" s="119">
        <v>12.53</v>
      </c>
      <c r="L18" s="120">
        <v>10.061</v>
      </c>
      <c r="M18" s="121" t="s">
        <v>1431</v>
      </c>
      <c r="N18" s="122" t="s">
        <v>1431</v>
      </c>
      <c r="O18" s="123">
        <v>1.8105</v>
      </c>
      <c r="P18" s="118">
        <v>62.07</v>
      </c>
      <c r="Q18" s="119">
        <v>33.28</v>
      </c>
      <c r="R18" s="119">
        <v>128.65</v>
      </c>
      <c r="S18" s="120">
        <v>79.034999999999997</v>
      </c>
      <c r="T18" s="123">
        <v>78.698999999999998</v>
      </c>
      <c r="U18" s="123">
        <v>5.85</v>
      </c>
      <c r="V18" s="118">
        <v>12.09</v>
      </c>
      <c r="W18" s="119">
        <v>4.0599999999999996</v>
      </c>
      <c r="X18" s="119">
        <v>0.43</v>
      </c>
      <c r="Y18" s="119">
        <v>0.01</v>
      </c>
      <c r="Z18" s="120">
        <v>0.49299999999999999</v>
      </c>
      <c r="AA18" s="118">
        <v>39.840000000000003</v>
      </c>
      <c r="AB18" s="120">
        <v>173.01</v>
      </c>
      <c r="AC18" s="118">
        <v>47.48</v>
      </c>
      <c r="AD18" s="119">
        <v>32.783000000000001</v>
      </c>
      <c r="AE18" s="119">
        <v>17.239999999999998</v>
      </c>
      <c r="AF18" s="120">
        <v>11.8</v>
      </c>
      <c r="AG18" s="118">
        <v>8.6405999999999992</v>
      </c>
      <c r="AH18" s="119">
        <v>10.8</v>
      </c>
      <c r="AI18" s="119">
        <v>10.22847</v>
      </c>
      <c r="AJ18" s="119">
        <v>11.8</v>
      </c>
      <c r="AK18" s="120">
        <v>12.2</v>
      </c>
      <c r="AL18" s="118">
        <v>12.47</v>
      </c>
      <c r="AM18" s="120">
        <v>13.99</v>
      </c>
      <c r="AN18" s="118">
        <v>26</v>
      </c>
      <c r="AO18" s="124" t="s">
        <v>1431</v>
      </c>
      <c r="AP18" s="124" t="s">
        <v>1431</v>
      </c>
      <c r="AQ18" s="119">
        <v>5.4550000000000001</v>
      </c>
      <c r="AR18" s="124" t="s">
        <v>1431</v>
      </c>
      <c r="AS18" s="119">
        <v>4.5457999999999998</v>
      </c>
      <c r="AT18" s="119">
        <v>6.7635699999999996</v>
      </c>
      <c r="AU18" s="119">
        <v>16.599</v>
      </c>
      <c r="AV18" s="119">
        <v>5.31</v>
      </c>
      <c r="AW18" s="120">
        <v>23.119</v>
      </c>
    </row>
    <row r="19" spans="1:49" x14ac:dyDescent="0.3">
      <c r="A19" s="125" t="s">
        <v>792</v>
      </c>
      <c r="B19" s="118">
        <v>1.1000000000000001</v>
      </c>
      <c r="C19" s="119">
        <v>28</v>
      </c>
      <c r="D19" s="119">
        <v>27.9</v>
      </c>
      <c r="E19" s="119">
        <v>2</v>
      </c>
      <c r="F19" s="119">
        <v>15.7</v>
      </c>
      <c r="G19" s="120">
        <v>30</v>
      </c>
      <c r="H19" s="118">
        <v>11.3</v>
      </c>
      <c r="I19" s="120">
        <v>46</v>
      </c>
      <c r="J19" s="118">
        <v>11.46</v>
      </c>
      <c r="K19" s="119">
        <v>12.53</v>
      </c>
      <c r="L19" s="120">
        <v>10.061</v>
      </c>
      <c r="M19" s="121" t="s">
        <v>1431</v>
      </c>
      <c r="N19" s="122" t="s">
        <v>1431</v>
      </c>
      <c r="O19" s="123">
        <v>1.8105</v>
      </c>
      <c r="P19" s="118">
        <v>62.07</v>
      </c>
      <c r="Q19" s="119">
        <v>33.28</v>
      </c>
      <c r="R19" s="119">
        <v>128.65</v>
      </c>
      <c r="S19" s="120">
        <v>79.034999999999997</v>
      </c>
      <c r="T19" s="123">
        <v>78.698999999999998</v>
      </c>
      <c r="U19" s="123">
        <v>5.85</v>
      </c>
      <c r="V19" s="118">
        <v>12.09</v>
      </c>
      <c r="W19" s="119">
        <v>4.0599999999999996</v>
      </c>
      <c r="X19" s="119">
        <v>0.43</v>
      </c>
      <c r="Y19" s="119">
        <v>0.01</v>
      </c>
      <c r="Z19" s="120">
        <v>0.49299999999999999</v>
      </c>
      <c r="AA19" s="118">
        <v>39.840000000000003</v>
      </c>
      <c r="AB19" s="120">
        <v>173.01</v>
      </c>
      <c r="AC19" s="118">
        <v>47.48</v>
      </c>
      <c r="AD19" s="119">
        <v>32.783000000000001</v>
      </c>
      <c r="AE19" s="119">
        <v>17.239999999999998</v>
      </c>
      <c r="AF19" s="120">
        <v>11.8</v>
      </c>
      <c r="AG19" s="118">
        <v>8.6405999999999992</v>
      </c>
      <c r="AH19" s="119">
        <v>10.8</v>
      </c>
      <c r="AI19" s="119">
        <v>10.22847</v>
      </c>
      <c r="AJ19" s="119">
        <v>11.8</v>
      </c>
      <c r="AK19" s="120">
        <v>12.2</v>
      </c>
      <c r="AL19" s="118">
        <v>12.47</v>
      </c>
      <c r="AM19" s="120">
        <v>13.99</v>
      </c>
      <c r="AN19" s="118">
        <v>26</v>
      </c>
      <c r="AO19" s="124" t="s">
        <v>1431</v>
      </c>
      <c r="AP19" s="124" t="s">
        <v>1431</v>
      </c>
      <c r="AQ19" s="119">
        <v>5.4550000000000001</v>
      </c>
      <c r="AR19" s="124" t="s">
        <v>1431</v>
      </c>
      <c r="AS19" s="119">
        <v>4.5457999999999998</v>
      </c>
      <c r="AT19" s="119">
        <v>6.7635699999999996</v>
      </c>
      <c r="AU19" s="119">
        <v>16.599</v>
      </c>
      <c r="AV19" s="119">
        <v>5.31</v>
      </c>
      <c r="AW19" s="120">
        <v>23.119</v>
      </c>
    </row>
    <row r="20" spans="1:49" x14ac:dyDescent="0.3">
      <c r="A20" s="125" t="s">
        <v>793</v>
      </c>
      <c r="B20" s="118">
        <v>1.1000000000000001</v>
      </c>
      <c r="C20" s="119">
        <v>28</v>
      </c>
      <c r="D20" s="119">
        <v>27.9</v>
      </c>
      <c r="E20" s="119">
        <v>2</v>
      </c>
      <c r="F20" s="119">
        <v>19.899999999999999</v>
      </c>
      <c r="G20" s="120">
        <v>30</v>
      </c>
      <c r="H20" s="118">
        <v>11.3</v>
      </c>
      <c r="I20" s="120">
        <v>46</v>
      </c>
      <c r="J20" s="118">
        <v>11.53</v>
      </c>
      <c r="K20" s="119">
        <v>12.59</v>
      </c>
      <c r="L20" s="120">
        <v>9.8780000000000001</v>
      </c>
      <c r="M20" s="121" t="s">
        <v>1431</v>
      </c>
      <c r="N20" s="122" t="s">
        <v>1431</v>
      </c>
      <c r="O20" s="123">
        <v>1.8105</v>
      </c>
      <c r="P20" s="118">
        <v>62.07</v>
      </c>
      <c r="Q20" s="119">
        <v>32.81</v>
      </c>
      <c r="R20" s="119">
        <v>128.65</v>
      </c>
      <c r="S20" s="120">
        <v>79.034999999999997</v>
      </c>
      <c r="T20" s="123">
        <v>75.977999999999994</v>
      </c>
      <c r="U20" s="123">
        <v>5.85</v>
      </c>
      <c r="V20" s="118">
        <v>12.09</v>
      </c>
      <c r="W20" s="119">
        <v>3.85</v>
      </c>
      <c r="X20" s="119">
        <v>0.45</v>
      </c>
      <c r="Y20" s="119">
        <v>0.01</v>
      </c>
      <c r="Z20" s="120">
        <v>0.502</v>
      </c>
      <c r="AA20" s="118">
        <v>35.01</v>
      </c>
      <c r="AB20" s="120">
        <v>168.17699999999999</v>
      </c>
      <c r="AC20" s="118">
        <v>48.66</v>
      </c>
      <c r="AD20" s="119">
        <v>31.734999999999999</v>
      </c>
      <c r="AE20" s="119">
        <v>18.66</v>
      </c>
      <c r="AF20" s="120">
        <v>11.7</v>
      </c>
      <c r="AG20" s="118">
        <v>8.6405999999999992</v>
      </c>
      <c r="AH20" s="119">
        <v>10.8</v>
      </c>
      <c r="AI20" s="119">
        <v>8.1342999999999996</v>
      </c>
      <c r="AJ20" s="119">
        <v>11.8</v>
      </c>
      <c r="AK20" s="120">
        <v>12.1</v>
      </c>
      <c r="AL20" s="118">
        <v>12.61</v>
      </c>
      <c r="AM20" s="120">
        <v>14.13</v>
      </c>
      <c r="AN20" s="118">
        <v>26</v>
      </c>
      <c r="AO20" s="124" t="s">
        <v>1431</v>
      </c>
      <c r="AP20" s="124" t="s">
        <v>1431</v>
      </c>
      <c r="AQ20" s="119">
        <v>5.4279999999999999</v>
      </c>
      <c r="AR20" s="124" t="s">
        <v>1431</v>
      </c>
      <c r="AS20" s="119">
        <v>4.5368700000000004</v>
      </c>
      <c r="AT20" s="119">
        <v>6.7635699999999996</v>
      </c>
      <c r="AU20" s="119">
        <v>16.599</v>
      </c>
      <c r="AV20" s="119">
        <v>5.2670000000000003</v>
      </c>
      <c r="AW20" s="120">
        <v>23.119</v>
      </c>
    </row>
    <row r="21" spans="1:49" x14ac:dyDescent="0.3">
      <c r="A21" s="125" t="s">
        <v>794</v>
      </c>
      <c r="B21" s="118">
        <v>1.1000000000000001</v>
      </c>
      <c r="C21" s="119">
        <v>28</v>
      </c>
      <c r="D21" s="119">
        <v>27.9</v>
      </c>
      <c r="E21" s="119">
        <v>2</v>
      </c>
      <c r="F21" s="119">
        <v>19.899999999999999</v>
      </c>
      <c r="G21" s="120">
        <v>30</v>
      </c>
      <c r="H21" s="118">
        <v>11.3</v>
      </c>
      <c r="I21" s="120">
        <v>46</v>
      </c>
      <c r="J21" s="118">
        <v>11.53</v>
      </c>
      <c r="K21" s="119">
        <v>12.59</v>
      </c>
      <c r="L21" s="120">
        <v>9.8780000000000001</v>
      </c>
      <c r="M21" s="121" t="s">
        <v>1431</v>
      </c>
      <c r="N21" s="122" t="s">
        <v>1431</v>
      </c>
      <c r="O21" s="123">
        <v>1.8105</v>
      </c>
      <c r="P21" s="118">
        <v>62.07</v>
      </c>
      <c r="Q21" s="119">
        <v>32.81</v>
      </c>
      <c r="R21" s="119">
        <v>128.65</v>
      </c>
      <c r="S21" s="120">
        <v>79.034999999999997</v>
      </c>
      <c r="T21" s="123">
        <v>75.977999999999994</v>
      </c>
      <c r="U21" s="123">
        <v>5.85</v>
      </c>
      <c r="V21" s="118">
        <v>12.09</v>
      </c>
      <c r="W21" s="119">
        <v>3.85</v>
      </c>
      <c r="X21" s="119">
        <v>0.45</v>
      </c>
      <c r="Y21" s="119">
        <v>0.01</v>
      </c>
      <c r="Z21" s="120">
        <v>0.502</v>
      </c>
      <c r="AA21" s="118">
        <v>35.01</v>
      </c>
      <c r="AB21" s="120">
        <v>168.17699999999999</v>
      </c>
      <c r="AC21" s="118">
        <v>48.66</v>
      </c>
      <c r="AD21" s="119">
        <v>31.734999999999999</v>
      </c>
      <c r="AE21" s="119">
        <v>18.66</v>
      </c>
      <c r="AF21" s="120">
        <v>11.7</v>
      </c>
      <c r="AG21" s="118">
        <v>8.6405999999999992</v>
      </c>
      <c r="AH21" s="119">
        <v>10.8</v>
      </c>
      <c r="AI21" s="119">
        <v>8.1342999999999996</v>
      </c>
      <c r="AJ21" s="119">
        <v>11.8</v>
      </c>
      <c r="AK21" s="120">
        <v>12.1</v>
      </c>
      <c r="AL21" s="118">
        <v>12.61</v>
      </c>
      <c r="AM21" s="120">
        <v>14.13</v>
      </c>
      <c r="AN21" s="118">
        <v>26</v>
      </c>
      <c r="AO21" s="124" t="s">
        <v>1431</v>
      </c>
      <c r="AP21" s="124" t="s">
        <v>1431</v>
      </c>
      <c r="AQ21" s="119">
        <v>5.4279999999999999</v>
      </c>
      <c r="AR21" s="124" t="s">
        <v>1431</v>
      </c>
      <c r="AS21" s="119">
        <v>4.5368700000000004</v>
      </c>
      <c r="AT21" s="119">
        <v>6.7635699999999996</v>
      </c>
      <c r="AU21" s="119">
        <v>16.599</v>
      </c>
      <c r="AV21" s="119">
        <v>5.2670000000000003</v>
      </c>
      <c r="AW21" s="120">
        <v>23.119</v>
      </c>
    </row>
    <row r="22" spans="1:49" x14ac:dyDescent="0.3">
      <c r="A22" s="125" t="s">
        <v>795</v>
      </c>
      <c r="B22" s="118">
        <v>1.1000000000000001</v>
      </c>
      <c r="C22" s="119">
        <v>28</v>
      </c>
      <c r="D22" s="119">
        <v>27.9</v>
      </c>
      <c r="E22" s="119">
        <v>2</v>
      </c>
      <c r="F22" s="119">
        <v>26.4</v>
      </c>
      <c r="G22" s="120">
        <v>30</v>
      </c>
      <c r="H22" s="118">
        <v>11.3</v>
      </c>
      <c r="I22" s="120">
        <v>46</v>
      </c>
      <c r="J22" s="118">
        <v>11.44</v>
      </c>
      <c r="K22" s="119">
        <v>12.65</v>
      </c>
      <c r="L22" s="120">
        <v>10.079000000000001</v>
      </c>
      <c r="M22" s="121" t="s">
        <v>1431</v>
      </c>
      <c r="N22" s="122" t="s">
        <v>1431</v>
      </c>
      <c r="O22" s="123">
        <v>1.8105</v>
      </c>
      <c r="P22" s="118">
        <v>57.16</v>
      </c>
      <c r="Q22" s="119">
        <v>32.340000000000003</v>
      </c>
      <c r="R22" s="119">
        <v>128.65</v>
      </c>
      <c r="S22" s="120">
        <v>79.034999999999997</v>
      </c>
      <c r="T22" s="123">
        <v>76</v>
      </c>
      <c r="U22" s="123">
        <v>5.85</v>
      </c>
      <c r="V22" s="118">
        <v>11.53</v>
      </c>
      <c r="W22" s="119">
        <v>4.46</v>
      </c>
      <c r="X22" s="119">
        <v>0.49</v>
      </c>
      <c r="Y22" s="119">
        <v>0.01</v>
      </c>
      <c r="Z22" s="120">
        <v>0.42099999999999999</v>
      </c>
      <c r="AA22" s="118">
        <v>26.47</v>
      </c>
      <c r="AB22" s="120">
        <v>159.636</v>
      </c>
      <c r="AC22" s="118">
        <v>47.5</v>
      </c>
      <c r="AD22" s="119">
        <v>31.66</v>
      </c>
      <c r="AE22" s="119">
        <v>18.07</v>
      </c>
      <c r="AF22" s="120">
        <v>12.2</v>
      </c>
      <c r="AG22" s="118">
        <v>8.6405999999999992</v>
      </c>
      <c r="AH22" s="119">
        <v>10.8</v>
      </c>
      <c r="AI22" s="119">
        <v>8.1162200000000002</v>
      </c>
      <c r="AJ22" s="119">
        <v>11.8</v>
      </c>
      <c r="AK22" s="120">
        <v>12.1</v>
      </c>
      <c r="AL22" s="118">
        <v>12.29</v>
      </c>
      <c r="AM22" s="120">
        <v>13.81</v>
      </c>
      <c r="AN22" s="118">
        <v>26</v>
      </c>
      <c r="AO22" s="124" t="s">
        <v>1431</v>
      </c>
      <c r="AP22" s="124" t="s">
        <v>1431</v>
      </c>
      <c r="AQ22" s="119">
        <v>5.4470000000000001</v>
      </c>
      <c r="AR22" s="124" t="s">
        <v>1431</v>
      </c>
      <c r="AS22" s="119">
        <v>4.53376</v>
      </c>
      <c r="AT22" s="119">
        <v>6.7635699999999996</v>
      </c>
      <c r="AU22" s="119">
        <v>16.599</v>
      </c>
      <c r="AV22" s="119">
        <v>5.2519999999999998</v>
      </c>
      <c r="AW22" s="120">
        <v>23.119</v>
      </c>
    </row>
    <row r="23" spans="1:49" x14ac:dyDescent="0.3">
      <c r="A23" s="125" t="s">
        <v>796</v>
      </c>
      <c r="B23" s="118">
        <v>1.1000000000000001</v>
      </c>
      <c r="C23" s="119">
        <v>28</v>
      </c>
      <c r="D23" s="119">
        <v>27.9</v>
      </c>
      <c r="E23" s="119">
        <v>2</v>
      </c>
      <c r="F23" s="119">
        <v>26.4</v>
      </c>
      <c r="G23" s="120">
        <v>30</v>
      </c>
      <c r="H23" s="118">
        <v>11.3</v>
      </c>
      <c r="I23" s="120">
        <v>46</v>
      </c>
      <c r="J23" s="118">
        <v>11.44</v>
      </c>
      <c r="K23" s="119">
        <v>12.65</v>
      </c>
      <c r="L23" s="120">
        <v>10.079000000000001</v>
      </c>
      <c r="M23" s="121" t="s">
        <v>1431</v>
      </c>
      <c r="N23" s="122" t="s">
        <v>1431</v>
      </c>
      <c r="O23" s="123">
        <v>1.8105</v>
      </c>
      <c r="P23" s="118">
        <v>57.16</v>
      </c>
      <c r="Q23" s="119">
        <v>32.340000000000003</v>
      </c>
      <c r="R23" s="119">
        <v>128.65</v>
      </c>
      <c r="S23" s="120">
        <v>79.034999999999997</v>
      </c>
      <c r="T23" s="123">
        <v>76</v>
      </c>
      <c r="U23" s="123">
        <v>5.85</v>
      </c>
      <c r="V23" s="118">
        <v>11.53</v>
      </c>
      <c r="W23" s="119">
        <v>4.46</v>
      </c>
      <c r="X23" s="119">
        <v>0.49</v>
      </c>
      <c r="Y23" s="119">
        <v>0.01</v>
      </c>
      <c r="Z23" s="120">
        <v>0.42099999999999999</v>
      </c>
      <c r="AA23" s="118">
        <v>26.47</v>
      </c>
      <c r="AB23" s="120">
        <v>159.636</v>
      </c>
      <c r="AC23" s="118">
        <v>47.5</v>
      </c>
      <c r="AD23" s="119">
        <v>31.66</v>
      </c>
      <c r="AE23" s="119">
        <v>18.07</v>
      </c>
      <c r="AF23" s="120">
        <v>12.2</v>
      </c>
      <c r="AG23" s="118">
        <v>8.6405999999999992</v>
      </c>
      <c r="AH23" s="119">
        <v>10.8</v>
      </c>
      <c r="AI23" s="119">
        <v>8.1162200000000002</v>
      </c>
      <c r="AJ23" s="119">
        <v>11.8</v>
      </c>
      <c r="AK23" s="120">
        <v>12.1</v>
      </c>
      <c r="AL23" s="118">
        <v>12.29</v>
      </c>
      <c r="AM23" s="120">
        <v>13.81</v>
      </c>
      <c r="AN23" s="118">
        <v>26</v>
      </c>
      <c r="AO23" s="124" t="s">
        <v>1431</v>
      </c>
      <c r="AP23" s="124" t="s">
        <v>1431</v>
      </c>
      <c r="AQ23" s="119">
        <v>5.4470000000000001</v>
      </c>
      <c r="AR23" s="124" t="s">
        <v>1431</v>
      </c>
      <c r="AS23" s="119">
        <v>4.53376</v>
      </c>
      <c r="AT23" s="119">
        <v>6.7635699999999996</v>
      </c>
      <c r="AU23" s="119">
        <v>16.599</v>
      </c>
      <c r="AV23" s="119">
        <v>5.2519999999999998</v>
      </c>
      <c r="AW23" s="120">
        <v>23.119</v>
      </c>
    </row>
    <row r="24" spans="1:49" x14ac:dyDescent="0.3">
      <c r="A24" s="125" t="s">
        <v>797</v>
      </c>
      <c r="B24" s="118">
        <v>1.1000000000000001</v>
      </c>
      <c r="C24" s="119">
        <v>28</v>
      </c>
      <c r="D24" s="119">
        <v>27.9</v>
      </c>
      <c r="E24" s="119">
        <v>2</v>
      </c>
      <c r="F24" s="119">
        <v>26.4</v>
      </c>
      <c r="G24" s="120">
        <v>30</v>
      </c>
      <c r="H24" s="118">
        <v>12.2</v>
      </c>
      <c r="I24" s="120">
        <v>46</v>
      </c>
      <c r="J24" s="118">
        <v>11.48</v>
      </c>
      <c r="K24" s="119">
        <v>12.68</v>
      </c>
      <c r="L24" s="120">
        <v>10.102</v>
      </c>
      <c r="M24" s="118">
        <v>1.07</v>
      </c>
      <c r="N24" s="120">
        <v>57.92</v>
      </c>
      <c r="O24" s="123">
        <v>1.8105</v>
      </c>
      <c r="P24" s="118">
        <v>52.48</v>
      </c>
      <c r="Q24" s="119">
        <v>32.340000000000003</v>
      </c>
      <c r="R24" s="119">
        <v>127.6</v>
      </c>
      <c r="S24" s="120">
        <v>79.034999999999997</v>
      </c>
      <c r="T24" s="123">
        <v>77.816999999999993</v>
      </c>
      <c r="U24" s="123">
        <v>5.85</v>
      </c>
      <c r="V24" s="118">
        <v>12.09</v>
      </c>
      <c r="W24" s="119">
        <v>4.6500000000000004</v>
      </c>
      <c r="X24" s="119">
        <v>0.34</v>
      </c>
      <c r="Y24" s="119">
        <v>0.01</v>
      </c>
      <c r="Z24" s="120">
        <v>0.53100000000000003</v>
      </c>
      <c r="AA24" s="118">
        <v>25.22</v>
      </c>
      <c r="AB24" s="120">
        <v>158.172</v>
      </c>
      <c r="AC24" s="118">
        <v>48.18</v>
      </c>
      <c r="AD24" s="119">
        <v>31.61</v>
      </c>
      <c r="AE24" s="119">
        <v>18.16</v>
      </c>
      <c r="AF24" s="120">
        <v>13.4</v>
      </c>
      <c r="AG24" s="118">
        <v>8.6405999999999992</v>
      </c>
      <c r="AH24" s="119">
        <v>10.8</v>
      </c>
      <c r="AI24" s="119">
        <v>5.9670399999999999</v>
      </c>
      <c r="AJ24" s="119">
        <v>11.8</v>
      </c>
      <c r="AK24" s="120">
        <v>12.1</v>
      </c>
      <c r="AL24" s="118">
        <v>12.64</v>
      </c>
      <c r="AM24" s="120">
        <v>14.15</v>
      </c>
      <c r="AN24" s="118">
        <v>26</v>
      </c>
      <c r="AO24" s="124" t="s">
        <v>1431</v>
      </c>
      <c r="AP24" s="124" t="s">
        <v>1431</v>
      </c>
      <c r="AQ24" s="119">
        <v>5.4379999999999997</v>
      </c>
      <c r="AR24" s="124" t="s">
        <v>1431</v>
      </c>
      <c r="AS24" s="119">
        <v>4.5449700000000002</v>
      </c>
      <c r="AT24" s="119">
        <v>6.7635699999999996</v>
      </c>
      <c r="AU24" s="119">
        <v>16.599</v>
      </c>
      <c r="AV24" s="119">
        <v>5.306</v>
      </c>
      <c r="AW24" s="120">
        <v>22.884</v>
      </c>
    </row>
    <row r="25" spans="1:49" x14ac:dyDescent="0.3">
      <c r="A25" s="125" t="s">
        <v>798</v>
      </c>
      <c r="B25" s="118">
        <v>1.1000000000000001</v>
      </c>
      <c r="C25" s="119">
        <v>28</v>
      </c>
      <c r="D25" s="119">
        <v>27.9</v>
      </c>
      <c r="E25" s="119">
        <v>2</v>
      </c>
      <c r="F25" s="119">
        <v>26.4</v>
      </c>
      <c r="G25" s="120">
        <v>30</v>
      </c>
      <c r="H25" s="118">
        <v>12.2</v>
      </c>
      <c r="I25" s="120">
        <v>46</v>
      </c>
      <c r="J25" s="118">
        <v>11.48</v>
      </c>
      <c r="K25" s="119">
        <v>12.68</v>
      </c>
      <c r="L25" s="120">
        <v>10.102</v>
      </c>
      <c r="M25" s="118">
        <v>1.07</v>
      </c>
      <c r="N25" s="120">
        <v>57.92</v>
      </c>
      <c r="O25" s="123">
        <v>1.8105</v>
      </c>
      <c r="P25" s="118">
        <v>52.48</v>
      </c>
      <c r="Q25" s="119">
        <v>32.340000000000003</v>
      </c>
      <c r="R25" s="119">
        <v>127.6</v>
      </c>
      <c r="S25" s="120">
        <v>79.034999999999997</v>
      </c>
      <c r="T25" s="123">
        <v>77.816999999999993</v>
      </c>
      <c r="U25" s="123">
        <v>5.85</v>
      </c>
      <c r="V25" s="118">
        <v>12.09</v>
      </c>
      <c r="W25" s="119">
        <v>4.6500000000000004</v>
      </c>
      <c r="X25" s="119">
        <v>0.34</v>
      </c>
      <c r="Y25" s="119">
        <v>0.01</v>
      </c>
      <c r="Z25" s="120">
        <v>0.53100000000000003</v>
      </c>
      <c r="AA25" s="118">
        <v>25.22</v>
      </c>
      <c r="AB25" s="120">
        <v>158.172</v>
      </c>
      <c r="AC25" s="118">
        <v>48.18</v>
      </c>
      <c r="AD25" s="119">
        <v>31.61</v>
      </c>
      <c r="AE25" s="119">
        <v>18.16</v>
      </c>
      <c r="AF25" s="120">
        <v>13.4</v>
      </c>
      <c r="AG25" s="118">
        <v>8.6405999999999992</v>
      </c>
      <c r="AH25" s="119">
        <v>10.8</v>
      </c>
      <c r="AI25" s="119">
        <v>5.9670399999999999</v>
      </c>
      <c r="AJ25" s="119">
        <v>11.8</v>
      </c>
      <c r="AK25" s="120">
        <v>12.1</v>
      </c>
      <c r="AL25" s="118">
        <v>12.64</v>
      </c>
      <c r="AM25" s="120">
        <v>14.15</v>
      </c>
      <c r="AN25" s="118">
        <v>26</v>
      </c>
      <c r="AO25" s="124" t="s">
        <v>1431</v>
      </c>
      <c r="AP25" s="124" t="s">
        <v>1431</v>
      </c>
      <c r="AQ25" s="119">
        <v>5.4379999999999997</v>
      </c>
      <c r="AR25" s="124" t="s">
        <v>1431</v>
      </c>
      <c r="AS25" s="119">
        <v>4.5449700000000002</v>
      </c>
      <c r="AT25" s="119">
        <v>6.7635699999999996</v>
      </c>
      <c r="AU25" s="119">
        <v>16.599</v>
      </c>
      <c r="AV25" s="119">
        <v>5.306</v>
      </c>
      <c r="AW25" s="120">
        <v>22.884</v>
      </c>
    </row>
    <row r="26" spans="1:49" x14ac:dyDescent="0.3">
      <c r="A26" s="125" t="s">
        <v>799</v>
      </c>
      <c r="B26" s="118">
        <v>1.1000000000000001</v>
      </c>
      <c r="C26" s="119">
        <v>28</v>
      </c>
      <c r="D26" s="119">
        <v>27.9</v>
      </c>
      <c r="E26" s="119">
        <v>2</v>
      </c>
      <c r="F26" s="119">
        <v>19</v>
      </c>
      <c r="G26" s="120">
        <v>30</v>
      </c>
      <c r="H26" s="118">
        <v>12.6</v>
      </c>
      <c r="I26" s="120">
        <v>46</v>
      </c>
      <c r="J26" s="118">
        <v>11.48</v>
      </c>
      <c r="K26" s="119">
        <v>12.59</v>
      </c>
      <c r="L26" s="120">
        <v>10.121</v>
      </c>
      <c r="M26" s="121" t="s">
        <v>1431</v>
      </c>
      <c r="N26" s="122" t="s">
        <v>1431</v>
      </c>
      <c r="O26" s="123">
        <v>1.8105</v>
      </c>
      <c r="P26" s="118">
        <v>63.52</v>
      </c>
      <c r="Q26" s="119">
        <v>31.42</v>
      </c>
      <c r="R26" s="119">
        <v>128.65</v>
      </c>
      <c r="S26" s="120">
        <v>79.034999999999997</v>
      </c>
      <c r="T26" s="123">
        <v>77.715000000000003</v>
      </c>
      <c r="U26" s="123">
        <v>5.85</v>
      </c>
      <c r="V26" s="118">
        <v>12.09</v>
      </c>
      <c r="W26" s="119">
        <v>3.41</v>
      </c>
      <c r="X26" s="119">
        <v>0.35</v>
      </c>
      <c r="Y26" s="119">
        <v>0.01</v>
      </c>
      <c r="Z26" s="120">
        <v>0.39500000000000002</v>
      </c>
      <c r="AA26" s="118">
        <v>25.02</v>
      </c>
      <c r="AB26" s="120">
        <v>155.57</v>
      </c>
      <c r="AC26" s="118">
        <v>49.04</v>
      </c>
      <c r="AD26" s="119">
        <v>31.984999999999999</v>
      </c>
      <c r="AE26" s="119">
        <v>16.95</v>
      </c>
      <c r="AF26" s="120">
        <v>14.3</v>
      </c>
      <c r="AG26" s="118">
        <v>8.6405999999999992</v>
      </c>
      <c r="AH26" s="119">
        <v>10.8</v>
      </c>
      <c r="AI26" s="119">
        <v>5.9432</v>
      </c>
      <c r="AJ26" s="119">
        <v>11.8</v>
      </c>
      <c r="AK26" s="120">
        <v>12.1</v>
      </c>
      <c r="AL26" s="118">
        <v>12.48</v>
      </c>
      <c r="AM26" s="120">
        <v>14</v>
      </c>
      <c r="AN26" s="118">
        <v>26</v>
      </c>
      <c r="AO26" s="124" t="s">
        <v>1431</v>
      </c>
      <c r="AP26" s="124" t="s">
        <v>1431</v>
      </c>
      <c r="AQ26" s="119">
        <v>5.4710000000000001</v>
      </c>
      <c r="AR26" s="124" t="s">
        <v>1431</v>
      </c>
      <c r="AS26" s="119">
        <v>4.5457999999999998</v>
      </c>
      <c r="AT26" s="119">
        <v>6.7635699999999996</v>
      </c>
      <c r="AU26" s="119">
        <v>16.599</v>
      </c>
      <c r="AV26" s="119">
        <v>5.31</v>
      </c>
      <c r="AW26" s="120">
        <v>22.818999999999999</v>
      </c>
    </row>
    <row r="27" spans="1:49" x14ac:dyDescent="0.3">
      <c r="A27" s="125" t="s">
        <v>800</v>
      </c>
      <c r="B27" s="118">
        <v>1.1000000000000001</v>
      </c>
      <c r="C27" s="119">
        <v>28</v>
      </c>
      <c r="D27" s="119">
        <v>27.9</v>
      </c>
      <c r="E27" s="119">
        <v>2</v>
      </c>
      <c r="F27" s="119">
        <v>19</v>
      </c>
      <c r="G27" s="120">
        <v>30</v>
      </c>
      <c r="H27" s="118">
        <v>12.6</v>
      </c>
      <c r="I27" s="120">
        <v>46</v>
      </c>
      <c r="J27" s="118">
        <v>11.48</v>
      </c>
      <c r="K27" s="119">
        <v>12.59</v>
      </c>
      <c r="L27" s="120">
        <v>10.121</v>
      </c>
      <c r="M27" s="121" t="s">
        <v>1431</v>
      </c>
      <c r="N27" s="122" t="s">
        <v>1431</v>
      </c>
      <c r="O27" s="123">
        <v>1.8105</v>
      </c>
      <c r="P27" s="118">
        <v>63.52</v>
      </c>
      <c r="Q27" s="119">
        <v>31.42</v>
      </c>
      <c r="R27" s="119">
        <v>128.65</v>
      </c>
      <c r="S27" s="120">
        <v>79.034999999999997</v>
      </c>
      <c r="T27" s="123">
        <v>77.715000000000003</v>
      </c>
      <c r="U27" s="123">
        <v>5.85</v>
      </c>
      <c r="V27" s="118">
        <v>12.09</v>
      </c>
      <c r="W27" s="119">
        <v>3.41</v>
      </c>
      <c r="X27" s="119">
        <v>0.35</v>
      </c>
      <c r="Y27" s="119">
        <v>0.01</v>
      </c>
      <c r="Z27" s="120">
        <v>0.39500000000000002</v>
      </c>
      <c r="AA27" s="118">
        <v>25.02</v>
      </c>
      <c r="AB27" s="120">
        <v>155.57</v>
      </c>
      <c r="AC27" s="118">
        <v>49.04</v>
      </c>
      <c r="AD27" s="119">
        <v>31.984999999999999</v>
      </c>
      <c r="AE27" s="119">
        <v>16.95</v>
      </c>
      <c r="AF27" s="120">
        <v>14.3</v>
      </c>
      <c r="AG27" s="118">
        <v>8.6405999999999992</v>
      </c>
      <c r="AH27" s="119">
        <v>10.8</v>
      </c>
      <c r="AI27" s="119">
        <v>5.9432</v>
      </c>
      <c r="AJ27" s="119">
        <v>11.8</v>
      </c>
      <c r="AK27" s="120">
        <v>12.1</v>
      </c>
      <c r="AL27" s="118">
        <v>12.48</v>
      </c>
      <c r="AM27" s="120">
        <v>14</v>
      </c>
      <c r="AN27" s="118">
        <v>26</v>
      </c>
      <c r="AO27" s="124" t="s">
        <v>1431</v>
      </c>
      <c r="AP27" s="124" t="s">
        <v>1431</v>
      </c>
      <c r="AQ27" s="119">
        <v>5.4710000000000001</v>
      </c>
      <c r="AR27" s="124" t="s">
        <v>1431</v>
      </c>
      <c r="AS27" s="119">
        <v>4.5457999999999998</v>
      </c>
      <c r="AT27" s="119">
        <v>6.7635699999999996</v>
      </c>
      <c r="AU27" s="119">
        <v>16.599</v>
      </c>
      <c r="AV27" s="119">
        <v>5.31</v>
      </c>
      <c r="AW27" s="120">
        <v>22.818999999999999</v>
      </c>
    </row>
    <row r="28" spans="1:49" x14ac:dyDescent="0.3">
      <c r="A28" s="125" t="s">
        <v>801</v>
      </c>
      <c r="B28" s="118">
        <v>1.1000000000000001</v>
      </c>
      <c r="C28" s="119">
        <v>28</v>
      </c>
      <c r="D28" s="119">
        <v>27.9</v>
      </c>
      <c r="E28" s="119">
        <v>2</v>
      </c>
      <c r="F28" s="119">
        <v>19</v>
      </c>
      <c r="G28" s="120">
        <v>30</v>
      </c>
      <c r="H28" s="118">
        <v>12.6</v>
      </c>
      <c r="I28" s="120">
        <v>46</v>
      </c>
      <c r="J28" s="118">
        <v>12.92</v>
      </c>
      <c r="K28" s="119">
        <v>12.52</v>
      </c>
      <c r="L28" s="120">
        <v>10.223000000000001</v>
      </c>
      <c r="M28" s="121" t="s">
        <v>1431</v>
      </c>
      <c r="N28" s="122" t="s">
        <v>1431</v>
      </c>
      <c r="O28" s="123">
        <v>1.8105</v>
      </c>
      <c r="P28" s="118">
        <v>59.23</v>
      </c>
      <c r="Q28" s="119">
        <v>31.42</v>
      </c>
      <c r="R28" s="119">
        <v>132.91999999999999</v>
      </c>
      <c r="S28" s="120">
        <v>79.034999999999997</v>
      </c>
      <c r="T28" s="123">
        <v>75.239999999999995</v>
      </c>
      <c r="U28" s="123">
        <v>5.85</v>
      </c>
      <c r="V28" s="118">
        <v>12.09</v>
      </c>
      <c r="W28" s="119">
        <v>3.56</v>
      </c>
      <c r="X28" s="119">
        <v>0.37</v>
      </c>
      <c r="Y28" s="119">
        <v>0.01</v>
      </c>
      <c r="Z28" s="120">
        <v>0.45800000000000002</v>
      </c>
      <c r="AA28" s="118">
        <v>33.799999999999997</v>
      </c>
      <c r="AB28" s="120">
        <v>164.38</v>
      </c>
      <c r="AC28" s="118">
        <v>50.13</v>
      </c>
      <c r="AD28" s="119">
        <v>31.427</v>
      </c>
      <c r="AE28" s="119">
        <v>15.81</v>
      </c>
      <c r="AF28" s="120">
        <v>13.5</v>
      </c>
      <c r="AG28" s="118">
        <v>8.6405999999999992</v>
      </c>
      <c r="AH28" s="119">
        <v>10.8</v>
      </c>
      <c r="AI28" s="119">
        <v>7.8170500000000001</v>
      </c>
      <c r="AJ28" s="119">
        <v>11.8</v>
      </c>
      <c r="AK28" s="120">
        <v>12.1</v>
      </c>
      <c r="AL28" s="118">
        <v>12.76</v>
      </c>
      <c r="AM28" s="120">
        <v>14.28</v>
      </c>
      <c r="AN28" s="118">
        <v>26</v>
      </c>
      <c r="AO28" s="124" t="s">
        <v>1431</v>
      </c>
      <c r="AP28" s="124" t="s">
        <v>1431</v>
      </c>
      <c r="AQ28" s="119">
        <v>5.468</v>
      </c>
      <c r="AR28" s="124" t="s">
        <v>1431</v>
      </c>
      <c r="AS28" s="119">
        <v>4.5478699999999996</v>
      </c>
      <c r="AT28" s="119">
        <v>6.7635699999999996</v>
      </c>
      <c r="AU28" s="119">
        <v>16.599</v>
      </c>
      <c r="AV28" s="119">
        <v>5.32</v>
      </c>
      <c r="AW28" s="120">
        <v>23.053999999999998</v>
      </c>
    </row>
    <row r="29" spans="1:49" x14ac:dyDescent="0.3">
      <c r="A29" s="125" t="s">
        <v>802</v>
      </c>
      <c r="B29" s="118">
        <v>1.1000000000000001</v>
      </c>
      <c r="C29" s="119">
        <v>28</v>
      </c>
      <c r="D29" s="119">
        <v>27.9</v>
      </c>
      <c r="E29" s="119">
        <v>2</v>
      </c>
      <c r="F29" s="119">
        <v>19</v>
      </c>
      <c r="G29" s="120">
        <v>30</v>
      </c>
      <c r="H29" s="118">
        <v>12.6</v>
      </c>
      <c r="I29" s="120">
        <v>46</v>
      </c>
      <c r="J29" s="118">
        <v>12.92</v>
      </c>
      <c r="K29" s="119">
        <v>12.52</v>
      </c>
      <c r="L29" s="120">
        <v>10.223000000000001</v>
      </c>
      <c r="M29" s="121" t="s">
        <v>1431</v>
      </c>
      <c r="N29" s="122" t="s">
        <v>1431</v>
      </c>
      <c r="O29" s="123">
        <v>1.8105</v>
      </c>
      <c r="P29" s="118">
        <v>59.23</v>
      </c>
      <c r="Q29" s="119">
        <v>31.42</v>
      </c>
      <c r="R29" s="119">
        <v>132.91999999999999</v>
      </c>
      <c r="S29" s="120">
        <v>79.034999999999997</v>
      </c>
      <c r="T29" s="123">
        <v>75.239999999999995</v>
      </c>
      <c r="U29" s="123">
        <v>5.85</v>
      </c>
      <c r="V29" s="118">
        <v>12.09</v>
      </c>
      <c r="W29" s="119">
        <v>3.56</v>
      </c>
      <c r="X29" s="119">
        <v>0.37</v>
      </c>
      <c r="Y29" s="119">
        <v>0.01</v>
      </c>
      <c r="Z29" s="120">
        <v>0.45800000000000002</v>
      </c>
      <c r="AA29" s="118">
        <v>33.799999999999997</v>
      </c>
      <c r="AB29" s="120">
        <v>164.38</v>
      </c>
      <c r="AC29" s="118">
        <v>50.13</v>
      </c>
      <c r="AD29" s="119">
        <v>31.427</v>
      </c>
      <c r="AE29" s="119">
        <v>15.81</v>
      </c>
      <c r="AF29" s="120">
        <v>13.5</v>
      </c>
      <c r="AG29" s="118">
        <v>8.6405999999999992</v>
      </c>
      <c r="AH29" s="119">
        <v>10.8</v>
      </c>
      <c r="AI29" s="119">
        <v>7.8170500000000001</v>
      </c>
      <c r="AJ29" s="119">
        <v>11.8</v>
      </c>
      <c r="AK29" s="120">
        <v>12.1</v>
      </c>
      <c r="AL29" s="118">
        <v>12.76</v>
      </c>
      <c r="AM29" s="120">
        <v>14.28</v>
      </c>
      <c r="AN29" s="118">
        <v>26</v>
      </c>
      <c r="AO29" s="124" t="s">
        <v>1431</v>
      </c>
      <c r="AP29" s="124" t="s">
        <v>1431</v>
      </c>
      <c r="AQ29" s="119">
        <v>5.468</v>
      </c>
      <c r="AR29" s="124" t="s">
        <v>1431</v>
      </c>
      <c r="AS29" s="119">
        <v>4.5478699999999996</v>
      </c>
      <c r="AT29" s="119">
        <v>6.7635699999999996</v>
      </c>
      <c r="AU29" s="119">
        <v>16.599</v>
      </c>
      <c r="AV29" s="119">
        <v>5.32</v>
      </c>
      <c r="AW29" s="120">
        <v>23.053999999999998</v>
      </c>
    </row>
    <row r="30" spans="1:49" x14ac:dyDescent="0.3">
      <c r="A30" s="125" t="s">
        <v>803</v>
      </c>
      <c r="B30" s="118">
        <v>1.1000000000000001</v>
      </c>
      <c r="C30" s="119">
        <v>28</v>
      </c>
      <c r="D30" s="119">
        <v>27.9</v>
      </c>
      <c r="E30" s="119">
        <v>2</v>
      </c>
      <c r="F30" s="119">
        <v>25.1</v>
      </c>
      <c r="G30" s="120">
        <v>30</v>
      </c>
      <c r="H30" s="118">
        <v>12.6</v>
      </c>
      <c r="I30" s="120">
        <v>46</v>
      </c>
      <c r="J30" s="118">
        <v>12.98</v>
      </c>
      <c r="K30" s="119">
        <v>12.67</v>
      </c>
      <c r="L30" s="120">
        <v>10.052</v>
      </c>
      <c r="M30" s="121" t="s">
        <v>1431</v>
      </c>
      <c r="N30" s="122" t="s">
        <v>1431</v>
      </c>
      <c r="O30" s="123">
        <v>1.8105</v>
      </c>
      <c r="P30" s="118">
        <v>49.92</v>
      </c>
      <c r="Q30" s="119">
        <v>31.42</v>
      </c>
      <c r="R30" s="119">
        <v>135.09</v>
      </c>
      <c r="S30" s="120">
        <v>79.034999999999997</v>
      </c>
      <c r="T30" s="123">
        <v>74.185000000000002</v>
      </c>
      <c r="U30" s="123">
        <v>5.85</v>
      </c>
      <c r="V30" s="118">
        <v>12.09</v>
      </c>
      <c r="W30" s="119">
        <v>3.56</v>
      </c>
      <c r="X30" s="119">
        <v>0.38</v>
      </c>
      <c r="Y30" s="119">
        <v>0.01</v>
      </c>
      <c r="Z30" s="120">
        <v>0.42599999999999999</v>
      </c>
      <c r="AA30" s="118">
        <v>32.659999999999997</v>
      </c>
      <c r="AB30" s="120">
        <v>163.21</v>
      </c>
      <c r="AC30" s="118">
        <v>48.64</v>
      </c>
      <c r="AD30" s="119">
        <v>31.541</v>
      </c>
      <c r="AE30" s="119">
        <v>15.84</v>
      </c>
      <c r="AF30" s="120">
        <v>15.1</v>
      </c>
      <c r="AG30" s="118">
        <v>8.6405999999999992</v>
      </c>
      <c r="AH30" s="119">
        <v>11</v>
      </c>
      <c r="AI30" s="119">
        <v>8.0883900000000004</v>
      </c>
      <c r="AJ30" s="119">
        <v>11.8</v>
      </c>
      <c r="AK30" s="120">
        <v>12.1</v>
      </c>
      <c r="AL30" s="118">
        <v>12.36</v>
      </c>
      <c r="AM30" s="120">
        <v>13.88</v>
      </c>
      <c r="AN30" s="118">
        <v>26</v>
      </c>
      <c r="AO30" s="124" t="s">
        <v>1431</v>
      </c>
      <c r="AP30" s="124" t="s">
        <v>1431</v>
      </c>
      <c r="AQ30" s="119">
        <v>5.4560000000000004</v>
      </c>
      <c r="AR30" s="124" t="s">
        <v>1431</v>
      </c>
      <c r="AS30" s="119">
        <v>4.5528500000000003</v>
      </c>
      <c r="AT30" s="119">
        <v>6.7635699999999996</v>
      </c>
      <c r="AU30" s="119">
        <v>16.599</v>
      </c>
      <c r="AV30" s="119">
        <v>5.3440000000000003</v>
      </c>
      <c r="AW30" s="120">
        <v>23.119</v>
      </c>
    </row>
    <row r="31" spans="1:49" x14ac:dyDescent="0.3">
      <c r="A31" s="125" t="s">
        <v>804</v>
      </c>
      <c r="B31" s="118">
        <v>1.1000000000000001</v>
      </c>
      <c r="C31" s="119">
        <v>28</v>
      </c>
      <c r="D31" s="119">
        <v>27.9</v>
      </c>
      <c r="E31" s="119">
        <v>2</v>
      </c>
      <c r="F31" s="119">
        <v>25.1</v>
      </c>
      <c r="G31" s="120">
        <v>30</v>
      </c>
      <c r="H31" s="118">
        <v>12.6</v>
      </c>
      <c r="I31" s="120">
        <v>46</v>
      </c>
      <c r="J31" s="118">
        <v>12.98</v>
      </c>
      <c r="K31" s="119">
        <v>12.67</v>
      </c>
      <c r="L31" s="120">
        <v>10.052</v>
      </c>
      <c r="M31" s="121" t="s">
        <v>1431</v>
      </c>
      <c r="N31" s="122" t="s">
        <v>1431</v>
      </c>
      <c r="O31" s="123">
        <v>1.8105</v>
      </c>
      <c r="P31" s="118">
        <v>49.92</v>
      </c>
      <c r="Q31" s="119">
        <v>31.42</v>
      </c>
      <c r="R31" s="119">
        <v>135.09</v>
      </c>
      <c r="S31" s="120">
        <v>79.034999999999997</v>
      </c>
      <c r="T31" s="123">
        <v>74.185000000000002</v>
      </c>
      <c r="U31" s="123">
        <v>5.85</v>
      </c>
      <c r="V31" s="118">
        <v>12.09</v>
      </c>
      <c r="W31" s="119">
        <v>3.56</v>
      </c>
      <c r="X31" s="119">
        <v>0.38</v>
      </c>
      <c r="Y31" s="119">
        <v>0.01</v>
      </c>
      <c r="Z31" s="120">
        <v>0.42599999999999999</v>
      </c>
      <c r="AA31" s="118">
        <v>32.659999999999997</v>
      </c>
      <c r="AB31" s="120">
        <v>163.21</v>
      </c>
      <c r="AC31" s="118">
        <v>48.64</v>
      </c>
      <c r="AD31" s="119">
        <v>31.541</v>
      </c>
      <c r="AE31" s="119">
        <v>15.84</v>
      </c>
      <c r="AF31" s="120">
        <v>15.1</v>
      </c>
      <c r="AG31" s="118">
        <v>8.6405999999999992</v>
      </c>
      <c r="AH31" s="119">
        <v>11</v>
      </c>
      <c r="AI31" s="119">
        <v>8.0883900000000004</v>
      </c>
      <c r="AJ31" s="119">
        <v>11.8</v>
      </c>
      <c r="AK31" s="120">
        <v>12.1</v>
      </c>
      <c r="AL31" s="118">
        <v>12.36</v>
      </c>
      <c r="AM31" s="120">
        <v>13.88</v>
      </c>
      <c r="AN31" s="118">
        <v>26</v>
      </c>
      <c r="AO31" s="124" t="s">
        <v>1431</v>
      </c>
      <c r="AP31" s="124" t="s">
        <v>1431</v>
      </c>
      <c r="AQ31" s="119">
        <v>5.4560000000000004</v>
      </c>
      <c r="AR31" s="124" t="s">
        <v>1431</v>
      </c>
      <c r="AS31" s="119">
        <v>4.5528500000000003</v>
      </c>
      <c r="AT31" s="119">
        <v>6.7635699999999996</v>
      </c>
      <c r="AU31" s="119">
        <v>16.599</v>
      </c>
      <c r="AV31" s="119">
        <v>5.3440000000000003</v>
      </c>
      <c r="AW31" s="120">
        <v>23.119</v>
      </c>
    </row>
    <row r="32" spans="1:49" x14ac:dyDescent="0.3">
      <c r="A32" s="125" t="s">
        <v>805</v>
      </c>
      <c r="B32" s="118">
        <v>1.1000000000000001</v>
      </c>
      <c r="C32" s="119">
        <v>28</v>
      </c>
      <c r="D32" s="119">
        <v>27.9</v>
      </c>
      <c r="E32" s="119">
        <v>2</v>
      </c>
      <c r="F32" s="119">
        <v>25.9</v>
      </c>
      <c r="G32" s="120">
        <v>30</v>
      </c>
      <c r="H32" s="118">
        <v>12.6</v>
      </c>
      <c r="I32" s="120">
        <v>45</v>
      </c>
      <c r="J32" s="118">
        <v>13.33</v>
      </c>
      <c r="K32" s="119">
        <v>12.59</v>
      </c>
      <c r="L32" s="120">
        <v>10.035</v>
      </c>
      <c r="M32" s="121" t="s">
        <v>1431</v>
      </c>
      <c r="N32" s="122" t="s">
        <v>1431</v>
      </c>
      <c r="O32" s="123">
        <v>1.8105</v>
      </c>
      <c r="P32" s="118">
        <v>49.3</v>
      </c>
      <c r="Q32" s="119">
        <v>33.28</v>
      </c>
      <c r="R32" s="119">
        <v>135.09</v>
      </c>
      <c r="S32" s="120">
        <v>79.034999999999997</v>
      </c>
      <c r="T32" s="123">
        <v>73.013000000000005</v>
      </c>
      <c r="U32" s="123">
        <v>5.85</v>
      </c>
      <c r="V32" s="118">
        <v>12.09</v>
      </c>
      <c r="W32" s="119">
        <v>4.16</v>
      </c>
      <c r="X32" s="119">
        <v>0.39</v>
      </c>
      <c r="Y32" s="119">
        <v>0.01</v>
      </c>
      <c r="Z32" s="120">
        <v>0.67400000000000004</v>
      </c>
      <c r="AA32" s="118">
        <v>24.63</v>
      </c>
      <c r="AB32" s="120">
        <v>155.57</v>
      </c>
      <c r="AC32" s="118">
        <v>50.71</v>
      </c>
      <c r="AD32" s="119">
        <v>46.375</v>
      </c>
      <c r="AE32" s="119">
        <v>16.2</v>
      </c>
      <c r="AF32" s="120">
        <v>0.6</v>
      </c>
      <c r="AG32" s="118">
        <v>8.6405999999999992</v>
      </c>
      <c r="AH32" s="119">
        <v>11</v>
      </c>
      <c r="AI32" s="119">
        <v>8.5580099999999995</v>
      </c>
      <c r="AJ32" s="119">
        <v>11.8</v>
      </c>
      <c r="AK32" s="120">
        <v>12.1</v>
      </c>
      <c r="AL32" s="118">
        <v>12.33</v>
      </c>
      <c r="AM32" s="120">
        <v>13.84</v>
      </c>
      <c r="AN32" s="118">
        <v>26</v>
      </c>
      <c r="AO32" s="124" t="s">
        <v>1431</v>
      </c>
      <c r="AP32" s="124" t="s">
        <v>1431</v>
      </c>
      <c r="AQ32" s="119">
        <v>5.4260000000000002</v>
      </c>
      <c r="AR32" s="124" t="s">
        <v>1431</v>
      </c>
      <c r="AS32" s="119">
        <v>4.5449700000000002</v>
      </c>
      <c r="AT32" s="119">
        <v>6.7635699999999996</v>
      </c>
      <c r="AU32" s="119">
        <v>16.599</v>
      </c>
      <c r="AV32" s="119">
        <v>5.306</v>
      </c>
      <c r="AW32" s="120">
        <v>23.352</v>
      </c>
    </row>
    <row r="33" spans="1:49" x14ac:dyDescent="0.3">
      <c r="A33" s="125" t="s">
        <v>806</v>
      </c>
      <c r="B33" s="118">
        <v>1.1000000000000001</v>
      </c>
      <c r="C33" s="119">
        <v>28</v>
      </c>
      <c r="D33" s="119">
        <v>27.9</v>
      </c>
      <c r="E33" s="119">
        <v>2</v>
      </c>
      <c r="F33" s="119">
        <v>25.9</v>
      </c>
      <c r="G33" s="120">
        <v>30</v>
      </c>
      <c r="H33" s="118">
        <v>12.6</v>
      </c>
      <c r="I33" s="120">
        <v>45</v>
      </c>
      <c r="J33" s="118">
        <v>13.33</v>
      </c>
      <c r="K33" s="119">
        <v>12.59</v>
      </c>
      <c r="L33" s="120">
        <v>10.035</v>
      </c>
      <c r="M33" s="121" t="s">
        <v>1431</v>
      </c>
      <c r="N33" s="122" t="s">
        <v>1431</v>
      </c>
      <c r="O33" s="123">
        <v>1.8105</v>
      </c>
      <c r="P33" s="118">
        <v>49.3</v>
      </c>
      <c r="Q33" s="119">
        <v>33.28</v>
      </c>
      <c r="R33" s="119">
        <v>135.09</v>
      </c>
      <c r="S33" s="120">
        <v>79.034999999999997</v>
      </c>
      <c r="T33" s="123">
        <v>73.013000000000005</v>
      </c>
      <c r="U33" s="123">
        <v>5.85</v>
      </c>
      <c r="V33" s="118">
        <v>12.09</v>
      </c>
      <c r="W33" s="119">
        <v>4.16</v>
      </c>
      <c r="X33" s="119">
        <v>0.39</v>
      </c>
      <c r="Y33" s="119">
        <v>0.01</v>
      </c>
      <c r="Z33" s="120">
        <v>0.67400000000000004</v>
      </c>
      <c r="AA33" s="118">
        <v>24.63</v>
      </c>
      <c r="AB33" s="120">
        <v>155.57</v>
      </c>
      <c r="AC33" s="118">
        <v>50.71</v>
      </c>
      <c r="AD33" s="119">
        <v>46.375</v>
      </c>
      <c r="AE33" s="119">
        <v>16.2</v>
      </c>
      <c r="AF33" s="120">
        <v>0.6</v>
      </c>
      <c r="AG33" s="118">
        <v>8.6405999999999992</v>
      </c>
      <c r="AH33" s="119">
        <v>11</v>
      </c>
      <c r="AI33" s="119">
        <v>8.5580099999999995</v>
      </c>
      <c r="AJ33" s="119">
        <v>11.8</v>
      </c>
      <c r="AK33" s="120">
        <v>12.1</v>
      </c>
      <c r="AL33" s="118">
        <v>12.33</v>
      </c>
      <c r="AM33" s="120">
        <v>13.84</v>
      </c>
      <c r="AN33" s="118">
        <v>26</v>
      </c>
      <c r="AO33" s="124" t="s">
        <v>1431</v>
      </c>
      <c r="AP33" s="124" t="s">
        <v>1431</v>
      </c>
      <c r="AQ33" s="119">
        <v>5.4260000000000002</v>
      </c>
      <c r="AR33" s="124" t="s">
        <v>1431</v>
      </c>
      <c r="AS33" s="119">
        <v>4.5449700000000002</v>
      </c>
      <c r="AT33" s="119">
        <v>6.7635699999999996</v>
      </c>
      <c r="AU33" s="119">
        <v>16.599</v>
      </c>
      <c r="AV33" s="119">
        <v>5.306</v>
      </c>
      <c r="AW33" s="120">
        <v>23.352</v>
      </c>
    </row>
    <row r="34" spans="1:49" x14ac:dyDescent="0.3">
      <c r="A34" s="125" t="s">
        <v>807</v>
      </c>
      <c r="B34" s="118">
        <v>1.1000000000000001</v>
      </c>
      <c r="C34" s="119">
        <v>28</v>
      </c>
      <c r="D34" s="119">
        <v>27.9</v>
      </c>
      <c r="E34" s="119">
        <v>2</v>
      </c>
      <c r="F34" s="119">
        <v>22.7</v>
      </c>
      <c r="G34" s="120">
        <v>30</v>
      </c>
      <c r="H34" s="118">
        <v>12.2</v>
      </c>
      <c r="I34" s="120">
        <v>45</v>
      </c>
      <c r="J34" s="118">
        <v>13.51</v>
      </c>
      <c r="K34" s="119">
        <v>12.65</v>
      </c>
      <c r="L34" s="120">
        <v>10.099</v>
      </c>
      <c r="M34" s="121" t="s">
        <v>1431</v>
      </c>
      <c r="N34" s="122" t="s">
        <v>1431</v>
      </c>
      <c r="O34" s="123">
        <v>1.8105</v>
      </c>
      <c r="P34" s="118">
        <v>52.48</v>
      </c>
      <c r="Q34" s="119">
        <v>36.200000000000003</v>
      </c>
      <c r="R34" s="119">
        <v>134</v>
      </c>
      <c r="S34" s="120">
        <v>79.034999999999997</v>
      </c>
      <c r="T34" s="123">
        <v>73.893000000000001</v>
      </c>
      <c r="U34" s="123">
        <v>5.85</v>
      </c>
      <c r="V34" s="118">
        <v>11.53</v>
      </c>
      <c r="W34" s="119">
        <v>3.95</v>
      </c>
      <c r="X34" s="119">
        <v>0.39</v>
      </c>
      <c r="Y34" s="119">
        <v>0.01</v>
      </c>
      <c r="Z34" s="120">
        <v>0.46400000000000002</v>
      </c>
      <c r="AA34" s="118">
        <v>33.54</v>
      </c>
      <c r="AB34" s="120">
        <v>164.38</v>
      </c>
      <c r="AC34" s="118">
        <v>51.43</v>
      </c>
      <c r="AD34" s="119">
        <v>42.707999999999998</v>
      </c>
      <c r="AE34" s="119">
        <v>16.07</v>
      </c>
      <c r="AF34" s="120">
        <v>0</v>
      </c>
      <c r="AG34" s="118">
        <v>8.6405999999999992</v>
      </c>
      <c r="AH34" s="119">
        <v>10</v>
      </c>
      <c r="AI34" s="119">
        <v>7.7892400000000004</v>
      </c>
      <c r="AJ34" s="119">
        <v>11.8</v>
      </c>
      <c r="AK34" s="120">
        <v>12.1</v>
      </c>
      <c r="AL34" s="118">
        <v>12.39</v>
      </c>
      <c r="AM34" s="120">
        <v>13.91</v>
      </c>
      <c r="AN34" s="118">
        <v>26</v>
      </c>
      <c r="AO34" s="124" t="s">
        <v>1431</v>
      </c>
      <c r="AP34" s="124" t="s">
        <v>1431</v>
      </c>
      <c r="AQ34" s="119">
        <v>5.4160000000000004</v>
      </c>
      <c r="AR34" s="124" t="s">
        <v>1431</v>
      </c>
      <c r="AS34" s="119">
        <v>4.53376</v>
      </c>
      <c r="AT34" s="119">
        <v>6.7635699999999996</v>
      </c>
      <c r="AU34" s="119">
        <v>16.599</v>
      </c>
      <c r="AV34" s="119">
        <v>5.2519999999999998</v>
      </c>
      <c r="AW34" s="120">
        <v>23.184000000000001</v>
      </c>
    </row>
    <row r="35" spans="1:49" x14ac:dyDescent="0.3">
      <c r="A35" s="125" t="s">
        <v>808</v>
      </c>
      <c r="B35" s="118">
        <v>1.1000000000000001</v>
      </c>
      <c r="C35" s="119">
        <v>28</v>
      </c>
      <c r="D35" s="119">
        <v>27.9</v>
      </c>
      <c r="E35" s="119">
        <v>2</v>
      </c>
      <c r="F35" s="119">
        <v>22.7</v>
      </c>
      <c r="G35" s="120">
        <v>30</v>
      </c>
      <c r="H35" s="118">
        <v>12.2</v>
      </c>
      <c r="I35" s="120">
        <v>45</v>
      </c>
      <c r="J35" s="118">
        <v>13.51</v>
      </c>
      <c r="K35" s="119">
        <v>12.65</v>
      </c>
      <c r="L35" s="120">
        <v>10.099</v>
      </c>
      <c r="M35" s="121" t="s">
        <v>1431</v>
      </c>
      <c r="N35" s="122" t="s">
        <v>1431</v>
      </c>
      <c r="O35" s="123">
        <v>1.8105</v>
      </c>
      <c r="P35" s="118">
        <v>52.48</v>
      </c>
      <c r="Q35" s="119">
        <v>36.200000000000003</v>
      </c>
      <c r="R35" s="119">
        <v>134</v>
      </c>
      <c r="S35" s="120">
        <v>79.034999999999997</v>
      </c>
      <c r="T35" s="123">
        <v>73.893000000000001</v>
      </c>
      <c r="U35" s="123">
        <v>5.85</v>
      </c>
      <c r="V35" s="118">
        <v>11.53</v>
      </c>
      <c r="W35" s="119">
        <v>3.95</v>
      </c>
      <c r="X35" s="119">
        <v>0.39</v>
      </c>
      <c r="Y35" s="119">
        <v>0.01</v>
      </c>
      <c r="Z35" s="120">
        <v>0.46400000000000002</v>
      </c>
      <c r="AA35" s="118">
        <v>33.54</v>
      </c>
      <c r="AB35" s="120">
        <v>164.38</v>
      </c>
      <c r="AC35" s="118">
        <v>51.43</v>
      </c>
      <c r="AD35" s="119">
        <v>42.707999999999998</v>
      </c>
      <c r="AE35" s="119">
        <v>16.07</v>
      </c>
      <c r="AF35" s="120">
        <v>0</v>
      </c>
      <c r="AG35" s="118">
        <v>8.6405999999999992</v>
      </c>
      <c r="AH35" s="119">
        <v>10</v>
      </c>
      <c r="AI35" s="119">
        <v>7.7892400000000004</v>
      </c>
      <c r="AJ35" s="119">
        <v>11.8</v>
      </c>
      <c r="AK35" s="120">
        <v>12.1</v>
      </c>
      <c r="AL35" s="118">
        <v>12.39</v>
      </c>
      <c r="AM35" s="120">
        <v>13.91</v>
      </c>
      <c r="AN35" s="118">
        <v>26</v>
      </c>
      <c r="AO35" s="124" t="s">
        <v>1431</v>
      </c>
      <c r="AP35" s="124" t="s">
        <v>1431</v>
      </c>
      <c r="AQ35" s="119">
        <v>5.4160000000000004</v>
      </c>
      <c r="AR35" s="124" t="s">
        <v>1431</v>
      </c>
      <c r="AS35" s="119">
        <v>4.53376</v>
      </c>
      <c r="AT35" s="119">
        <v>6.7635699999999996</v>
      </c>
      <c r="AU35" s="119">
        <v>16.599</v>
      </c>
      <c r="AV35" s="119">
        <v>5.2519999999999998</v>
      </c>
      <c r="AW35" s="120">
        <v>23.184000000000001</v>
      </c>
    </row>
    <row r="36" spans="1:49" x14ac:dyDescent="0.3">
      <c r="A36" s="125" t="s">
        <v>809</v>
      </c>
      <c r="B36" s="118">
        <v>1.1000000000000001</v>
      </c>
      <c r="C36" s="119">
        <v>28</v>
      </c>
      <c r="D36" s="119">
        <v>27.9</v>
      </c>
      <c r="E36" s="119">
        <v>2</v>
      </c>
      <c r="F36" s="119">
        <v>27.8</v>
      </c>
      <c r="G36" s="120">
        <v>30</v>
      </c>
      <c r="H36" s="118">
        <v>12.2</v>
      </c>
      <c r="I36" s="120">
        <v>45</v>
      </c>
      <c r="J36" s="118">
        <v>13.68</v>
      </c>
      <c r="K36" s="119">
        <v>12.57</v>
      </c>
      <c r="L36" s="120">
        <v>10.057</v>
      </c>
      <c r="M36" s="121" t="s">
        <v>1431</v>
      </c>
      <c r="N36" s="122" t="s">
        <v>1431</v>
      </c>
      <c r="O36" s="123">
        <v>1.8105</v>
      </c>
      <c r="P36" s="118">
        <v>55.12</v>
      </c>
      <c r="Q36" s="119">
        <v>36.700000000000003</v>
      </c>
      <c r="R36" s="119">
        <v>132.91999999999999</v>
      </c>
      <c r="S36" s="120">
        <v>79.034999999999997</v>
      </c>
      <c r="T36" s="123">
        <v>74.05</v>
      </c>
      <c r="U36" s="123">
        <v>5.85</v>
      </c>
      <c r="V36" s="118">
        <v>11.53</v>
      </c>
      <c r="W36" s="119">
        <v>3.21</v>
      </c>
      <c r="X36" s="119">
        <v>0.38</v>
      </c>
      <c r="Y36" s="119">
        <v>0.01</v>
      </c>
      <c r="Z36" s="120">
        <v>0.33900000000000002</v>
      </c>
      <c r="AA36" s="118">
        <v>31.69</v>
      </c>
      <c r="AB36" s="120">
        <v>163.21</v>
      </c>
      <c r="AC36" s="118">
        <v>47.36</v>
      </c>
      <c r="AD36" s="119">
        <v>42.078000000000003</v>
      </c>
      <c r="AE36" s="119">
        <v>16.399999999999999</v>
      </c>
      <c r="AF36" s="120">
        <v>0</v>
      </c>
      <c r="AG36" s="118">
        <v>8.6405999999999992</v>
      </c>
      <c r="AH36" s="119">
        <v>10</v>
      </c>
      <c r="AI36" s="119">
        <v>7.5665699999999996</v>
      </c>
      <c r="AJ36" s="119">
        <v>11.8</v>
      </c>
      <c r="AK36" s="120">
        <v>12.1</v>
      </c>
      <c r="AL36" s="118">
        <v>12.35</v>
      </c>
      <c r="AM36" s="120">
        <v>13.87</v>
      </c>
      <c r="AN36" s="118">
        <v>26</v>
      </c>
      <c r="AO36" s="124" t="s">
        <v>1431</v>
      </c>
      <c r="AP36" s="124" t="s">
        <v>1431</v>
      </c>
      <c r="AQ36" s="119">
        <v>5.4349999999999996</v>
      </c>
      <c r="AR36" s="124" t="s">
        <v>1431</v>
      </c>
      <c r="AS36" s="119">
        <v>4.53376</v>
      </c>
      <c r="AT36" s="119">
        <v>6.7635699999999996</v>
      </c>
      <c r="AU36" s="119">
        <v>16.599</v>
      </c>
      <c r="AV36" s="119">
        <v>5.2519999999999998</v>
      </c>
      <c r="AW36" s="120">
        <v>22.887</v>
      </c>
    </row>
    <row r="37" spans="1:49" x14ac:dyDescent="0.3">
      <c r="A37" s="125" t="s">
        <v>810</v>
      </c>
      <c r="B37" s="118">
        <v>1.1000000000000001</v>
      </c>
      <c r="C37" s="119">
        <v>28</v>
      </c>
      <c r="D37" s="119">
        <v>27.9</v>
      </c>
      <c r="E37" s="119">
        <v>2</v>
      </c>
      <c r="F37" s="119">
        <v>27.8</v>
      </c>
      <c r="G37" s="120">
        <v>30</v>
      </c>
      <c r="H37" s="118">
        <v>12.2</v>
      </c>
      <c r="I37" s="120">
        <v>45</v>
      </c>
      <c r="J37" s="118">
        <v>13.68</v>
      </c>
      <c r="K37" s="119">
        <v>12.57</v>
      </c>
      <c r="L37" s="120">
        <v>10.057</v>
      </c>
      <c r="M37" s="121" t="s">
        <v>1431</v>
      </c>
      <c r="N37" s="122" t="s">
        <v>1431</v>
      </c>
      <c r="O37" s="123">
        <v>1.8105</v>
      </c>
      <c r="P37" s="118">
        <v>55.12</v>
      </c>
      <c r="Q37" s="119">
        <v>36.700000000000003</v>
      </c>
      <c r="R37" s="119">
        <v>132.91999999999999</v>
      </c>
      <c r="S37" s="120">
        <v>79.034999999999997</v>
      </c>
      <c r="T37" s="123">
        <v>74.05</v>
      </c>
      <c r="U37" s="123">
        <v>5.85</v>
      </c>
      <c r="V37" s="118">
        <v>11.53</v>
      </c>
      <c r="W37" s="119">
        <v>3.21</v>
      </c>
      <c r="X37" s="119">
        <v>0.38</v>
      </c>
      <c r="Y37" s="119">
        <v>0.01</v>
      </c>
      <c r="Z37" s="120">
        <v>0.33900000000000002</v>
      </c>
      <c r="AA37" s="118">
        <v>31.69</v>
      </c>
      <c r="AB37" s="120">
        <v>163.21</v>
      </c>
      <c r="AC37" s="118">
        <v>47.36</v>
      </c>
      <c r="AD37" s="119">
        <v>42.078000000000003</v>
      </c>
      <c r="AE37" s="119">
        <v>16.399999999999999</v>
      </c>
      <c r="AF37" s="120">
        <v>0</v>
      </c>
      <c r="AG37" s="118">
        <v>8.6405999999999992</v>
      </c>
      <c r="AH37" s="119">
        <v>10</v>
      </c>
      <c r="AI37" s="119">
        <v>7.5665699999999996</v>
      </c>
      <c r="AJ37" s="119">
        <v>11.8</v>
      </c>
      <c r="AK37" s="120">
        <v>12.1</v>
      </c>
      <c r="AL37" s="118">
        <v>12.35</v>
      </c>
      <c r="AM37" s="120">
        <v>13.87</v>
      </c>
      <c r="AN37" s="118">
        <v>26</v>
      </c>
      <c r="AO37" s="124" t="s">
        <v>1431</v>
      </c>
      <c r="AP37" s="124" t="s">
        <v>1431</v>
      </c>
      <c r="AQ37" s="119">
        <v>5.4349999999999996</v>
      </c>
      <c r="AR37" s="124" t="s">
        <v>1431</v>
      </c>
      <c r="AS37" s="119">
        <v>4.53376</v>
      </c>
      <c r="AT37" s="119">
        <v>6.7635699999999996</v>
      </c>
      <c r="AU37" s="119">
        <v>16.599</v>
      </c>
      <c r="AV37" s="119">
        <v>5.2519999999999998</v>
      </c>
      <c r="AW37" s="120">
        <v>22.887</v>
      </c>
    </row>
    <row r="38" spans="1:49" x14ac:dyDescent="0.3">
      <c r="A38" s="125" t="s">
        <v>811</v>
      </c>
      <c r="B38" s="118">
        <v>1.1000000000000001</v>
      </c>
      <c r="C38" s="119">
        <v>28</v>
      </c>
      <c r="D38" s="119">
        <v>28.9</v>
      </c>
      <c r="E38" s="119">
        <v>2</v>
      </c>
      <c r="F38" s="119">
        <v>26.2</v>
      </c>
      <c r="G38" s="120">
        <v>30</v>
      </c>
      <c r="H38" s="118">
        <v>11.7</v>
      </c>
      <c r="I38" s="120">
        <v>43</v>
      </c>
      <c r="J38" s="118">
        <v>13.63</v>
      </c>
      <c r="K38" s="119">
        <v>12.71</v>
      </c>
      <c r="L38" s="120">
        <v>9.9350000000000005</v>
      </c>
      <c r="M38" s="121" t="s">
        <v>1431</v>
      </c>
      <c r="N38" s="122" t="s">
        <v>1431</v>
      </c>
      <c r="O38" s="123">
        <v>1.8105</v>
      </c>
      <c r="P38" s="118">
        <v>56.47</v>
      </c>
      <c r="Q38" s="119">
        <v>35.700000000000003</v>
      </c>
      <c r="R38" s="119">
        <v>132.91999999999999</v>
      </c>
      <c r="S38" s="120">
        <v>79.034999999999997</v>
      </c>
      <c r="T38" s="123">
        <v>71.878</v>
      </c>
      <c r="U38" s="123">
        <v>5.85</v>
      </c>
      <c r="V38" s="118">
        <v>11.53</v>
      </c>
      <c r="W38" s="119">
        <v>3.21</v>
      </c>
      <c r="X38" s="124" t="s">
        <v>1431</v>
      </c>
      <c r="Y38" s="119">
        <v>0.01</v>
      </c>
      <c r="Z38" s="120">
        <v>0.33900000000000002</v>
      </c>
      <c r="AA38" s="118">
        <v>38.049999999999997</v>
      </c>
      <c r="AB38" s="120">
        <v>169.75</v>
      </c>
      <c r="AC38" s="118">
        <v>46.07</v>
      </c>
      <c r="AD38" s="119">
        <v>41.636000000000003</v>
      </c>
      <c r="AE38" s="119">
        <v>17.010000000000002</v>
      </c>
      <c r="AF38" s="120">
        <v>0</v>
      </c>
      <c r="AG38" s="118">
        <v>8.6405999999999992</v>
      </c>
      <c r="AH38" s="119">
        <v>10</v>
      </c>
      <c r="AI38" s="119">
        <v>7.5752600000000001</v>
      </c>
      <c r="AJ38" s="119">
        <v>11.8</v>
      </c>
      <c r="AK38" s="120">
        <v>12.1</v>
      </c>
      <c r="AL38" s="118">
        <v>12.55</v>
      </c>
      <c r="AM38" s="120">
        <v>14.07</v>
      </c>
      <c r="AN38" s="118">
        <v>26</v>
      </c>
      <c r="AO38" s="124" t="s">
        <v>1431</v>
      </c>
      <c r="AP38" s="124" t="s">
        <v>1431</v>
      </c>
      <c r="AQ38" s="119">
        <v>5.4550000000000001</v>
      </c>
      <c r="AR38" s="124" t="s">
        <v>1431</v>
      </c>
      <c r="AS38" s="119">
        <v>4.5528500000000003</v>
      </c>
      <c r="AT38" s="119">
        <v>6.7635699999999996</v>
      </c>
      <c r="AU38" s="119">
        <v>16.599</v>
      </c>
      <c r="AV38" s="119">
        <v>5.3440000000000003</v>
      </c>
      <c r="AW38" s="120">
        <v>23.055</v>
      </c>
    </row>
    <row r="39" spans="1:49" x14ac:dyDescent="0.3">
      <c r="A39" s="125" t="s">
        <v>812</v>
      </c>
      <c r="B39" s="118">
        <v>1.1000000000000001</v>
      </c>
      <c r="C39" s="119">
        <v>28</v>
      </c>
      <c r="D39" s="119">
        <v>28.9</v>
      </c>
      <c r="E39" s="119">
        <v>2</v>
      </c>
      <c r="F39" s="119">
        <v>26.2</v>
      </c>
      <c r="G39" s="120">
        <v>30</v>
      </c>
      <c r="H39" s="118">
        <v>11.7</v>
      </c>
      <c r="I39" s="120">
        <v>43</v>
      </c>
      <c r="J39" s="118">
        <v>13.63</v>
      </c>
      <c r="K39" s="119">
        <v>12.71</v>
      </c>
      <c r="L39" s="120">
        <v>9.9350000000000005</v>
      </c>
      <c r="M39" s="121" t="s">
        <v>1431</v>
      </c>
      <c r="N39" s="122" t="s">
        <v>1431</v>
      </c>
      <c r="O39" s="123">
        <v>1.8105</v>
      </c>
      <c r="P39" s="118">
        <v>56.47</v>
      </c>
      <c r="Q39" s="119">
        <v>35.700000000000003</v>
      </c>
      <c r="R39" s="119">
        <v>132.91999999999999</v>
      </c>
      <c r="S39" s="120">
        <v>79.034999999999997</v>
      </c>
      <c r="T39" s="123">
        <v>71.878</v>
      </c>
      <c r="U39" s="123">
        <v>5.85</v>
      </c>
      <c r="V39" s="118">
        <v>11.53</v>
      </c>
      <c r="W39" s="119">
        <v>3.21</v>
      </c>
      <c r="X39" s="124" t="s">
        <v>1431</v>
      </c>
      <c r="Y39" s="119">
        <v>0.01</v>
      </c>
      <c r="Z39" s="120">
        <v>0.33900000000000002</v>
      </c>
      <c r="AA39" s="118">
        <v>38.049999999999997</v>
      </c>
      <c r="AB39" s="120">
        <v>169.75</v>
      </c>
      <c r="AC39" s="118">
        <v>46.07</v>
      </c>
      <c r="AD39" s="119">
        <v>41.636000000000003</v>
      </c>
      <c r="AE39" s="119">
        <v>17.010000000000002</v>
      </c>
      <c r="AF39" s="120">
        <v>0</v>
      </c>
      <c r="AG39" s="118">
        <v>8.6405999999999992</v>
      </c>
      <c r="AH39" s="119">
        <v>10</v>
      </c>
      <c r="AI39" s="119">
        <v>7.5752600000000001</v>
      </c>
      <c r="AJ39" s="119">
        <v>11.8</v>
      </c>
      <c r="AK39" s="120">
        <v>12.1</v>
      </c>
      <c r="AL39" s="118">
        <v>12.55</v>
      </c>
      <c r="AM39" s="120">
        <v>14.07</v>
      </c>
      <c r="AN39" s="118">
        <v>26</v>
      </c>
      <c r="AO39" s="124" t="s">
        <v>1431</v>
      </c>
      <c r="AP39" s="124" t="s">
        <v>1431</v>
      </c>
      <c r="AQ39" s="119">
        <v>5.4550000000000001</v>
      </c>
      <c r="AR39" s="124" t="s">
        <v>1431</v>
      </c>
      <c r="AS39" s="119">
        <v>4.5528500000000003</v>
      </c>
      <c r="AT39" s="119">
        <v>6.7635699999999996</v>
      </c>
      <c r="AU39" s="119">
        <v>16.599</v>
      </c>
      <c r="AV39" s="119">
        <v>5.3440000000000003</v>
      </c>
      <c r="AW39" s="120">
        <v>23.055</v>
      </c>
    </row>
    <row r="40" spans="1:49" x14ac:dyDescent="0.3">
      <c r="A40" s="125" t="s">
        <v>813</v>
      </c>
      <c r="B40" s="118">
        <v>1.1000000000000001</v>
      </c>
      <c r="C40" s="119">
        <v>28</v>
      </c>
      <c r="D40" s="119">
        <v>28.9</v>
      </c>
      <c r="E40" s="119">
        <v>2</v>
      </c>
      <c r="F40" s="119">
        <v>25</v>
      </c>
      <c r="G40" s="120">
        <v>30</v>
      </c>
      <c r="H40" s="118">
        <v>11.7</v>
      </c>
      <c r="I40" s="120">
        <v>43</v>
      </c>
      <c r="J40" s="118">
        <v>13</v>
      </c>
      <c r="K40" s="119">
        <v>12.72</v>
      </c>
      <c r="L40" s="120">
        <v>10.119</v>
      </c>
      <c r="M40" s="121" t="s">
        <v>1431</v>
      </c>
      <c r="N40" s="122" t="s">
        <v>1431</v>
      </c>
      <c r="O40" s="123">
        <v>1.8105</v>
      </c>
      <c r="P40" s="118">
        <v>52.48</v>
      </c>
      <c r="Q40" s="119">
        <v>33.28</v>
      </c>
      <c r="R40" s="119">
        <v>132.91999999999999</v>
      </c>
      <c r="S40" s="120">
        <v>79.034999999999997</v>
      </c>
      <c r="T40" s="123">
        <v>69.965000000000003</v>
      </c>
      <c r="U40" s="123">
        <v>5.85</v>
      </c>
      <c r="V40" s="118">
        <v>11.53</v>
      </c>
      <c r="W40" s="119">
        <v>3.21</v>
      </c>
      <c r="X40" s="124" t="s">
        <v>1431</v>
      </c>
      <c r="Y40" s="119">
        <v>0.01</v>
      </c>
      <c r="Z40" s="120">
        <v>0.33900000000000002</v>
      </c>
      <c r="AA40" s="118">
        <v>38.36</v>
      </c>
      <c r="AB40" s="120">
        <v>169.87</v>
      </c>
      <c r="AC40" s="118">
        <v>45.86</v>
      </c>
      <c r="AD40" s="119">
        <v>41.045999999999999</v>
      </c>
      <c r="AE40" s="119">
        <v>21.05</v>
      </c>
      <c r="AF40" s="120">
        <v>0</v>
      </c>
      <c r="AG40" s="118">
        <v>8.6405999999999992</v>
      </c>
      <c r="AH40" s="119">
        <v>10.199999999999999</v>
      </c>
      <c r="AI40" s="119">
        <v>7.5182200000000003</v>
      </c>
      <c r="AJ40" s="119">
        <v>11.8</v>
      </c>
      <c r="AK40" s="120">
        <v>12.1</v>
      </c>
      <c r="AL40" s="118">
        <v>12.29</v>
      </c>
      <c r="AM40" s="120">
        <v>13.81</v>
      </c>
      <c r="AN40" s="118">
        <v>26</v>
      </c>
      <c r="AO40" s="124" t="s">
        <v>1431</v>
      </c>
      <c r="AP40" s="124" t="s">
        <v>1431</v>
      </c>
      <c r="AQ40" s="119">
        <v>5.4080000000000004</v>
      </c>
      <c r="AR40" s="124" t="s">
        <v>1431</v>
      </c>
      <c r="AS40" s="119">
        <v>4.5457999999999998</v>
      </c>
      <c r="AT40" s="119">
        <v>6.7635699999999996</v>
      </c>
      <c r="AU40" s="119">
        <v>16.599</v>
      </c>
      <c r="AV40" s="119">
        <v>5.31</v>
      </c>
      <c r="AW40" s="120">
        <v>23.119</v>
      </c>
    </row>
    <row r="41" spans="1:49" x14ac:dyDescent="0.3">
      <c r="A41" s="125" t="s">
        <v>814</v>
      </c>
      <c r="B41" s="118">
        <v>1.1000000000000001</v>
      </c>
      <c r="C41" s="119">
        <v>28</v>
      </c>
      <c r="D41" s="119">
        <v>28.9</v>
      </c>
      <c r="E41" s="119">
        <v>2</v>
      </c>
      <c r="F41" s="119">
        <v>25</v>
      </c>
      <c r="G41" s="120">
        <v>30</v>
      </c>
      <c r="H41" s="118">
        <v>11.7</v>
      </c>
      <c r="I41" s="120">
        <v>43</v>
      </c>
      <c r="J41" s="118">
        <v>13</v>
      </c>
      <c r="K41" s="119">
        <v>12.72</v>
      </c>
      <c r="L41" s="120">
        <v>10.119</v>
      </c>
      <c r="M41" s="121" t="s">
        <v>1431</v>
      </c>
      <c r="N41" s="122" t="s">
        <v>1431</v>
      </c>
      <c r="O41" s="123">
        <v>1.8105</v>
      </c>
      <c r="P41" s="118">
        <v>52.48</v>
      </c>
      <c r="Q41" s="119">
        <v>33.28</v>
      </c>
      <c r="R41" s="119">
        <v>132.91999999999999</v>
      </c>
      <c r="S41" s="120">
        <v>79.034999999999997</v>
      </c>
      <c r="T41" s="123">
        <v>69.965000000000003</v>
      </c>
      <c r="U41" s="123">
        <v>5.85</v>
      </c>
      <c r="V41" s="118">
        <v>11.53</v>
      </c>
      <c r="W41" s="119">
        <v>3.21</v>
      </c>
      <c r="X41" s="124" t="s">
        <v>1431</v>
      </c>
      <c r="Y41" s="119">
        <v>0.01</v>
      </c>
      <c r="Z41" s="120">
        <v>0.33900000000000002</v>
      </c>
      <c r="AA41" s="118">
        <v>38.36</v>
      </c>
      <c r="AB41" s="120">
        <v>169.87</v>
      </c>
      <c r="AC41" s="118">
        <v>45.86</v>
      </c>
      <c r="AD41" s="119">
        <v>41.045999999999999</v>
      </c>
      <c r="AE41" s="119">
        <v>21.05</v>
      </c>
      <c r="AF41" s="120">
        <v>0</v>
      </c>
      <c r="AG41" s="118">
        <v>8.6405999999999992</v>
      </c>
      <c r="AH41" s="119">
        <v>10.199999999999999</v>
      </c>
      <c r="AI41" s="119">
        <v>7.5182200000000003</v>
      </c>
      <c r="AJ41" s="119">
        <v>11.8</v>
      </c>
      <c r="AK41" s="120">
        <v>12.1</v>
      </c>
      <c r="AL41" s="118">
        <v>12.29</v>
      </c>
      <c r="AM41" s="120">
        <v>13.81</v>
      </c>
      <c r="AN41" s="118">
        <v>26</v>
      </c>
      <c r="AO41" s="124" t="s">
        <v>1431</v>
      </c>
      <c r="AP41" s="124" t="s">
        <v>1431</v>
      </c>
      <c r="AQ41" s="119">
        <v>5.4080000000000004</v>
      </c>
      <c r="AR41" s="124" t="s">
        <v>1431</v>
      </c>
      <c r="AS41" s="119">
        <v>4.5457999999999998</v>
      </c>
      <c r="AT41" s="119">
        <v>6.7635699999999996</v>
      </c>
      <c r="AU41" s="119">
        <v>16.599</v>
      </c>
      <c r="AV41" s="119">
        <v>5.31</v>
      </c>
      <c r="AW41" s="120">
        <v>23.119</v>
      </c>
    </row>
    <row r="42" spans="1:49" x14ac:dyDescent="0.3">
      <c r="A42" s="125" t="s">
        <v>815</v>
      </c>
      <c r="B42" s="118">
        <v>1.1000000000000001</v>
      </c>
      <c r="C42" s="119">
        <v>28</v>
      </c>
      <c r="D42" s="119">
        <v>28.9</v>
      </c>
      <c r="E42" s="119">
        <v>2</v>
      </c>
      <c r="F42" s="119">
        <v>38</v>
      </c>
      <c r="G42" s="120">
        <v>30</v>
      </c>
      <c r="H42" s="118">
        <v>11.7</v>
      </c>
      <c r="I42" s="120">
        <v>44</v>
      </c>
      <c r="J42" s="118">
        <v>13</v>
      </c>
      <c r="K42" s="119">
        <v>11.9</v>
      </c>
      <c r="L42" s="120">
        <v>10.178000000000001</v>
      </c>
      <c r="M42" s="121" t="s">
        <v>1431</v>
      </c>
      <c r="N42" s="122" t="s">
        <v>1431</v>
      </c>
      <c r="O42" s="123">
        <v>1.8105</v>
      </c>
      <c r="P42" s="118">
        <v>55.8</v>
      </c>
      <c r="Q42" s="119">
        <v>35.21</v>
      </c>
      <c r="R42" s="119">
        <v>132.91999999999999</v>
      </c>
      <c r="S42" s="120">
        <v>79.034999999999997</v>
      </c>
      <c r="T42" s="123">
        <v>68.659000000000006</v>
      </c>
      <c r="U42" s="123">
        <v>5.85</v>
      </c>
      <c r="V42" s="118">
        <v>11.53</v>
      </c>
      <c r="W42" s="119">
        <v>3.21</v>
      </c>
      <c r="X42" s="124" t="s">
        <v>1431</v>
      </c>
      <c r="Y42" s="119">
        <v>0.01</v>
      </c>
      <c r="Z42" s="120">
        <v>0.33900000000000002</v>
      </c>
      <c r="AA42" s="118">
        <v>46.14</v>
      </c>
      <c r="AB42" s="120">
        <v>177.11</v>
      </c>
      <c r="AC42" s="118">
        <v>45.28</v>
      </c>
      <c r="AD42" s="119">
        <v>41.521999999999998</v>
      </c>
      <c r="AE42" s="119">
        <v>19.34</v>
      </c>
      <c r="AF42" s="120">
        <v>0</v>
      </c>
      <c r="AG42" s="118">
        <v>8.6405999999999992</v>
      </c>
      <c r="AH42" s="119">
        <v>10.199999999999999</v>
      </c>
      <c r="AI42" s="119">
        <v>7.5152099999999997</v>
      </c>
      <c r="AJ42" s="119">
        <v>11.8</v>
      </c>
      <c r="AK42" s="120">
        <v>12.1</v>
      </c>
      <c r="AL42" s="118">
        <v>12.08</v>
      </c>
      <c r="AM42" s="120">
        <v>13.6</v>
      </c>
      <c r="AN42" s="118">
        <v>26</v>
      </c>
      <c r="AO42" s="124" t="s">
        <v>1431</v>
      </c>
      <c r="AP42" s="124" t="s">
        <v>1431</v>
      </c>
      <c r="AQ42" s="119">
        <v>5.4089999999999998</v>
      </c>
      <c r="AR42" s="124" t="s">
        <v>1431</v>
      </c>
      <c r="AS42" s="119">
        <v>4.5489100000000002</v>
      </c>
      <c r="AT42" s="119">
        <v>6.7635699999999996</v>
      </c>
      <c r="AU42" s="119">
        <v>16.599</v>
      </c>
      <c r="AV42" s="119">
        <v>5.3250000000000002</v>
      </c>
      <c r="AW42" s="120">
        <v>23.119</v>
      </c>
    </row>
    <row r="43" spans="1:49" x14ac:dyDescent="0.3">
      <c r="A43" s="125" t="s">
        <v>816</v>
      </c>
      <c r="B43" s="118">
        <v>1.1000000000000001</v>
      </c>
      <c r="C43" s="119">
        <v>28</v>
      </c>
      <c r="D43" s="119">
        <v>28.9</v>
      </c>
      <c r="E43" s="119">
        <v>2</v>
      </c>
      <c r="F43" s="119">
        <v>38</v>
      </c>
      <c r="G43" s="120">
        <v>30</v>
      </c>
      <c r="H43" s="118">
        <v>11.7</v>
      </c>
      <c r="I43" s="120">
        <v>44</v>
      </c>
      <c r="J43" s="118">
        <v>13</v>
      </c>
      <c r="K43" s="119">
        <v>11.9</v>
      </c>
      <c r="L43" s="120">
        <v>10.178000000000001</v>
      </c>
      <c r="M43" s="121" t="s">
        <v>1431</v>
      </c>
      <c r="N43" s="122" t="s">
        <v>1431</v>
      </c>
      <c r="O43" s="123">
        <v>1.8105</v>
      </c>
      <c r="P43" s="118">
        <v>55.8</v>
      </c>
      <c r="Q43" s="119">
        <v>35.21</v>
      </c>
      <c r="R43" s="119">
        <v>132.91999999999999</v>
      </c>
      <c r="S43" s="120">
        <v>79.034999999999997</v>
      </c>
      <c r="T43" s="123">
        <v>68.659000000000006</v>
      </c>
      <c r="U43" s="123">
        <v>5.85</v>
      </c>
      <c r="V43" s="118">
        <v>11.53</v>
      </c>
      <c r="W43" s="119">
        <v>3.21</v>
      </c>
      <c r="X43" s="124" t="s">
        <v>1431</v>
      </c>
      <c r="Y43" s="119">
        <v>0.01</v>
      </c>
      <c r="Z43" s="120">
        <v>0.33900000000000002</v>
      </c>
      <c r="AA43" s="118">
        <v>46.14</v>
      </c>
      <c r="AB43" s="120">
        <v>177.11</v>
      </c>
      <c r="AC43" s="118">
        <v>45.28</v>
      </c>
      <c r="AD43" s="119">
        <v>41.521999999999998</v>
      </c>
      <c r="AE43" s="119">
        <v>19.34</v>
      </c>
      <c r="AF43" s="120">
        <v>0</v>
      </c>
      <c r="AG43" s="118">
        <v>8.6405999999999992</v>
      </c>
      <c r="AH43" s="119">
        <v>10.199999999999999</v>
      </c>
      <c r="AI43" s="119">
        <v>7.5152099999999997</v>
      </c>
      <c r="AJ43" s="119">
        <v>11.8</v>
      </c>
      <c r="AK43" s="120">
        <v>12.1</v>
      </c>
      <c r="AL43" s="118">
        <v>12.08</v>
      </c>
      <c r="AM43" s="120">
        <v>13.6</v>
      </c>
      <c r="AN43" s="118">
        <v>26</v>
      </c>
      <c r="AO43" s="124" t="s">
        <v>1431</v>
      </c>
      <c r="AP43" s="124" t="s">
        <v>1431</v>
      </c>
      <c r="AQ43" s="119">
        <v>5.4089999999999998</v>
      </c>
      <c r="AR43" s="124" t="s">
        <v>1431</v>
      </c>
      <c r="AS43" s="119">
        <v>4.5489100000000002</v>
      </c>
      <c r="AT43" s="119">
        <v>6.7635699999999996</v>
      </c>
      <c r="AU43" s="119">
        <v>16.599</v>
      </c>
      <c r="AV43" s="119">
        <v>5.3250000000000002</v>
      </c>
      <c r="AW43" s="120">
        <v>23.119</v>
      </c>
    </row>
    <row r="44" spans="1:49" x14ac:dyDescent="0.3">
      <c r="A44" s="125" t="s">
        <v>817</v>
      </c>
      <c r="B44" s="118">
        <v>1.1000000000000001</v>
      </c>
      <c r="C44" s="119">
        <v>28</v>
      </c>
      <c r="D44" s="119">
        <v>28.9</v>
      </c>
      <c r="E44" s="119">
        <v>2</v>
      </c>
      <c r="F44" s="119">
        <v>30.6</v>
      </c>
      <c r="G44" s="120">
        <v>30</v>
      </c>
      <c r="H44" s="118">
        <v>11.3</v>
      </c>
      <c r="I44" s="120">
        <v>46</v>
      </c>
      <c r="J44" s="118">
        <v>13</v>
      </c>
      <c r="K44" s="119">
        <v>11.86</v>
      </c>
      <c r="L44" s="120">
        <v>10.141999999999999</v>
      </c>
      <c r="M44" s="121" t="s">
        <v>1431</v>
      </c>
      <c r="N44" s="122" t="s">
        <v>1431</v>
      </c>
      <c r="O44" s="123">
        <v>1.8105</v>
      </c>
      <c r="P44" s="118">
        <v>57.16</v>
      </c>
      <c r="Q44" s="119">
        <v>36.200000000000003</v>
      </c>
      <c r="R44" s="119">
        <v>134</v>
      </c>
      <c r="S44" s="120">
        <v>79.034999999999997</v>
      </c>
      <c r="T44" s="123">
        <v>67.974000000000004</v>
      </c>
      <c r="U44" s="123">
        <v>5.85</v>
      </c>
      <c r="V44" s="118">
        <v>11.53</v>
      </c>
      <c r="W44" s="119">
        <v>3.21</v>
      </c>
      <c r="X44" s="124" t="s">
        <v>1431</v>
      </c>
      <c r="Y44" s="124" t="s">
        <v>1431</v>
      </c>
      <c r="Z44" s="120">
        <v>0.33900000000000002</v>
      </c>
      <c r="AA44" s="118">
        <v>37.53</v>
      </c>
      <c r="AB44" s="120">
        <v>169.37</v>
      </c>
      <c r="AC44" s="118">
        <v>45.86</v>
      </c>
      <c r="AD44" s="119">
        <v>40.119999999999997</v>
      </c>
      <c r="AE44" s="119">
        <v>17.79</v>
      </c>
      <c r="AF44" s="120">
        <v>0</v>
      </c>
      <c r="AG44" s="118">
        <v>8.6405999999999992</v>
      </c>
      <c r="AH44" s="119">
        <v>10.199999999999999</v>
      </c>
      <c r="AI44" s="119">
        <v>10.35186</v>
      </c>
      <c r="AJ44" s="119">
        <v>11.8</v>
      </c>
      <c r="AK44" s="120">
        <v>12.1</v>
      </c>
      <c r="AL44" s="118">
        <v>12.34</v>
      </c>
      <c r="AM44" s="120">
        <v>13.86</v>
      </c>
      <c r="AN44" s="118">
        <v>26</v>
      </c>
      <c r="AO44" s="124" t="s">
        <v>1431</v>
      </c>
      <c r="AP44" s="124" t="s">
        <v>1431</v>
      </c>
      <c r="AQ44" s="119">
        <v>5.3920000000000003</v>
      </c>
      <c r="AR44" s="124" t="s">
        <v>1431</v>
      </c>
      <c r="AS44" s="119">
        <v>4.5520199999999997</v>
      </c>
      <c r="AT44" s="119">
        <v>6.7635699999999996</v>
      </c>
      <c r="AU44" s="119">
        <v>16.599</v>
      </c>
      <c r="AV44" s="119">
        <v>5.34</v>
      </c>
      <c r="AW44" s="120">
        <v>23.117000000000001</v>
      </c>
    </row>
    <row r="45" spans="1:49" x14ac:dyDescent="0.3">
      <c r="A45" s="125" t="s">
        <v>818</v>
      </c>
      <c r="B45" s="118">
        <v>1.1000000000000001</v>
      </c>
      <c r="C45" s="119">
        <v>28</v>
      </c>
      <c r="D45" s="119">
        <v>28.9</v>
      </c>
      <c r="E45" s="119">
        <v>2</v>
      </c>
      <c r="F45" s="119">
        <v>30.6</v>
      </c>
      <c r="G45" s="120">
        <v>30</v>
      </c>
      <c r="H45" s="118">
        <v>11.3</v>
      </c>
      <c r="I45" s="120">
        <v>46</v>
      </c>
      <c r="J45" s="118">
        <v>13</v>
      </c>
      <c r="K45" s="119">
        <v>11.86</v>
      </c>
      <c r="L45" s="120">
        <v>10.141999999999999</v>
      </c>
      <c r="M45" s="121" t="s">
        <v>1431</v>
      </c>
      <c r="N45" s="122" t="s">
        <v>1431</v>
      </c>
      <c r="O45" s="123">
        <v>1.8105</v>
      </c>
      <c r="P45" s="118">
        <v>57.16</v>
      </c>
      <c r="Q45" s="119">
        <v>36.200000000000003</v>
      </c>
      <c r="R45" s="119">
        <v>134</v>
      </c>
      <c r="S45" s="120">
        <v>79.034999999999997</v>
      </c>
      <c r="T45" s="123">
        <v>67.974000000000004</v>
      </c>
      <c r="U45" s="123">
        <v>5.85</v>
      </c>
      <c r="V45" s="118">
        <v>11.53</v>
      </c>
      <c r="W45" s="119">
        <v>3.21</v>
      </c>
      <c r="X45" s="124" t="s">
        <v>1431</v>
      </c>
      <c r="Y45" s="124" t="s">
        <v>1431</v>
      </c>
      <c r="Z45" s="120">
        <v>0.33900000000000002</v>
      </c>
      <c r="AA45" s="118">
        <v>37.53</v>
      </c>
      <c r="AB45" s="120">
        <v>169.37</v>
      </c>
      <c r="AC45" s="118">
        <v>45.86</v>
      </c>
      <c r="AD45" s="119">
        <v>40.119999999999997</v>
      </c>
      <c r="AE45" s="119">
        <v>17.79</v>
      </c>
      <c r="AF45" s="120">
        <v>0</v>
      </c>
      <c r="AG45" s="118">
        <v>8.6405999999999992</v>
      </c>
      <c r="AH45" s="119">
        <v>10.199999999999999</v>
      </c>
      <c r="AI45" s="119">
        <v>10.35186</v>
      </c>
      <c r="AJ45" s="119">
        <v>11.8</v>
      </c>
      <c r="AK45" s="120">
        <v>12.1</v>
      </c>
      <c r="AL45" s="118">
        <v>12.34</v>
      </c>
      <c r="AM45" s="120">
        <v>13.86</v>
      </c>
      <c r="AN45" s="118">
        <v>26</v>
      </c>
      <c r="AO45" s="124" t="s">
        <v>1431</v>
      </c>
      <c r="AP45" s="124" t="s">
        <v>1431</v>
      </c>
      <c r="AQ45" s="119">
        <v>5.3920000000000003</v>
      </c>
      <c r="AR45" s="124" t="s">
        <v>1431</v>
      </c>
      <c r="AS45" s="119">
        <v>4.5520199999999997</v>
      </c>
      <c r="AT45" s="119">
        <v>6.7635699999999996</v>
      </c>
      <c r="AU45" s="119">
        <v>16.599</v>
      </c>
      <c r="AV45" s="119">
        <v>5.34</v>
      </c>
      <c r="AW45" s="120">
        <v>23.117000000000001</v>
      </c>
    </row>
    <row r="46" spans="1:49" x14ac:dyDescent="0.3">
      <c r="A46" s="125" t="s">
        <v>819</v>
      </c>
      <c r="B46" s="118">
        <v>1.1000000000000001</v>
      </c>
      <c r="C46" s="119">
        <v>28</v>
      </c>
      <c r="D46" s="119">
        <v>28.9</v>
      </c>
      <c r="E46" s="119">
        <v>2</v>
      </c>
      <c r="F46" s="119">
        <v>33.200000000000003</v>
      </c>
      <c r="G46" s="120">
        <v>30</v>
      </c>
      <c r="H46" s="118">
        <v>10.9</v>
      </c>
      <c r="I46" s="120">
        <v>45</v>
      </c>
      <c r="J46" s="118">
        <v>12.92</v>
      </c>
      <c r="K46" s="119">
        <v>11.7</v>
      </c>
      <c r="L46" s="120">
        <v>13.515000000000001</v>
      </c>
      <c r="M46" s="121" t="s">
        <v>1431</v>
      </c>
      <c r="N46" s="122" t="s">
        <v>1431</v>
      </c>
      <c r="O46" s="123">
        <v>1.8105</v>
      </c>
      <c r="P46" s="118">
        <v>50.56</v>
      </c>
      <c r="Q46" s="119">
        <v>33.76</v>
      </c>
      <c r="R46" s="119">
        <v>134</v>
      </c>
      <c r="S46" s="120">
        <v>79.034999999999997</v>
      </c>
      <c r="T46" s="123">
        <v>67.525000000000006</v>
      </c>
      <c r="U46" s="123">
        <v>5.85</v>
      </c>
      <c r="V46" s="118">
        <v>11.53</v>
      </c>
      <c r="W46" s="119">
        <v>3.21</v>
      </c>
      <c r="X46" s="124" t="s">
        <v>1431</v>
      </c>
      <c r="Y46" s="124" t="s">
        <v>1431</v>
      </c>
      <c r="Z46" s="120">
        <v>0.33900000000000002</v>
      </c>
      <c r="AA46" s="118">
        <v>32.479999999999997</v>
      </c>
      <c r="AB46" s="120">
        <v>164.04</v>
      </c>
      <c r="AC46" s="118">
        <v>44.38</v>
      </c>
      <c r="AD46" s="119">
        <v>39.639000000000003</v>
      </c>
      <c r="AE46" s="119">
        <v>16.52</v>
      </c>
      <c r="AF46" s="120">
        <v>0</v>
      </c>
      <c r="AG46" s="118">
        <v>8.6405999999999992</v>
      </c>
      <c r="AH46" s="119">
        <v>10.199999999999999</v>
      </c>
      <c r="AI46" s="119">
        <v>9.6579300000000003</v>
      </c>
      <c r="AJ46" s="119">
        <v>11.8</v>
      </c>
      <c r="AK46" s="120">
        <v>12.1</v>
      </c>
      <c r="AL46" s="118">
        <v>12.44</v>
      </c>
      <c r="AM46" s="120">
        <v>13.96</v>
      </c>
      <c r="AN46" s="118">
        <v>26</v>
      </c>
      <c r="AO46" s="124" t="s">
        <v>1431</v>
      </c>
      <c r="AP46" s="124" t="s">
        <v>1431</v>
      </c>
      <c r="AQ46" s="119">
        <v>5.3689999999999998</v>
      </c>
      <c r="AR46" s="124" t="s">
        <v>1431</v>
      </c>
      <c r="AS46" s="119">
        <v>4.5457999999999998</v>
      </c>
      <c r="AT46" s="119">
        <v>6.7635699999999996</v>
      </c>
      <c r="AU46" s="119">
        <v>16.599</v>
      </c>
      <c r="AV46" s="119">
        <v>5.31</v>
      </c>
      <c r="AW46" s="120">
        <v>23.117000000000001</v>
      </c>
    </row>
    <row r="47" spans="1:49" x14ac:dyDescent="0.3">
      <c r="A47" s="125" t="s">
        <v>820</v>
      </c>
      <c r="B47" s="118">
        <v>1.1000000000000001</v>
      </c>
      <c r="C47" s="119">
        <v>28</v>
      </c>
      <c r="D47" s="119">
        <v>28.9</v>
      </c>
      <c r="E47" s="119">
        <v>2</v>
      </c>
      <c r="F47" s="119">
        <v>33.200000000000003</v>
      </c>
      <c r="G47" s="120">
        <v>30</v>
      </c>
      <c r="H47" s="118">
        <v>10.9</v>
      </c>
      <c r="I47" s="120">
        <v>45</v>
      </c>
      <c r="J47" s="118">
        <v>12.92</v>
      </c>
      <c r="K47" s="119">
        <v>11.7</v>
      </c>
      <c r="L47" s="120">
        <v>13.515000000000001</v>
      </c>
      <c r="M47" s="121" t="s">
        <v>1431</v>
      </c>
      <c r="N47" s="122" t="s">
        <v>1431</v>
      </c>
      <c r="O47" s="123">
        <v>1.8105</v>
      </c>
      <c r="P47" s="118">
        <v>50.56</v>
      </c>
      <c r="Q47" s="119">
        <v>33.76</v>
      </c>
      <c r="R47" s="119">
        <v>134</v>
      </c>
      <c r="S47" s="120">
        <v>79.034999999999997</v>
      </c>
      <c r="T47" s="123">
        <v>67.525000000000006</v>
      </c>
      <c r="U47" s="123">
        <v>5.85</v>
      </c>
      <c r="V47" s="118">
        <v>11.53</v>
      </c>
      <c r="W47" s="119">
        <v>3.21</v>
      </c>
      <c r="X47" s="124" t="s">
        <v>1431</v>
      </c>
      <c r="Y47" s="124" t="s">
        <v>1431</v>
      </c>
      <c r="Z47" s="120">
        <v>0.33900000000000002</v>
      </c>
      <c r="AA47" s="118">
        <v>32.479999999999997</v>
      </c>
      <c r="AB47" s="120">
        <v>164.04</v>
      </c>
      <c r="AC47" s="118">
        <v>44.38</v>
      </c>
      <c r="AD47" s="119">
        <v>39.639000000000003</v>
      </c>
      <c r="AE47" s="119">
        <v>16.52</v>
      </c>
      <c r="AF47" s="120">
        <v>0</v>
      </c>
      <c r="AG47" s="118">
        <v>8.6405999999999992</v>
      </c>
      <c r="AH47" s="119">
        <v>10.199999999999999</v>
      </c>
      <c r="AI47" s="119">
        <v>9.6579300000000003</v>
      </c>
      <c r="AJ47" s="119">
        <v>11.8</v>
      </c>
      <c r="AK47" s="120">
        <v>12.1</v>
      </c>
      <c r="AL47" s="118">
        <v>12.44</v>
      </c>
      <c r="AM47" s="120">
        <v>13.96</v>
      </c>
      <c r="AN47" s="118">
        <v>26</v>
      </c>
      <c r="AO47" s="124" t="s">
        <v>1431</v>
      </c>
      <c r="AP47" s="124" t="s">
        <v>1431</v>
      </c>
      <c r="AQ47" s="119">
        <v>5.3689999999999998</v>
      </c>
      <c r="AR47" s="124" t="s">
        <v>1431</v>
      </c>
      <c r="AS47" s="119">
        <v>4.5457999999999998</v>
      </c>
      <c r="AT47" s="119">
        <v>6.7635699999999996</v>
      </c>
      <c r="AU47" s="119">
        <v>16.599</v>
      </c>
      <c r="AV47" s="119">
        <v>5.31</v>
      </c>
      <c r="AW47" s="120">
        <v>23.117000000000001</v>
      </c>
    </row>
    <row r="48" spans="1:49" x14ac:dyDescent="0.3">
      <c r="A48" s="125" t="s">
        <v>821</v>
      </c>
      <c r="B48" s="118">
        <v>1.1000000000000001</v>
      </c>
      <c r="C48" s="119">
        <v>28</v>
      </c>
      <c r="D48" s="119">
        <v>28.9</v>
      </c>
      <c r="E48" s="119">
        <v>2</v>
      </c>
      <c r="F48" s="119">
        <v>34.799999999999997</v>
      </c>
      <c r="G48" s="120">
        <v>30</v>
      </c>
      <c r="H48" s="118">
        <v>10.9</v>
      </c>
      <c r="I48" s="120">
        <v>45</v>
      </c>
      <c r="J48" s="118">
        <v>13.97</v>
      </c>
      <c r="K48" s="119">
        <v>11.76</v>
      </c>
      <c r="L48" s="120">
        <v>13.446999999999999</v>
      </c>
      <c r="M48" s="118">
        <v>1.07</v>
      </c>
      <c r="N48" s="120">
        <v>56.95</v>
      </c>
      <c r="O48" s="123">
        <v>1.8105</v>
      </c>
      <c r="P48" s="118">
        <v>51.84</v>
      </c>
      <c r="Q48" s="119">
        <v>31.88</v>
      </c>
      <c r="R48" s="119">
        <v>134</v>
      </c>
      <c r="S48" s="120">
        <v>79.034999999999997</v>
      </c>
      <c r="T48" s="123">
        <v>67.313000000000002</v>
      </c>
      <c r="U48" s="123">
        <v>5.85</v>
      </c>
      <c r="V48" s="118">
        <v>11.53</v>
      </c>
      <c r="W48" s="119">
        <v>3.21</v>
      </c>
      <c r="X48" s="124" t="s">
        <v>1431</v>
      </c>
      <c r="Y48" s="124" t="s">
        <v>1431</v>
      </c>
      <c r="Z48" s="120">
        <v>0.33900000000000002</v>
      </c>
      <c r="AA48" s="118">
        <v>33.729999999999997</v>
      </c>
      <c r="AB48" s="120">
        <v>165.24</v>
      </c>
      <c r="AC48" s="118">
        <v>43.77</v>
      </c>
      <c r="AD48" s="119">
        <v>40.35</v>
      </c>
      <c r="AE48" s="119">
        <v>16.53</v>
      </c>
      <c r="AF48" s="120">
        <v>0</v>
      </c>
      <c r="AG48" s="118">
        <v>8.6405999999999992</v>
      </c>
      <c r="AH48" s="119">
        <v>10.199999999999999</v>
      </c>
      <c r="AI48" s="119">
        <v>9.1147299999999998</v>
      </c>
      <c r="AJ48" s="119">
        <v>11.8</v>
      </c>
      <c r="AK48" s="120">
        <v>12.1</v>
      </c>
      <c r="AL48" s="118">
        <v>12.2</v>
      </c>
      <c r="AM48" s="120">
        <v>13.72</v>
      </c>
      <c r="AN48" s="118">
        <v>26</v>
      </c>
      <c r="AO48" s="124" t="s">
        <v>1431</v>
      </c>
      <c r="AP48" s="124" t="s">
        <v>1431</v>
      </c>
      <c r="AQ48" s="119">
        <v>5.3520000000000003</v>
      </c>
      <c r="AR48" s="124" t="s">
        <v>1431</v>
      </c>
      <c r="AS48" s="119">
        <v>4.5823099999999997</v>
      </c>
      <c r="AT48" s="119">
        <v>6.7635699999999996</v>
      </c>
      <c r="AU48" s="119">
        <v>16.599</v>
      </c>
      <c r="AV48" s="119">
        <v>5.4859999999999998</v>
      </c>
      <c r="AW48" s="120">
        <v>22.649000000000001</v>
      </c>
    </row>
    <row r="49" spans="1:49" x14ac:dyDescent="0.3">
      <c r="A49" s="125" t="s">
        <v>822</v>
      </c>
      <c r="B49" s="118">
        <v>1.1000000000000001</v>
      </c>
      <c r="C49" s="119">
        <v>28</v>
      </c>
      <c r="D49" s="119">
        <v>28.9</v>
      </c>
      <c r="E49" s="119">
        <v>2</v>
      </c>
      <c r="F49" s="119">
        <v>34.799999999999997</v>
      </c>
      <c r="G49" s="120">
        <v>30</v>
      </c>
      <c r="H49" s="118">
        <v>10.9</v>
      </c>
      <c r="I49" s="120">
        <v>45</v>
      </c>
      <c r="J49" s="118">
        <v>13.97</v>
      </c>
      <c r="K49" s="119">
        <v>11.76</v>
      </c>
      <c r="L49" s="120">
        <v>13.446999999999999</v>
      </c>
      <c r="M49" s="118">
        <v>1.07</v>
      </c>
      <c r="N49" s="120">
        <v>56.95</v>
      </c>
      <c r="O49" s="123">
        <v>1.8105</v>
      </c>
      <c r="P49" s="118">
        <v>51.84</v>
      </c>
      <c r="Q49" s="119">
        <v>31.88</v>
      </c>
      <c r="R49" s="119">
        <v>134</v>
      </c>
      <c r="S49" s="120">
        <v>79.034999999999997</v>
      </c>
      <c r="T49" s="123">
        <v>67.313000000000002</v>
      </c>
      <c r="U49" s="123">
        <v>5.85</v>
      </c>
      <c r="V49" s="118">
        <v>11.53</v>
      </c>
      <c r="W49" s="119">
        <v>3.21</v>
      </c>
      <c r="X49" s="124" t="s">
        <v>1431</v>
      </c>
      <c r="Y49" s="124" t="s">
        <v>1431</v>
      </c>
      <c r="Z49" s="120">
        <v>0.33900000000000002</v>
      </c>
      <c r="AA49" s="118">
        <v>33.729999999999997</v>
      </c>
      <c r="AB49" s="120">
        <v>165.24</v>
      </c>
      <c r="AC49" s="118">
        <v>43.77</v>
      </c>
      <c r="AD49" s="119">
        <v>40.35</v>
      </c>
      <c r="AE49" s="119">
        <v>16.53</v>
      </c>
      <c r="AF49" s="120">
        <v>0</v>
      </c>
      <c r="AG49" s="118">
        <v>8.6405999999999992</v>
      </c>
      <c r="AH49" s="119">
        <v>10.199999999999999</v>
      </c>
      <c r="AI49" s="119">
        <v>9.1147299999999998</v>
      </c>
      <c r="AJ49" s="119">
        <v>11.8</v>
      </c>
      <c r="AK49" s="120">
        <v>12.1</v>
      </c>
      <c r="AL49" s="118">
        <v>12.2</v>
      </c>
      <c r="AM49" s="120">
        <v>13.72</v>
      </c>
      <c r="AN49" s="118">
        <v>26</v>
      </c>
      <c r="AO49" s="124" t="s">
        <v>1431</v>
      </c>
      <c r="AP49" s="124" t="s">
        <v>1431</v>
      </c>
      <c r="AQ49" s="119">
        <v>5.3520000000000003</v>
      </c>
      <c r="AR49" s="124" t="s">
        <v>1431</v>
      </c>
      <c r="AS49" s="119">
        <v>4.5823099999999997</v>
      </c>
      <c r="AT49" s="119">
        <v>6.7635699999999996</v>
      </c>
      <c r="AU49" s="119">
        <v>16.599</v>
      </c>
      <c r="AV49" s="119">
        <v>5.4859999999999998</v>
      </c>
      <c r="AW49" s="120">
        <v>22.649000000000001</v>
      </c>
    </row>
    <row r="50" spans="1:49" x14ac:dyDescent="0.3">
      <c r="A50" s="125" t="s">
        <v>823</v>
      </c>
      <c r="B50" s="118">
        <v>1.1000000000000001</v>
      </c>
      <c r="C50" s="119">
        <v>28</v>
      </c>
      <c r="D50" s="119">
        <v>28.9</v>
      </c>
      <c r="E50" s="119">
        <v>2</v>
      </c>
      <c r="F50" s="119">
        <v>35.6</v>
      </c>
      <c r="G50" s="120">
        <v>30</v>
      </c>
      <c r="H50" s="118">
        <v>10.9</v>
      </c>
      <c r="I50" s="120">
        <v>45</v>
      </c>
      <c r="J50" s="118">
        <v>16.54</v>
      </c>
      <c r="K50" s="119">
        <v>11.9</v>
      </c>
      <c r="L50" s="120">
        <v>13.454000000000001</v>
      </c>
      <c r="M50" s="121" t="s">
        <v>1431</v>
      </c>
      <c r="N50" s="122" t="s">
        <v>1431</v>
      </c>
      <c r="O50" s="123">
        <v>1.8105</v>
      </c>
      <c r="P50" s="118">
        <v>51.19</v>
      </c>
      <c r="Q50" s="119">
        <v>31.88</v>
      </c>
      <c r="R50" s="119">
        <v>132.91999999999999</v>
      </c>
      <c r="S50" s="120">
        <v>79.034999999999997</v>
      </c>
      <c r="T50" s="123">
        <v>72.078000000000003</v>
      </c>
      <c r="U50" s="123">
        <v>5.85</v>
      </c>
      <c r="V50" s="118">
        <v>11.53</v>
      </c>
      <c r="W50" s="119">
        <v>3.21</v>
      </c>
      <c r="X50" s="124" t="s">
        <v>1431</v>
      </c>
      <c r="Y50" s="124" t="s">
        <v>1431</v>
      </c>
      <c r="Z50" s="120">
        <v>0.33900000000000002</v>
      </c>
      <c r="AA50" s="118">
        <v>24.35</v>
      </c>
      <c r="AB50" s="120">
        <v>155.52000000000001</v>
      </c>
      <c r="AC50" s="118">
        <v>44.53</v>
      </c>
      <c r="AD50" s="119">
        <v>60.134</v>
      </c>
      <c r="AE50" s="119">
        <v>16.46</v>
      </c>
      <c r="AF50" s="120">
        <v>0</v>
      </c>
      <c r="AG50" s="118">
        <v>8.6405999999999992</v>
      </c>
      <c r="AH50" s="119">
        <v>10.4</v>
      </c>
      <c r="AI50" s="119">
        <v>9.1325699999999994</v>
      </c>
      <c r="AJ50" s="119">
        <v>11.8</v>
      </c>
      <c r="AK50" s="120">
        <v>12.1</v>
      </c>
      <c r="AL50" s="118">
        <v>12.23</v>
      </c>
      <c r="AM50" s="120">
        <v>13.75</v>
      </c>
      <c r="AN50" s="118">
        <v>26</v>
      </c>
      <c r="AO50" s="124" t="s">
        <v>1431</v>
      </c>
      <c r="AP50" s="124" t="s">
        <v>1431</v>
      </c>
      <c r="AQ50" s="119">
        <v>5.3310000000000004</v>
      </c>
      <c r="AR50" s="124" t="s">
        <v>1431</v>
      </c>
      <c r="AS50" s="119">
        <v>4.5449700000000002</v>
      </c>
      <c r="AT50" s="119">
        <v>6.7635699999999996</v>
      </c>
      <c r="AU50" s="119">
        <v>16.599</v>
      </c>
      <c r="AV50" s="119">
        <v>5.306</v>
      </c>
      <c r="AW50" s="120">
        <v>22.751999999999999</v>
      </c>
    </row>
    <row r="51" spans="1:49" x14ac:dyDescent="0.3">
      <c r="A51" s="125" t="s">
        <v>824</v>
      </c>
      <c r="B51" s="118">
        <v>1.1000000000000001</v>
      </c>
      <c r="C51" s="119">
        <v>28</v>
      </c>
      <c r="D51" s="119">
        <v>28.9</v>
      </c>
      <c r="E51" s="119">
        <v>2</v>
      </c>
      <c r="F51" s="119">
        <v>35.6</v>
      </c>
      <c r="G51" s="120">
        <v>30</v>
      </c>
      <c r="H51" s="118">
        <v>10.9</v>
      </c>
      <c r="I51" s="120">
        <v>45</v>
      </c>
      <c r="J51" s="118">
        <v>16.54</v>
      </c>
      <c r="K51" s="119">
        <v>11.9</v>
      </c>
      <c r="L51" s="120">
        <v>13.454000000000001</v>
      </c>
      <c r="M51" s="121" t="s">
        <v>1431</v>
      </c>
      <c r="N51" s="122" t="s">
        <v>1431</v>
      </c>
      <c r="O51" s="123">
        <v>1.8105</v>
      </c>
      <c r="P51" s="118">
        <v>51.19</v>
      </c>
      <c r="Q51" s="119">
        <v>31.88</v>
      </c>
      <c r="R51" s="119">
        <v>132.91999999999999</v>
      </c>
      <c r="S51" s="120">
        <v>79.034999999999997</v>
      </c>
      <c r="T51" s="123">
        <v>72.078000000000003</v>
      </c>
      <c r="U51" s="123">
        <v>5.85</v>
      </c>
      <c r="V51" s="118">
        <v>11.53</v>
      </c>
      <c r="W51" s="119">
        <v>3.21</v>
      </c>
      <c r="X51" s="124" t="s">
        <v>1431</v>
      </c>
      <c r="Y51" s="124" t="s">
        <v>1431</v>
      </c>
      <c r="Z51" s="120">
        <v>0.33900000000000002</v>
      </c>
      <c r="AA51" s="118">
        <v>24.35</v>
      </c>
      <c r="AB51" s="120">
        <v>155.52000000000001</v>
      </c>
      <c r="AC51" s="118">
        <v>44.53</v>
      </c>
      <c r="AD51" s="119">
        <v>60.134</v>
      </c>
      <c r="AE51" s="119">
        <v>16.46</v>
      </c>
      <c r="AF51" s="120">
        <v>0</v>
      </c>
      <c r="AG51" s="118">
        <v>8.6405999999999992</v>
      </c>
      <c r="AH51" s="119">
        <v>10.4</v>
      </c>
      <c r="AI51" s="119">
        <v>9.1325699999999994</v>
      </c>
      <c r="AJ51" s="119">
        <v>11.8</v>
      </c>
      <c r="AK51" s="120">
        <v>12.1</v>
      </c>
      <c r="AL51" s="118">
        <v>12.23</v>
      </c>
      <c r="AM51" s="120">
        <v>13.75</v>
      </c>
      <c r="AN51" s="118">
        <v>26</v>
      </c>
      <c r="AO51" s="124" t="s">
        <v>1431</v>
      </c>
      <c r="AP51" s="124" t="s">
        <v>1431</v>
      </c>
      <c r="AQ51" s="119">
        <v>5.3310000000000004</v>
      </c>
      <c r="AR51" s="124" t="s">
        <v>1431</v>
      </c>
      <c r="AS51" s="119">
        <v>4.5449700000000002</v>
      </c>
      <c r="AT51" s="119">
        <v>6.7635699999999996</v>
      </c>
      <c r="AU51" s="119">
        <v>16.599</v>
      </c>
      <c r="AV51" s="119">
        <v>5.306</v>
      </c>
      <c r="AW51" s="120">
        <v>22.751999999999999</v>
      </c>
    </row>
    <row r="52" spans="1:49" x14ac:dyDescent="0.3">
      <c r="A52" s="125" t="s">
        <v>825</v>
      </c>
      <c r="B52" s="118">
        <v>1.1000000000000001</v>
      </c>
      <c r="C52" s="119">
        <v>28</v>
      </c>
      <c r="D52" s="119">
        <v>28.9</v>
      </c>
      <c r="E52" s="119">
        <v>2</v>
      </c>
      <c r="F52" s="119">
        <v>29.2</v>
      </c>
      <c r="G52" s="120">
        <v>30</v>
      </c>
      <c r="H52" s="118">
        <v>10.9</v>
      </c>
      <c r="I52" s="120">
        <v>45</v>
      </c>
      <c r="J52" s="118">
        <v>16.59</v>
      </c>
      <c r="K52" s="119">
        <v>11.93</v>
      </c>
      <c r="L52" s="120">
        <v>13.505000000000001</v>
      </c>
      <c r="M52" s="121" t="s">
        <v>1431</v>
      </c>
      <c r="N52" s="122" t="s">
        <v>1431</v>
      </c>
      <c r="O52" s="123">
        <v>1.8105</v>
      </c>
      <c r="P52" s="118">
        <v>59.23</v>
      </c>
      <c r="Q52" s="119">
        <v>32.81</v>
      </c>
      <c r="R52" s="119">
        <v>132.91999999999999</v>
      </c>
      <c r="S52" s="120">
        <v>79.034999999999997</v>
      </c>
      <c r="T52" s="123">
        <v>72.959999999999994</v>
      </c>
      <c r="U52" s="123">
        <v>5.85</v>
      </c>
      <c r="V52" s="118">
        <v>11.53</v>
      </c>
      <c r="W52" s="119">
        <v>3.21</v>
      </c>
      <c r="X52" s="124" t="s">
        <v>1431</v>
      </c>
      <c r="Y52" s="124" t="s">
        <v>1431</v>
      </c>
      <c r="Z52" s="120">
        <v>0.33900000000000002</v>
      </c>
      <c r="AA52" s="118">
        <v>22.22</v>
      </c>
      <c r="AB52" s="120">
        <v>153.72</v>
      </c>
      <c r="AC52" s="118">
        <v>43.7</v>
      </c>
      <c r="AD52" s="119">
        <v>60.441000000000003</v>
      </c>
      <c r="AE52" s="119">
        <v>16.670000000000002</v>
      </c>
      <c r="AF52" s="120">
        <v>0</v>
      </c>
      <c r="AG52" s="118">
        <v>8.6405999999999992</v>
      </c>
      <c r="AH52" s="119">
        <v>10.4</v>
      </c>
      <c r="AI52" s="119">
        <v>9.1168399999999998</v>
      </c>
      <c r="AJ52" s="119">
        <v>11.8</v>
      </c>
      <c r="AK52" s="120">
        <v>12</v>
      </c>
      <c r="AL52" s="118">
        <v>12.1</v>
      </c>
      <c r="AM52" s="120">
        <v>13.62</v>
      </c>
      <c r="AN52" s="118">
        <v>26</v>
      </c>
      <c r="AO52" s="124" t="s">
        <v>1431</v>
      </c>
      <c r="AP52" s="124" t="s">
        <v>1431</v>
      </c>
      <c r="AQ52" s="119">
        <v>5.31</v>
      </c>
      <c r="AR52" s="124" t="s">
        <v>1431</v>
      </c>
      <c r="AS52" s="119">
        <v>4.53376</v>
      </c>
      <c r="AT52" s="119">
        <v>6.7635699999999996</v>
      </c>
      <c r="AU52" s="119">
        <v>16.599</v>
      </c>
      <c r="AV52" s="119">
        <v>5.2519999999999998</v>
      </c>
      <c r="AW52" s="120">
        <v>22.584</v>
      </c>
    </row>
    <row r="53" spans="1:49" x14ac:dyDescent="0.3">
      <c r="A53" s="125" t="s">
        <v>826</v>
      </c>
      <c r="B53" s="118">
        <v>1.1000000000000001</v>
      </c>
      <c r="C53" s="119">
        <v>28</v>
      </c>
      <c r="D53" s="119">
        <v>28.9</v>
      </c>
      <c r="E53" s="119">
        <v>2</v>
      </c>
      <c r="F53" s="119">
        <v>29.2</v>
      </c>
      <c r="G53" s="120">
        <v>30</v>
      </c>
      <c r="H53" s="118">
        <v>10.9</v>
      </c>
      <c r="I53" s="120">
        <v>45</v>
      </c>
      <c r="J53" s="118">
        <v>16.59</v>
      </c>
      <c r="K53" s="119">
        <v>11.93</v>
      </c>
      <c r="L53" s="120">
        <v>13.505000000000001</v>
      </c>
      <c r="M53" s="121" t="s">
        <v>1431</v>
      </c>
      <c r="N53" s="122" t="s">
        <v>1431</v>
      </c>
      <c r="O53" s="123">
        <v>1.8105</v>
      </c>
      <c r="P53" s="118">
        <v>59.23</v>
      </c>
      <c r="Q53" s="119">
        <v>32.81</v>
      </c>
      <c r="R53" s="119">
        <v>132.91999999999999</v>
      </c>
      <c r="S53" s="120">
        <v>79.034999999999997</v>
      </c>
      <c r="T53" s="123">
        <v>72.959999999999994</v>
      </c>
      <c r="U53" s="123">
        <v>5.85</v>
      </c>
      <c r="V53" s="118">
        <v>11.53</v>
      </c>
      <c r="W53" s="119">
        <v>3.21</v>
      </c>
      <c r="X53" s="124" t="s">
        <v>1431</v>
      </c>
      <c r="Y53" s="124" t="s">
        <v>1431</v>
      </c>
      <c r="Z53" s="120">
        <v>0.33900000000000002</v>
      </c>
      <c r="AA53" s="118">
        <v>22.22</v>
      </c>
      <c r="AB53" s="120">
        <v>153.72</v>
      </c>
      <c r="AC53" s="118">
        <v>43.7</v>
      </c>
      <c r="AD53" s="119">
        <v>60.441000000000003</v>
      </c>
      <c r="AE53" s="119">
        <v>16.670000000000002</v>
      </c>
      <c r="AF53" s="120">
        <v>0</v>
      </c>
      <c r="AG53" s="118">
        <v>8.6405999999999992</v>
      </c>
      <c r="AH53" s="119">
        <v>10.4</v>
      </c>
      <c r="AI53" s="119">
        <v>9.1168399999999998</v>
      </c>
      <c r="AJ53" s="119">
        <v>11.8</v>
      </c>
      <c r="AK53" s="120">
        <v>12</v>
      </c>
      <c r="AL53" s="118">
        <v>12.1</v>
      </c>
      <c r="AM53" s="120">
        <v>13.62</v>
      </c>
      <c r="AN53" s="118">
        <v>26</v>
      </c>
      <c r="AO53" s="124" t="s">
        <v>1431</v>
      </c>
      <c r="AP53" s="124" t="s">
        <v>1431</v>
      </c>
      <c r="AQ53" s="119">
        <v>5.31</v>
      </c>
      <c r="AR53" s="124" t="s">
        <v>1431</v>
      </c>
      <c r="AS53" s="119">
        <v>4.53376</v>
      </c>
      <c r="AT53" s="119">
        <v>6.7635699999999996</v>
      </c>
      <c r="AU53" s="119">
        <v>16.599</v>
      </c>
      <c r="AV53" s="119">
        <v>5.2519999999999998</v>
      </c>
      <c r="AW53" s="120">
        <v>22.584</v>
      </c>
    </row>
    <row r="54" spans="1:49" x14ac:dyDescent="0.3">
      <c r="A54" s="125" t="s">
        <v>827</v>
      </c>
      <c r="B54" s="118">
        <v>1.1000000000000001</v>
      </c>
      <c r="C54" s="119">
        <v>28</v>
      </c>
      <c r="D54" s="119">
        <v>28.9</v>
      </c>
      <c r="E54" s="119">
        <v>2</v>
      </c>
      <c r="F54" s="119">
        <v>37.6</v>
      </c>
      <c r="G54" s="120">
        <v>30</v>
      </c>
      <c r="H54" s="118">
        <v>10.9</v>
      </c>
      <c r="I54" s="120">
        <v>45</v>
      </c>
      <c r="J54" s="118">
        <v>16.5</v>
      </c>
      <c r="K54" s="119">
        <v>11.9</v>
      </c>
      <c r="L54" s="120">
        <v>13.335000000000001</v>
      </c>
      <c r="M54" s="121" t="s">
        <v>1431</v>
      </c>
      <c r="N54" s="122" t="s">
        <v>1431</v>
      </c>
      <c r="O54" s="123">
        <v>1.8105</v>
      </c>
      <c r="P54" s="118">
        <v>63.52</v>
      </c>
      <c r="Q54" s="119">
        <v>33.76</v>
      </c>
      <c r="R54" s="119">
        <v>131.85</v>
      </c>
      <c r="S54" s="120">
        <v>79.034999999999997</v>
      </c>
      <c r="T54" s="123">
        <v>71.698999999999998</v>
      </c>
      <c r="U54" s="123">
        <v>5.85</v>
      </c>
      <c r="V54" s="118">
        <v>11.53</v>
      </c>
      <c r="W54" s="119">
        <v>3.21</v>
      </c>
      <c r="X54" s="124" t="s">
        <v>1431</v>
      </c>
      <c r="Y54" s="124" t="s">
        <v>1431</v>
      </c>
      <c r="Z54" s="120">
        <v>0.33900000000000002</v>
      </c>
      <c r="AA54" s="118">
        <v>18.850000000000001</v>
      </c>
      <c r="AB54" s="120">
        <v>150.88999999999999</v>
      </c>
      <c r="AC54" s="118">
        <v>41.86</v>
      </c>
      <c r="AD54" s="119">
        <v>60.463000000000001</v>
      </c>
      <c r="AE54" s="119">
        <v>16.059999999999999</v>
      </c>
      <c r="AF54" s="120">
        <v>0</v>
      </c>
      <c r="AG54" s="118">
        <v>8.6405999999999992</v>
      </c>
      <c r="AH54" s="119">
        <v>10.5</v>
      </c>
      <c r="AI54" s="119">
        <v>8.8899500000000007</v>
      </c>
      <c r="AJ54" s="119">
        <v>11.8</v>
      </c>
      <c r="AK54" s="120">
        <v>12</v>
      </c>
      <c r="AL54" s="118">
        <v>12.33</v>
      </c>
      <c r="AM54" s="120">
        <v>13.85</v>
      </c>
      <c r="AN54" s="118">
        <v>26</v>
      </c>
      <c r="AO54" s="124" t="s">
        <v>1431</v>
      </c>
      <c r="AP54" s="124" t="s">
        <v>1431</v>
      </c>
      <c r="AQ54" s="119">
        <v>5.3170000000000002</v>
      </c>
      <c r="AR54" s="124" t="s">
        <v>1431</v>
      </c>
      <c r="AS54" s="119">
        <v>4.5489100000000002</v>
      </c>
      <c r="AT54" s="119">
        <v>6.7635699999999996</v>
      </c>
      <c r="AU54" s="119">
        <v>16.599</v>
      </c>
      <c r="AV54" s="119">
        <v>5.3250000000000002</v>
      </c>
      <c r="AW54" s="120">
        <v>22.286999999999999</v>
      </c>
    </row>
    <row r="55" spans="1:49" x14ac:dyDescent="0.3">
      <c r="A55" s="125" t="s">
        <v>828</v>
      </c>
      <c r="B55" s="118">
        <v>1.1000000000000001</v>
      </c>
      <c r="C55" s="119">
        <v>28</v>
      </c>
      <c r="D55" s="119">
        <v>28.9</v>
      </c>
      <c r="E55" s="119">
        <v>2</v>
      </c>
      <c r="F55" s="119">
        <v>37.6</v>
      </c>
      <c r="G55" s="120">
        <v>30</v>
      </c>
      <c r="H55" s="118">
        <v>10.9</v>
      </c>
      <c r="I55" s="120">
        <v>45</v>
      </c>
      <c r="J55" s="118">
        <v>16.5</v>
      </c>
      <c r="K55" s="119">
        <v>11.9</v>
      </c>
      <c r="L55" s="120">
        <v>13.335000000000001</v>
      </c>
      <c r="M55" s="121" t="s">
        <v>1431</v>
      </c>
      <c r="N55" s="122" t="s">
        <v>1431</v>
      </c>
      <c r="O55" s="123">
        <v>1.8105</v>
      </c>
      <c r="P55" s="118">
        <v>63.52</v>
      </c>
      <c r="Q55" s="119">
        <v>33.76</v>
      </c>
      <c r="R55" s="119">
        <v>131.85</v>
      </c>
      <c r="S55" s="120">
        <v>79.034999999999997</v>
      </c>
      <c r="T55" s="123">
        <v>71.698999999999998</v>
      </c>
      <c r="U55" s="123">
        <v>5.85</v>
      </c>
      <c r="V55" s="118">
        <v>11.53</v>
      </c>
      <c r="W55" s="119">
        <v>3.21</v>
      </c>
      <c r="X55" s="124" t="s">
        <v>1431</v>
      </c>
      <c r="Y55" s="124" t="s">
        <v>1431</v>
      </c>
      <c r="Z55" s="120">
        <v>0.33900000000000002</v>
      </c>
      <c r="AA55" s="118">
        <v>18.850000000000001</v>
      </c>
      <c r="AB55" s="120">
        <v>150.88999999999999</v>
      </c>
      <c r="AC55" s="118">
        <v>41.86</v>
      </c>
      <c r="AD55" s="119">
        <v>60.463000000000001</v>
      </c>
      <c r="AE55" s="119">
        <v>16.059999999999999</v>
      </c>
      <c r="AF55" s="120">
        <v>0</v>
      </c>
      <c r="AG55" s="118">
        <v>8.6405999999999992</v>
      </c>
      <c r="AH55" s="119">
        <v>10.5</v>
      </c>
      <c r="AI55" s="119">
        <v>8.8899500000000007</v>
      </c>
      <c r="AJ55" s="119">
        <v>11.8</v>
      </c>
      <c r="AK55" s="120">
        <v>12</v>
      </c>
      <c r="AL55" s="118">
        <v>12.33</v>
      </c>
      <c r="AM55" s="120">
        <v>13.85</v>
      </c>
      <c r="AN55" s="118">
        <v>26</v>
      </c>
      <c r="AO55" s="124" t="s">
        <v>1431</v>
      </c>
      <c r="AP55" s="124" t="s">
        <v>1431</v>
      </c>
      <c r="AQ55" s="119">
        <v>5.3170000000000002</v>
      </c>
      <c r="AR55" s="124" t="s">
        <v>1431</v>
      </c>
      <c r="AS55" s="119">
        <v>4.5489100000000002</v>
      </c>
      <c r="AT55" s="119">
        <v>6.7635699999999996</v>
      </c>
      <c r="AU55" s="119">
        <v>16.599</v>
      </c>
      <c r="AV55" s="119">
        <v>5.3250000000000002</v>
      </c>
      <c r="AW55" s="120">
        <v>22.286999999999999</v>
      </c>
    </row>
    <row r="56" spans="1:49" x14ac:dyDescent="0.3">
      <c r="A56" s="125" t="s">
        <v>829</v>
      </c>
      <c r="B56" s="118">
        <v>1.1000000000000001</v>
      </c>
      <c r="C56" s="119">
        <v>27</v>
      </c>
      <c r="D56" s="119">
        <v>27.9</v>
      </c>
      <c r="E56" s="119">
        <v>2</v>
      </c>
      <c r="F56" s="119">
        <v>35</v>
      </c>
      <c r="G56" s="120">
        <v>29</v>
      </c>
      <c r="H56" s="118">
        <v>11.3</v>
      </c>
      <c r="I56" s="120">
        <v>43</v>
      </c>
      <c r="J56" s="118">
        <v>16.02</v>
      </c>
      <c r="K56" s="119">
        <v>11.9</v>
      </c>
      <c r="L56" s="120">
        <v>13.433999999999999</v>
      </c>
      <c r="M56" s="121" t="s">
        <v>1431</v>
      </c>
      <c r="N56" s="122" t="s">
        <v>1431</v>
      </c>
      <c r="O56" s="123">
        <v>1.8105</v>
      </c>
      <c r="P56" s="118">
        <v>55.8</v>
      </c>
      <c r="Q56" s="119">
        <v>33.28</v>
      </c>
      <c r="R56" s="119">
        <v>130.78</v>
      </c>
      <c r="S56" s="120">
        <v>79.034999999999997</v>
      </c>
      <c r="T56" s="123">
        <v>68.057000000000002</v>
      </c>
      <c r="U56" s="123">
        <v>5.85</v>
      </c>
      <c r="V56" s="118">
        <v>11.53</v>
      </c>
      <c r="W56" s="119">
        <v>3.21</v>
      </c>
      <c r="X56" s="124" t="s">
        <v>1431</v>
      </c>
      <c r="Y56" s="124" t="s">
        <v>1431</v>
      </c>
      <c r="Z56" s="120">
        <v>0.33900000000000002</v>
      </c>
      <c r="AA56" s="118">
        <v>17.600000000000001</v>
      </c>
      <c r="AB56" s="120">
        <v>150.13</v>
      </c>
      <c r="AC56" s="118">
        <v>40.25</v>
      </c>
      <c r="AD56" s="119">
        <v>35.223999999999997</v>
      </c>
      <c r="AE56" s="119">
        <v>16.510000000000002</v>
      </c>
      <c r="AF56" s="120">
        <v>10.5</v>
      </c>
      <c r="AG56" s="118">
        <v>8.6405999999999992</v>
      </c>
      <c r="AH56" s="119">
        <v>10.7</v>
      </c>
      <c r="AI56" s="119">
        <v>7.4907199999999996</v>
      </c>
      <c r="AJ56" s="119">
        <v>11.8</v>
      </c>
      <c r="AK56" s="120">
        <v>12</v>
      </c>
      <c r="AL56" s="118">
        <v>12.63</v>
      </c>
      <c r="AM56" s="120">
        <v>14.15</v>
      </c>
      <c r="AN56" s="118">
        <v>26</v>
      </c>
      <c r="AO56" s="124" t="s">
        <v>1431</v>
      </c>
      <c r="AP56" s="124" t="s">
        <v>1431</v>
      </c>
      <c r="AQ56" s="119">
        <v>5.306</v>
      </c>
      <c r="AR56" s="124" t="s">
        <v>1431</v>
      </c>
      <c r="AS56" s="119">
        <v>4.5457999999999998</v>
      </c>
      <c r="AT56" s="119">
        <v>6.7635699999999996</v>
      </c>
      <c r="AU56" s="119">
        <v>16.599</v>
      </c>
      <c r="AV56" s="119">
        <v>5.31</v>
      </c>
      <c r="AW56" s="120">
        <v>22.454999999999998</v>
      </c>
    </row>
    <row r="57" spans="1:49" x14ac:dyDescent="0.3">
      <c r="A57" s="125" t="s">
        <v>830</v>
      </c>
      <c r="B57" s="118">
        <v>1.1000000000000001</v>
      </c>
      <c r="C57" s="119">
        <v>27</v>
      </c>
      <c r="D57" s="119">
        <v>27.9</v>
      </c>
      <c r="E57" s="119">
        <v>2</v>
      </c>
      <c r="F57" s="119">
        <v>35</v>
      </c>
      <c r="G57" s="120">
        <v>29</v>
      </c>
      <c r="H57" s="118">
        <v>11.3</v>
      </c>
      <c r="I57" s="120">
        <v>43</v>
      </c>
      <c r="J57" s="118">
        <v>16.02</v>
      </c>
      <c r="K57" s="119">
        <v>11.9</v>
      </c>
      <c r="L57" s="120">
        <v>13.433999999999999</v>
      </c>
      <c r="M57" s="121" t="s">
        <v>1431</v>
      </c>
      <c r="N57" s="122" t="s">
        <v>1431</v>
      </c>
      <c r="O57" s="123">
        <v>1.8105</v>
      </c>
      <c r="P57" s="118">
        <v>55.8</v>
      </c>
      <c r="Q57" s="119">
        <v>33.28</v>
      </c>
      <c r="R57" s="119">
        <v>130.78</v>
      </c>
      <c r="S57" s="120">
        <v>79.034999999999997</v>
      </c>
      <c r="T57" s="123">
        <v>68.057000000000002</v>
      </c>
      <c r="U57" s="123">
        <v>5.85</v>
      </c>
      <c r="V57" s="118">
        <v>11.53</v>
      </c>
      <c r="W57" s="119">
        <v>3.21</v>
      </c>
      <c r="X57" s="124" t="s">
        <v>1431</v>
      </c>
      <c r="Y57" s="124" t="s">
        <v>1431</v>
      </c>
      <c r="Z57" s="120">
        <v>0.33900000000000002</v>
      </c>
      <c r="AA57" s="118">
        <v>17.600000000000001</v>
      </c>
      <c r="AB57" s="120">
        <v>150.13</v>
      </c>
      <c r="AC57" s="118">
        <v>40.25</v>
      </c>
      <c r="AD57" s="119">
        <v>35.223999999999997</v>
      </c>
      <c r="AE57" s="119">
        <v>16.510000000000002</v>
      </c>
      <c r="AF57" s="120">
        <v>10.5</v>
      </c>
      <c r="AG57" s="118">
        <v>8.6405999999999992</v>
      </c>
      <c r="AH57" s="119">
        <v>10.7</v>
      </c>
      <c r="AI57" s="119">
        <v>7.4907199999999996</v>
      </c>
      <c r="AJ57" s="119">
        <v>11.8</v>
      </c>
      <c r="AK57" s="120">
        <v>12</v>
      </c>
      <c r="AL57" s="118">
        <v>12.63</v>
      </c>
      <c r="AM57" s="120">
        <v>14.15</v>
      </c>
      <c r="AN57" s="118">
        <v>26</v>
      </c>
      <c r="AO57" s="124" t="s">
        <v>1431</v>
      </c>
      <c r="AP57" s="124" t="s">
        <v>1431</v>
      </c>
      <c r="AQ57" s="119">
        <v>5.306</v>
      </c>
      <c r="AR57" s="124" t="s">
        <v>1431</v>
      </c>
      <c r="AS57" s="119">
        <v>4.5457999999999998</v>
      </c>
      <c r="AT57" s="119">
        <v>6.7635699999999996</v>
      </c>
      <c r="AU57" s="119">
        <v>16.599</v>
      </c>
      <c r="AV57" s="119">
        <v>5.31</v>
      </c>
      <c r="AW57" s="120">
        <v>22.454999999999998</v>
      </c>
    </row>
    <row r="58" spans="1:49" x14ac:dyDescent="0.3">
      <c r="A58" s="125" t="s">
        <v>831</v>
      </c>
      <c r="B58" s="118">
        <v>1.1000000000000001</v>
      </c>
      <c r="C58" s="119">
        <v>27</v>
      </c>
      <c r="D58" s="119">
        <v>27.9</v>
      </c>
      <c r="E58" s="119">
        <v>2</v>
      </c>
      <c r="F58" s="119">
        <v>33.799999999999997</v>
      </c>
      <c r="G58" s="120">
        <v>29</v>
      </c>
      <c r="H58" s="118">
        <v>11.3</v>
      </c>
      <c r="I58" s="120">
        <v>43</v>
      </c>
      <c r="J58" s="118">
        <v>12.55</v>
      </c>
      <c r="K58" s="119">
        <v>11.86</v>
      </c>
      <c r="L58" s="120">
        <v>13.308</v>
      </c>
      <c r="M58" s="121" t="s">
        <v>1431</v>
      </c>
      <c r="N58" s="122" t="s">
        <v>1431</v>
      </c>
      <c r="O58" s="123">
        <v>1.8105</v>
      </c>
      <c r="P58" s="118">
        <v>59.93</v>
      </c>
      <c r="Q58" s="119">
        <v>33.28</v>
      </c>
      <c r="R58" s="119">
        <v>130.78</v>
      </c>
      <c r="S58" s="120">
        <v>79.034999999999997</v>
      </c>
      <c r="T58" s="123">
        <v>66.832999999999998</v>
      </c>
      <c r="U58" s="123">
        <v>5.85</v>
      </c>
      <c r="V58" s="118">
        <v>11.53</v>
      </c>
      <c r="W58" s="119">
        <v>3.21</v>
      </c>
      <c r="X58" s="124" t="s">
        <v>1431</v>
      </c>
      <c r="Y58" s="124" t="s">
        <v>1431</v>
      </c>
      <c r="Z58" s="120">
        <v>0.33900000000000002</v>
      </c>
      <c r="AA58" s="118">
        <v>17.63</v>
      </c>
      <c r="AB58" s="120">
        <v>150.16</v>
      </c>
      <c r="AC58" s="118">
        <v>42.62</v>
      </c>
      <c r="AD58" s="119">
        <v>34.204000000000001</v>
      </c>
      <c r="AE58" s="119">
        <v>17.059999999999999</v>
      </c>
      <c r="AF58" s="120">
        <v>6.1</v>
      </c>
      <c r="AG58" s="118">
        <v>8.6405999999999992</v>
      </c>
      <c r="AH58" s="119">
        <v>10.7</v>
      </c>
      <c r="AI58" s="119">
        <v>8.0191599999999994</v>
      </c>
      <c r="AJ58" s="119">
        <v>11.8</v>
      </c>
      <c r="AK58" s="120">
        <v>12</v>
      </c>
      <c r="AL58" s="118">
        <v>12.6</v>
      </c>
      <c r="AM58" s="120">
        <v>14.12</v>
      </c>
      <c r="AN58" s="118">
        <v>26</v>
      </c>
      <c r="AO58" s="119">
        <v>16.92634</v>
      </c>
      <c r="AP58" s="119">
        <v>43.16825</v>
      </c>
      <c r="AQ58" s="119">
        <v>5.3410000000000002</v>
      </c>
      <c r="AR58" s="119">
        <v>19.46529</v>
      </c>
      <c r="AS58" s="119">
        <v>4.5489100000000002</v>
      </c>
      <c r="AT58" s="119">
        <v>6.7635699999999996</v>
      </c>
      <c r="AU58" s="119">
        <v>16.599</v>
      </c>
      <c r="AV58" s="119">
        <v>5.3250000000000002</v>
      </c>
      <c r="AW58" s="120">
        <v>22.286999999999999</v>
      </c>
    </row>
    <row r="59" spans="1:49" x14ac:dyDescent="0.3">
      <c r="A59" s="126" t="s">
        <v>832</v>
      </c>
      <c r="B59" s="127">
        <v>1.1000000000000001</v>
      </c>
      <c r="C59" s="128">
        <v>27</v>
      </c>
      <c r="D59" s="128">
        <v>27.9</v>
      </c>
      <c r="E59" s="128">
        <v>2</v>
      </c>
      <c r="F59" s="128">
        <v>33.799999999999997</v>
      </c>
      <c r="G59" s="129">
        <v>29</v>
      </c>
      <c r="H59" s="127">
        <v>11.3</v>
      </c>
      <c r="I59" s="129">
        <v>43</v>
      </c>
      <c r="J59" s="127">
        <v>12.55</v>
      </c>
      <c r="K59" s="128">
        <v>11.86</v>
      </c>
      <c r="L59" s="129">
        <v>13.308</v>
      </c>
      <c r="M59" s="130" t="s">
        <v>1431</v>
      </c>
      <c r="N59" s="131" t="s">
        <v>1431</v>
      </c>
      <c r="O59" s="132">
        <v>1.8105</v>
      </c>
      <c r="P59" s="127">
        <v>59.93</v>
      </c>
      <c r="Q59" s="128">
        <v>33.28</v>
      </c>
      <c r="R59" s="128">
        <v>130.78</v>
      </c>
      <c r="S59" s="129">
        <v>79.034999999999997</v>
      </c>
      <c r="T59" s="132">
        <v>66.832999999999998</v>
      </c>
      <c r="U59" s="132">
        <v>5.85</v>
      </c>
      <c r="V59" s="127">
        <v>11.53</v>
      </c>
      <c r="W59" s="128">
        <v>3.21</v>
      </c>
      <c r="X59" s="133" t="s">
        <v>1431</v>
      </c>
      <c r="Y59" s="133" t="s">
        <v>1431</v>
      </c>
      <c r="Z59" s="129">
        <v>0.33900000000000002</v>
      </c>
      <c r="AA59" s="127">
        <v>17.63</v>
      </c>
      <c r="AB59" s="129">
        <v>150.16</v>
      </c>
      <c r="AC59" s="127">
        <v>42.62</v>
      </c>
      <c r="AD59" s="128">
        <v>34.204000000000001</v>
      </c>
      <c r="AE59" s="128">
        <v>17.059999999999999</v>
      </c>
      <c r="AF59" s="129">
        <v>6.1</v>
      </c>
      <c r="AG59" s="127">
        <v>8.6405999999999992</v>
      </c>
      <c r="AH59" s="128">
        <v>10.7</v>
      </c>
      <c r="AI59" s="128">
        <v>8.0191599999999994</v>
      </c>
      <c r="AJ59" s="128">
        <v>11.8</v>
      </c>
      <c r="AK59" s="129">
        <v>12</v>
      </c>
      <c r="AL59" s="127">
        <v>12.6</v>
      </c>
      <c r="AM59" s="129">
        <v>14.12</v>
      </c>
      <c r="AN59" s="127">
        <v>26</v>
      </c>
      <c r="AO59" s="128">
        <v>16.92634</v>
      </c>
      <c r="AP59" s="128">
        <v>43.16825</v>
      </c>
      <c r="AQ59" s="128">
        <v>5.3410000000000002</v>
      </c>
      <c r="AR59" s="128">
        <v>19.46529</v>
      </c>
      <c r="AS59" s="128">
        <v>4.5489100000000002</v>
      </c>
      <c r="AT59" s="128">
        <v>6.7635699999999996</v>
      </c>
      <c r="AU59" s="128">
        <v>16.599</v>
      </c>
      <c r="AV59" s="128">
        <v>5.3250000000000002</v>
      </c>
      <c r="AW59" s="129">
        <v>22.286999999999999</v>
      </c>
    </row>
    <row r="60" spans="1:49" x14ac:dyDescent="0.3">
      <c r="A60" s="134" t="s">
        <v>1360</v>
      </c>
      <c r="B60" s="135">
        <f t="shared" ref="B60:AW60" si="0">MIN(B12:B59)</f>
        <v>1.1000000000000001</v>
      </c>
      <c r="C60" s="135">
        <f t="shared" si="0"/>
        <v>27</v>
      </c>
      <c r="D60" s="135">
        <f t="shared" si="0"/>
        <v>27.9</v>
      </c>
      <c r="E60" s="135">
        <f t="shared" si="0"/>
        <v>2</v>
      </c>
      <c r="F60" s="135">
        <f t="shared" si="0"/>
        <v>15.7</v>
      </c>
      <c r="G60" s="135">
        <f t="shared" si="0"/>
        <v>29</v>
      </c>
      <c r="H60" s="135">
        <f t="shared" si="0"/>
        <v>10.9</v>
      </c>
      <c r="I60" s="135">
        <f t="shared" si="0"/>
        <v>43</v>
      </c>
      <c r="J60" s="135">
        <f t="shared" si="0"/>
        <v>11.44</v>
      </c>
      <c r="K60" s="135">
        <f t="shared" si="0"/>
        <v>11.7</v>
      </c>
      <c r="L60" s="135">
        <f t="shared" si="0"/>
        <v>9.8780000000000001</v>
      </c>
      <c r="M60" s="135">
        <f t="shared" si="0"/>
        <v>1.07</v>
      </c>
      <c r="N60" s="135">
        <f t="shared" si="0"/>
        <v>56.95</v>
      </c>
      <c r="O60" s="135">
        <f t="shared" si="0"/>
        <v>1.8105</v>
      </c>
      <c r="P60" s="135">
        <f t="shared" si="0"/>
        <v>49.3</v>
      </c>
      <c r="Q60" s="135">
        <f t="shared" si="0"/>
        <v>31.42</v>
      </c>
      <c r="R60" s="135">
        <f t="shared" si="0"/>
        <v>127.6</v>
      </c>
      <c r="S60" s="135">
        <f t="shared" si="0"/>
        <v>79.034999999999997</v>
      </c>
      <c r="T60" s="135">
        <f t="shared" si="0"/>
        <v>66.832999999999998</v>
      </c>
      <c r="U60" s="135">
        <f t="shared" si="0"/>
        <v>5.85</v>
      </c>
      <c r="V60" s="135">
        <f t="shared" si="0"/>
        <v>11.53</v>
      </c>
      <c r="W60" s="135">
        <f t="shared" si="0"/>
        <v>1.68</v>
      </c>
      <c r="X60" s="135">
        <f t="shared" si="0"/>
        <v>0.34</v>
      </c>
      <c r="Y60" s="135">
        <f t="shared" si="0"/>
        <v>0.01</v>
      </c>
      <c r="Z60" s="135">
        <f t="shared" si="0"/>
        <v>0.33900000000000002</v>
      </c>
      <c r="AA60" s="135">
        <f t="shared" si="0"/>
        <v>17.600000000000001</v>
      </c>
      <c r="AB60" s="135">
        <f t="shared" si="0"/>
        <v>150.13</v>
      </c>
      <c r="AC60" s="135">
        <f t="shared" si="0"/>
        <v>40.25</v>
      </c>
      <c r="AD60" s="135">
        <f t="shared" si="0"/>
        <v>31.427</v>
      </c>
      <c r="AE60" s="135">
        <f t="shared" si="0"/>
        <v>15.81</v>
      </c>
      <c r="AF60" s="135">
        <f t="shared" si="0"/>
        <v>0</v>
      </c>
      <c r="AG60" s="135">
        <f t="shared" si="0"/>
        <v>8.6405999999999992</v>
      </c>
      <c r="AH60" s="135">
        <f t="shared" si="0"/>
        <v>10</v>
      </c>
      <c r="AI60" s="135">
        <f t="shared" si="0"/>
        <v>5.9432</v>
      </c>
      <c r="AJ60" s="135">
        <f t="shared" si="0"/>
        <v>11.8</v>
      </c>
      <c r="AK60" s="135">
        <f t="shared" si="0"/>
        <v>12</v>
      </c>
      <c r="AL60" s="135">
        <f t="shared" si="0"/>
        <v>12.08</v>
      </c>
      <c r="AM60" s="135">
        <f t="shared" si="0"/>
        <v>13.6</v>
      </c>
      <c r="AN60" s="135">
        <f t="shared" si="0"/>
        <v>26</v>
      </c>
      <c r="AO60" s="135">
        <f t="shared" si="0"/>
        <v>16.92634</v>
      </c>
      <c r="AP60" s="135">
        <f t="shared" si="0"/>
        <v>32.872</v>
      </c>
      <c r="AQ60" s="135">
        <f t="shared" si="0"/>
        <v>5.306</v>
      </c>
      <c r="AR60" s="135">
        <f t="shared" si="0"/>
        <v>19.46529</v>
      </c>
      <c r="AS60" s="135">
        <f t="shared" si="0"/>
        <v>4.53376</v>
      </c>
      <c r="AT60" s="135">
        <f t="shared" si="0"/>
        <v>6.7635699999999996</v>
      </c>
      <c r="AU60" s="135">
        <f t="shared" si="0"/>
        <v>16.599</v>
      </c>
      <c r="AV60" s="135">
        <f t="shared" si="0"/>
        <v>5.2519999999999998</v>
      </c>
      <c r="AW60" s="136">
        <f t="shared" si="0"/>
        <v>22.286999999999999</v>
      </c>
    </row>
    <row r="61" spans="1:49" x14ac:dyDescent="0.3">
      <c r="A61" s="137" t="s">
        <v>1358</v>
      </c>
      <c r="B61" s="138">
        <f t="shared" ref="B61:AW61" si="1">MAX(B12:B59)</f>
        <v>1.1000000000000001</v>
      </c>
      <c r="C61" s="138">
        <f t="shared" si="1"/>
        <v>28</v>
      </c>
      <c r="D61" s="138">
        <f t="shared" si="1"/>
        <v>28.9</v>
      </c>
      <c r="E61" s="138">
        <f t="shared" si="1"/>
        <v>2</v>
      </c>
      <c r="F61" s="138">
        <f t="shared" si="1"/>
        <v>38</v>
      </c>
      <c r="G61" s="138">
        <f t="shared" si="1"/>
        <v>30</v>
      </c>
      <c r="H61" s="138">
        <f t="shared" si="1"/>
        <v>12.6</v>
      </c>
      <c r="I61" s="138">
        <f t="shared" si="1"/>
        <v>46</v>
      </c>
      <c r="J61" s="138">
        <f t="shared" si="1"/>
        <v>16.59</v>
      </c>
      <c r="K61" s="138">
        <f t="shared" si="1"/>
        <v>12.72</v>
      </c>
      <c r="L61" s="138">
        <f t="shared" si="1"/>
        <v>13.515000000000001</v>
      </c>
      <c r="M61" s="138">
        <f t="shared" si="1"/>
        <v>1.07</v>
      </c>
      <c r="N61" s="138">
        <f t="shared" si="1"/>
        <v>57.92</v>
      </c>
      <c r="O61" s="138">
        <f t="shared" si="1"/>
        <v>1.8105</v>
      </c>
      <c r="P61" s="138">
        <f t="shared" si="1"/>
        <v>63.52</v>
      </c>
      <c r="Q61" s="138">
        <f t="shared" si="1"/>
        <v>36.700000000000003</v>
      </c>
      <c r="R61" s="138">
        <f t="shared" si="1"/>
        <v>135.09</v>
      </c>
      <c r="S61" s="138">
        <f t="shared" si="1"/>
        <v>79.034999999999997</v>
      </c>
      <c r="T61" s="138">
        <f t="shared" si="1"/>
        <v>78.698999999999998</v>
      </c>
      <c r="U61" s="138">
        <f t="shared" si="1"/>
        <v>5.85</v>
      </c>
      <c r="V61" s="138">
        <f t="shared" si="1"/>
        <v>15.02</v>
      </c>
      <c r="W61" s="138">
        <f t="shared" si="1"/>
        <v>4.6500000000000004</v>
      </c>
      <c r="X61" s="138">
        <f t="shared" si="1"/>
        <v>0.49</v>
      </c>
      <c r="Y61" s="138">
        <f t="shared" si="1"/>
        <v>0.01</v>
      </c>
      <c r="Z61" s="138">
        <f t="shared" si="1"/>
        <v>0.67400000000000004</v>
      </c>
      <c r="AA61" s="138">
        <f t="shared" si="1"/>
        <v>59.06</v>
      </c>
      <c r="AB61" s="138">
        <f t="shared" si="1"/>
        <v>185.71299999999999</v>
      </c>
      <c r="AC61" s="138">
        <f t="shared" si="1"/>
        <v>51.43</v>
      </c>
      <c r="AD61" s="138">
        <f t="shared" si="1"/>
        <v>60.463000000000001</v>
      </c>
      <c r="AE61" s="138">
        <f t="shared" si="1"/>
        <v>21.05</v>
      </c>
      <c r="AF61" s="138">
        <f t="shared" si="1"/>
        <v>15.1</v>
      </c>
      <c r="AG61" s="138">
        <f t="shared" si="1"/>
        <v>8.6405999999999992</v>
      </c>
      <c r="AH61" s="138">
        <f t="shared" si="1"/>
        <v>11</v>
      </c>
      <c r="AI61" s="138">
        <f t="shared" si="1"/>
        <v>10.35186</v>
      </c>
      <c r="AJ61" s="138">
        <f t="shared" si="1"/>
        <v>11.8</v>
      </c>
      <c r="AK61" s="138">
        <f t="shared" si="1"/>
        <v>12.2</v>
      </c>
      <c r="AL61" s="138">
        <f t="shared" si="1"/>
        <v>12.9</v>
      </c>
      <c r="AM61" s="138">
        <f t="shared" si="1"/>
        <v>14.42</v>
      </c>
      <c r="AN61" s="138">
        <f t="shared" si="1"/>
        <v>26</v>
      </c>
      <c r="AO61" s="138">
        <f t="shared" si="1"/>
        <v>16.92634</v>
      </c>
      <c r="AP61" s="138">
        <f t="shared" si="1"/>
        <v>43.16825</v>
      </c>
      <c r="AQ61" s="138">
        <f t="shared" si="1"/>
        <v>5.4710000000000001</v>
      </c>
      <c r="AR61" s="138">
        <f t="shared" si="1"/>
        <v>19.46529</v>
      </c>
      <c r="AS61" s="138">
        <f t="shared" si="1"/>
        <v>4.5823099999999997</v>
      </c>
      <c r="AT61" s="138">
        <f t="shared" si="1"/>
        <v>6.7635699999999996</v>
      </c>
      <c r="AU61" s="138">
        <f t="shared" si="1"/>
        <v>16.599</v>
      </c>
      <c r="AV61" s="138">
        <f t="shared" si="1"/>
        <v>5.4859999999999998</v>
      </c>
      <c r="AW61" s="139">
        <f t="shared" si="1"/>
        <v>23.352</v>
      </c>
    </row>
    <row r="62" spans="1:49" x14ac:dyDescent="0.3">
      <c r="A62" s="140" t="s">
        <v>1432</v>
      </c>
      <c r="B62" s="141">
        <f t="shared" ref="B62:AW62" si="2">AVERAGE(B12:B59)</f>
        <v>1.1000000000000008</v>
      </c>
      <c r="C62" s="141">
        <f t="shared" si="2"/>
        <v>27.916666666666668</v>
      </c>
      <c r="D62" s="141">
        <f t="shared" si="2"/>
        <v>28.275000000000009</v>
      </c>
      <c r="E62" s="141">
        <f t="shared" si="2"/>
        <v>2</v>
      </c>
      <c r="F62" s="141">
        <f t="shared" si="2"/>
        <v>27.716666666666665</v>
      </c>
      <c r="G62" s="141">
        <f t="shared" si="2"/>
        <v>29.916666666666668</v>
      </c>
      <c r="H62" s="141">
        <f t="shared" si="2"/>
        <v>11.595833333333323</v>
      </c>
      <c r="I62" s="141">
        <f t="shared" si="2"/>
        <v>45.083333333333336</v>
      </c>
      <c r="J62" s="141">
        <f t="shared" si="2"/>
        <v>13.231666666666667</v>
      </c>
      <c r="K62" s="141">
        <f t="shared" si="2"/>
        <v>12.339166666666662</v>
      </c>
      <c r="L62" s="141">
        <f t="shared" si="2"/>
        <v>11.055875</v>
      </c>
      <c r="M62" s="141">
        <f t="shared" si="2"/>
        <v>1.07</v>
      </c>
      <c r="N62" s="141">
        <f t="shared" si="2"/>
        <v>57.435000000000002</v>
      </c>
      <c r="O62" s="141">
        <f t="shared" si="2"/>
        <v>1.8105000000000004</v>
      </c>
      <c r="P62" s="141">
        <f t="shared" si="2"/>
        <v>55.763333333333328</v>
      </c>
      <c r="Q62" s="141">
        <f t="shared" si="2"/>
        <v>33.381250000000009</v>
      </c>
      <c r="R62" s="141">
        <f t="shared" si="2"/>
        <v>131.85708333333335</v>
      </c>
      <c r="S62" s="141">
        <f t="shared" si="2"/>
        <v>79.034999999999954</v>
      </c>
      <c r="T62" s="141">
        <f t="shared" si="2"/>
        <v>72.648916666666679</v>
      </c>
      <c r="U62" s="141">
        <f t="shared" si="2"/>
        <v>5.8499999999999988</v>
      </c>
      <c r="V62" s="141">
        <f t="shared" si="2"/>
        <v>11.885416666666652</v>
      </c>
      <c r="W62" s="141">
        <f t="shared" si="2"/>
        <v>3.4329166666666673</v>
      </c>
      <c r="X62" s="141">
        <f t="shared" si="2"/>
        <v>0.40153846153846168</v>
      </c>
      <c r="Y62" s="141">
        <f t="shared" si="2"/>
        <v>1.0000000000000004E-2</v>
      </c>
      <c r="Z62" s="141">
        <f t="shared" si="2"/>
        <v>0.41337499999999977</v>
      </c>
      <c r="AA62" s="141">
        <f t="shared" si="2"/>
        <v>33.266666666666659</v>
      </c>
      <c r="AB62" s="141">
        <f t="shared" si="2"/>
        <v>164.05329166666669</v>
      </c>
      <c r="AC62" s="141">
        <f t="shared" si="2"/>
        <v>46.085833333333312</v>
      </c>
      <c r="AD62" s="141">
        <f t="shared" si="2"/>
        <v>39.444249999999982</v>
      </c>
      <c r="AE62" s="141">
        <f t="shared" si="2"/>
        <v>17.169583333333321</v>
      </c>
      <c r="AF62" s="141">
        <f t="shared" si="2"/>
        <v>5.6916666666666673</v>
      </c>
      <c r="AG62" s="141">
        <f t="shared" si="2"/>
        <v>8.6406000000000045</v>
      </c>
      <c r="AH62" s="141">
        <f t="shared" si="2"/>
        <v>10.508333333333329</v>
      </c>
      <c r="AI62" s="141">
        <f t="shared" si="2"/>
        <v>8.4509341666666682</v>
      </c>
      <c r="AJ62" s="141">
        <f t="shared" si="2"/>
        <v>11.800000000000002</v>
      </c>
      <c r="AK62" s="141">
        <f t="shared" si="2"/>
        <v>12.100000000000009</v>
      </c>
      <c r="AL62" s="141">
        <f t="shared" si="2"/>
        <v>12.432083333333336</v>
      </c>
      <c r="AM62" s="141">
        <f t="shared" si="2"/>
        <v>13.950833333333335</v>
      </c>
      <c r="AN62" s="141">
        <f t="shared" si="2"/>
        <v>26</v>
      </c>
      <c r="AO62" s="141">
        <f t="shared" si="2"/>
        <v>16.92634</v>
      </c>
      <c r="AP62" s="141">
        <f t="shared" si="2"/>
        <v>38.020125</v>
      </c>
      <c r="AQ62" s="141">
        <f t="shared" si="2"/>
        <v>5.4080833333333338</v>
      </c>
      <c r="AR62" s="141">
        <f t="shared" si="2"/>
        <v>19.46529</v>
      </c>
      <c r="AS62" s="141">
        <f t="shared" si="2"/>
        <v>4.5459179166666672</v>
      </c>
      <c r="AT62" s="141">
        <f t="shared" si="2"/>
        <v>6.7635699999999987</v>
      </c>
      <c r="AU62" s="141">
        <f t="shared" si="2"/>
        <v>16.599000000000014</v>
      </c>
      <c r="AV62" s="141">
        <f t="shared" si="2"/>
        <v>5.3105833333333328</v>
      </c>
      <c r="AW62" s="142">
        <f t="shared" si="2"/>
        <v>22.927416666666659</v>
      </c>
    </row>
    <row r="63" spans="1:49" x14ac:dyDescent="0.3">
      <c r="A63" s="143" t="s">
        <v>7</v>
      </c>
      <c r="B63" s="138">
        <f t="shared" ref="B63:AW63" si="3">B12</f>
        <v>1.1000000000000001</v>
      </c>
      <c r="C63" s="138">
        <f t="shared" si="3"/>
        <v>28</v>
      </c>
      <c r="D63" s="138">
        <f t="shared" si="3"/>
        <v>27.9</v>
      </c>
      <c r="E63" s="138">
        <f t="shared" si="3"/>
        <v>2</v>
      </c>
      <c r="F63" s="138">
        <f t="shared" si="3"/>
        <v>25</v>
      </c>
      <c r="G63" s="138">
        <f t="shared" si="3"/>
        <v>30</v>
      </c>
      <c r="H63" s="138">
        <f t="shared" si="3"/>
        <v>11.3</v>
      </c>
      <c r="I63" s="138">
        <f t="shared" si="3"/>
        <v>46</v>
      </c>
      <c r="J63" s="138">
        <f t="shared" si="3"/>
        <v>13.02</v>
      </c>
      <c r="K63" s="138">
        <f t="shared" si="3"/>
        <v>12.72</v>
      </c>
      <c r="L63" s="138">
        <f t="shared" si="3"/>
        <v>10.106</v>
      </c>
      <c r="M63" s="138" t="str">
        <f t="shared" si="3"/>
        <v>--</v>
      </c>
      <c r="N63" s="138" t="str">
        <f t="shared" si="3"/>
        <v>--</v>
      </c>
      <c r="O63" s="138">
        <f t="shared" si="3"/>
        <v>1.8105</v>
      </c>
      <c r="P63" s="138">
        <f t="shared" si="3"/>
        <v>49.92</v>
      </c>
      <c r="Q63" s="138">
        <f t="shared" si="3"/>
        <v>32.340000000000003</v>
      </c>
      <c r="R63" s="138">
        <f t="shared" si="3"/>
        <v>131.85</v>
      </c>
      <c r="S63" s="138">
        <f t="shared" si="3"/>
        <v>79.034999999999997</v>
      </c>
      <c r="T63" s="138">
        <f t="shared" si="3"/>
        <v>71.655000000000001</v>
      </c>
      <c r="U63" s="138">
        <f t="shared" si="3"/>
        <v>5.85</v>
      </c>
      <c r="V63" s="138">
        <f t="shared" si="3"/>
        <v>15.02</v>
      </c>
      <c r="W63" s="138">
        <f t="shared" si="3"/>
        <v>2.73</v>
      </c>
      <c r="X63" s="138">
        <f t="shared" si="3"/>
        <v>0.49</v>
      </c>
      <c r="Y63" s="138">
        <f t="shared" si="3"/>
        <v>0.01</v>
      </c>
      <c r="Z63" s="138">
        <f t="shared" si="3"/>
        <v>0.48</v>
      </c>
      <c r="AA63" s="138">
        <f t="shared" si="3"/>
        <v>59.06</v>
      </c>
      <c r="AB63" s="138">
        <f t="shared" si="3"/>
        <v>185.71299999999999</v>
      </c>
      <c r="AC63" s="138">
        <f t="shared" si="3"/>
        <v>42.94</v>
      </c>
      <c r="AD63" s="138">
        <f t="shared" si="3"/>
        <v>33.372</v>
      </c>
      <c r="AE63" s="138">
        <f t="shared" si="3"/>
        <v>18.010000000000002</v>
      </c>
      <c r="AF63" s="138">
        <f t="shared" si="3"/>
        <v>6.5</v>
      </c>
      <c r="AG63" s="138">
        <f t="shared" si="3"/>
        <v>8.6405999999999992</v>
      </c>
      <c r="AH63" s="138">
        <f t="shared" si="3"/>
        <v>10.4</v>
      </c>
      <c r="AI63" s="138">
        <f t="shared" si="3"/>
        <v>10.063420000000001</v>
      </c>
      <c r="AJ63" s="138">
        <f t="shared" si="3"/>
        <v>11.8</v>
      </c>
      <c r="AK63" s="138">
        <f t="shared" si="3"/>
        <v>12.2</v>
      </c>
      <c r="AL63" s="138">
        <f t="shared" si="3"/>
        <v>12.9</v>
      </c>
      <c r="AM63" s="138">
        <f t="shared" si="3"/>
        <v>14.42</v>
      </c>
      <c r="AN63" s="138">
        <f t="shared" si="3"/>
        <v>26</v>
      </c>
      <c r="AO63" s="138" t="str">
        <f t="shared" si="3"/>
        <v>--</v>
      </c>
      <c r="AP63" s="138">
        <f t="shared" si="3"/>
        <v>32.872</v>
      </c>
      <c r="AQ63" s="138">
        <f t="shared" si="3"/>
        <v>5.4550000000000001</v>
      </c>
      <c r="AR63" s="138" t="str">
        <f t="shared" si="3"/>
        <v>--</v>
      </c>
      <c r="AS63" s="138">
        <f t="shared" si="3"/>
        <v>4.5449700000000002</v>
      </c>
      <c r="AT63" s="138">
        <f t="shared" si="3"/>
        <v>6.7635699999999996</v>
      </c>
      <c r="AU63" s="138">
        <f t="shared" si="3"/>
        <v>16.599</v>
      </c>
      <c r="AV63" s="138">
        <f t="shared" si="3"/>
        <v>5.306</v>
      </c>
      <c r="AW63" s="138">
        <f t="shared" si="3"/>
        <v>22.891999999999999</v>
      </c>
    </row>
    <row r="64" spans="1:49" x14ac:dyDescent="0.3">
      <c r="A64" s="143" t="s">
        <v>8</v>
      </c>
      <c r="B64" s="138">
        <f t="shared" ref="B64:AW64" si="4">B59</f>
        <v>1.1000000000000001</v>
      </c>
      <c r="C64" s="138">
        <f t="shared" si="4"/>
        <v>27</v>
      </c>
      <c r="D64" s="138">
        <f t="shared" si="4"/>
        <v>27.9</v>
      </c>
      <c r="E64" s="138">
        <f t="shared" si="4"/>
        <v>2</v>
      </c>
      <c r="F64" s="138">
        <f t="shared" si="4"/>
        <v>33.799999999999997</v>
      </c>
      <c r="G64" s="138">
        <f t="shared" si="4"/>
        <v>29</v>
      </c>
      <c r="H64" s="138">
        <f t="shared" si="4"/>
        <v>11.3</v>
      </c>
      <c r="I64" s="138">
        <f t="shared" si="4"/>
        <v>43</v>
      </c>
      <c r="J64" s="138">
        <f t="shared" si="4"/>
        <v>12.55</v>
      </c>
      <c r="K64" s="138">
        <f t="shared" si="4"/>
        <v>11.86</v>
      </c>
      <c r="L64" s="138">
        <f t="shared" si="4"/>
        <v>13.308</v>
      </c>
      <c r="M64" s="138" t="str">
        <f t="shared" si="4"/>
        <v>--</v>
      </c>
      <c r="N64" s="138" t="str">
        <f t="shared" si="4"/>
        <v>--</v>
      </c>
      <c r="O64" s="138">
        <f t="shared" si="4"/>
        <v>1.8105</v>
      </c>
      <c r="P64" s="138">
        <f t="shared" si="4"/>
        <v>59.93</v>
      </c>
      <c r="Q64" s="138">
        <f t="shared" si="4"/>
        <v>33.28</v>
      </c>
      <c r="R64" s="138">
        <f t="shared" si="4"/>
        <v>130.78</v>
      </c>
      <c r="S64" s="138">
        <f t="shared" si="4"/>
        <v>79.034999999999997</v>
      </c>
      <c r="T64" s="138">
        <f t="shared" si="4"/>
        <v>66.832999999999998</v>
      </c>
      <c r="U64" s="138">
        <f t="shared" si="4"/>
        <v>5.85</v>
      </c>
      <c r="V64" s="138">
        <f t="shared" si="4"/>
        <v>11.53</v>
      </c>
      <c r="W64" s="138">
        <f t="shared" si="4"/>
        <v>3.21</v>
      </c>
      <c r="X64" s="138" t="str">
        <f t="shared" si="4"/>
        <v>--</v>
      </c>
      <c r="Y64" s="138" t="str">
        <f t="shared" si="4"/>
        <v>--</v>
      </c>
      <c r="Z64" s="138">
        <f t="shared" si="4"/>
        <v>0.33900000000000002</v>
      </c>
      <c r="AA64" s="138">
        <f t="shared" si="4"/>
        <v>17.63</v>
      </c>
      <c r="AB64" s="138">
        <f t="shared" si="4"/>
        <v>150.16</v>
      </c>
      <c r="AC64" s="138">
        <f t="shared" si="4"/>
        <v>42.62</v>
      </c>
      <c r="AD64" s="138">
        <f t="shared" si="4"/>
        <v>34.204000000000001</v>
      </c>
      <c r="AE64" s="138">
        <f t="shared" si="4"/>
        <v>17.059999999999999</v>
      </c>
      <c r="AF64" s="138">
        <f t="shared" si="4"/>
        <v>6.1</v>
      </c>
      <c r="AG64" s="138">
        <f t="shared" si="4"/>
        <v>8.6405999999999992</v>
      </c>
      <c r="AH64" s="138">
        <f t="shared" si="4"/>
        <v>10.7</v>
      </c>
      <c r="AI64" s="138">
        <f t="shared" si="4"/>
        <v>8.0191599999999994</v>
      </c>
      <c r="AJ64" s="138">
        <f t="shared" si="4"/>
        <v>11.8</v>
      </c>
      <c r="AK64" s="138">
        <f t="shared" si="4"/>
        <v>12</v>
      </c>
      <c r="AL64" s="138">
        <f t="shared" si="4"/>
        <v>12.6</v>
      </c>
      <c r="AM64" s="138">
        <f t="shared" si="4"/>
        <v>14.12</v>
      </c>
      <c r="AN64" s="138">
        <f t="shared" si="4"/>
        <v>26</v>
      </c>
      <c r="AO64" s="138">
        <f t="shared" si="4"/>
        <v>16.92634</v>
      </c>
      <c r="AP64" s="138">
        <f t="shared" si="4"/>
        <v>43.16825</v>
      </c>
      <c r="AQ64" s="138">
        <f t="shared" si="4"/>
        <v>5.3410000000000002</v>
      </c>
      <c r="AR64" s="138">
        <f t="shared" si="4"/>
        <v>19.46529</v>
      </c>
      <c r="AS64" s="138">
        <f t="shared" si="4"/>
        <v>4.5489100000000002</v>
      </c>
      <c r="AT64" s="138">
        <f t="shared" si="4"/>
        <v>6.7635699999999996</v>
      </c>
      <c r="AU64" s="138">
        <f t="shared" si="4"/>
        <v>16.599</v>
      </c>
      <c r="AV64" s="138">
        <f t="shared" si="4"/>
        <v>5.3250000000000002</v>
      </c>
      <c r="AW64" s="138">
        <f t="shared" si="4"/>
        <v>22.286999999999999</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1433</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277</v>
      </c>
      <c r="C5" s="116" t="s">
        <v>571</v>
      </c>
      <c r="D5" s="116" t="s">
        <v>573</v>
      </c>
      <c r="E5" s="116" t="s">
        <v>112</v>
      </c>
      <c r="F5" s="116" t="s">
        <v>112</v>
      </c>
      <c r="G5" s="116" t="s">
        <v>112</v>
      </c>
      <c r="H5" s="116" t="s">
        <v>128</v>
      </c>
      <c r="I5" s="116" t="s">
        <v>128</v>
      </c>
      <c r="J5" s="116" t="s">
        <v>128</v>
      </c>
      <c r="K5" s="116" t="s">
        <v>128</v>
      </c>
      <c r="L5" s="116" t="s">
        <v>128</v>
      </c>
      <c r="M5" s="116" t="s">
        <v>128</v>
      </c>
      <c r="N5" s="116" t="s">
        <v>128</v>
      </c>
      <c r="O5" s="116" t="s">
        <v>128</v>
      </c>
      <c r="P5" s="116" t="s">
        <v>74</v>
      </c>
      <c r="Q5" s="116" t="s">
        <v>74</v>
      </c>
      <c r="R5" s="116" t="s">
        <v>74</v>
      </c>
      <c r="S5" s="116" t="s">
        <v>104</v>
      </c>
      <c r="T5" s="116" t="s">
        <v>104</v>
      </c>
      <c r="U5" s="116" t="s">
        <v>568</v>
      </c>
      <c r="V5" s="116" t="s">
        <v>273</v>
      </c>
      <c r="W5" s="116" t="s">
        <v>58</v>
      </c>
      <c r="X5" s="116" t="s">
        <v>58</v>
      </c>
      <c r="Y5" s="116" t="s">
        <v>569</v>
      </c>
      <c r="Z5" s="116" t="s">
        <v>569</v>
      </c>
      <c r="AA5" s="116" t="s">
        <v>53</v>
      </c>
      <c r="AB5" s="116" t="s">
        <v>53</v>
      </c>
      <c r="AC5" s="116" t="s">
        <v>92</v>
      </c>
      <c r="AD5" s="116" t="s">
        <v>293</v>
      </c>
    </row>
    <row r="6" spans="1:30" ht="26.4" x14ac:dyDescent="0.3">
      <c r="A6" s="116" t="s">
        <v>1367</v>
      </c>
      <c r="B6" s="116" t="s">
        <v>278</v>
      </c>
      <c r="C6" s="116" t="s">
        <v>1434</v>
      </c>
      <c r="D6" s="116" t="s">
        <v>1435</v>
      </c>
      <c r="E6" s="116" t="s">
        <v>1384</v>
      </c>
      <c r="F6" s="116" t="s">
        <v>1384</v>
      </c>
      <c r="G6" s="116" t="s">
        <v>1384</v>
      </c>
      <c r="H6" s="116" t="s">
        <v>278</v>
      </c>
      <c r="I6" s="116" t="s">
        <v>1377</v>
      </c>
      <c r="J6" s="116" t="s">
        <v>1386</v>
      </c>
      <c r="K6" s="116" t="s">
        <v>1436</v>
      </c>
      <c r="L6" s="116" t="s">
        <v>278</v>
      </c>
      <c r="M6" s="116" t="s">
        <v>278</v>
      </c>
      <c r="N6" s="116" t="s">
        <v>1437</v>
      </c>
      <c r="O6" s="116" t="s">
        <v>1437</v>
      </c>
      <c r="P6" s="116" t="s">
        <v>1377</v>
      </c>
      <c r="Q6" s="116" t="s">
        <v>1377</v>
      </c>
      <c r="R6" s="116" t="s">
        <v>1381</v>
      </c>
      <c r="S6" s="116" t="s">
        <v>1381</v>
      </c>
      <c r="T6" s="116" t="s">
        <v>1382</v>
      </c>
      <c r="U6" s="116" t="s">
        <v>1372</v>
      </c>
      <c r="V6" s="116" t="s">
        <v>1438</v>
      </c>
      <c r="W6" s="116" t="s">
        <v>1371</v>
      </c>
      <c r="X6" s="116" t="s">
        <v>1371</v>
      </c>
      <c r="Y6" s="116" t="s">
        <v>569</v>
      </c>
      <c r="Z6" s="116" t="s">
        <v>569</v>
      </c>
      <c r="AA6" s="116" t="s">
        <v>1368</v>
      </c>
      <c r="AB6" s="116" t="s">
        <v>1368</v>
      </c>
      <c r="AC6" s="116" t="s">
        <v>278</v>
      </c>
      <c r="AD6" s="116" t="s">
        <v>1384</v>
      </c>
    </row>
    <row r="7" spans="1:30" ht="26.4" x14ac:dyDescent="0.3">
      <c r="A7" s="116" t="s">
        <v>1389</v>
      </c>
      <c r="B7" s="116" t="s">
        <v>1390</v>
      </c>
      <c r="C7" s="116" t="s">
        <v>1390</v>
      </c>
      <c r="D7" s="116" t="s">
        <v>1390</v>
      </c>
      <c r="E7" s="116" t="s">
        <v>1390</v>
      </c>
      <c r="F7" s="116" t="s">
        <v>1390</v>
      </c>
      <c r="G7" s="116" t="s">
        <v>1390</v>
      </c>
      <c r="H7" s="116" t="s">
        <v>1390</v>
      </c>
      <c r="I7" s="116" t="s">
        <v>1390</v>
      </c>
      <c r="J7" s="116" t="s">
        <v>1390</v>
      </c>
      <c r="K7" s="116" t="s">
        <v>1390</v>
      </c>
      <c r="L7" s="116" t="s">
        <v>1390</v>
      </c>
      <c r="M7" s="116" t="s">
        <v>1390</v>
      </c>
      <c r="N7" s="116" t="s">
        <v>1390</v>
      </c>
      <c r="O7" s="116" t="s">
        <v>1390</v>
      </c>
      <c r="P7" s="116" t="s">
        <v>1390</v>
      </c>
      <c r="Q7" s="116" t="s">
        <v>1390</v>
      </c>
      <c r="R7" s="116" t="s">
        <v>1390</v>
      </c>
      <c r="S7" s="116" t="s">
        <v>1390</v>
      </c>
      <c r="T7" s="116" t="s">
        <v>1390</v>
      </c>
      <c r="U7" s="116" t="s">
        <v>1390</v>
      </c>
      <c r="V7" s="116" t="s">
        <v>1390</v>
      </c>
      <c r="W7" s="116" t="s">
        <v>1390</v>
      </c>
      <c r="X7" s="116" t="s">
        <v>1390</v>
      </c>
      <c r="Y7" s="116" t="s">
        <v>1390</v>
      </c>
      <c r="Z7" s="116" t="s">
        <v>1390</v>
      </c>
      <c r="AA7" s="116" t="s">
        <v>1390</v>
      </c>
      <c r="AB7" s="116" t="s">
        <v>1390</v>
      </c>
      <c r="AC7" s="116" t="s">
        <v>1390</v>
      </c>
      <c r="AD7" s="116" t="s">
        <v>1390</v>
      </c>
    </row>
    <row r="8" spans="1:30" ht="39.6" x14ac:dyDescent="0.3">
      <c r="A8" s="116" t="s">
        <v>6</v>
      </c>
      <c r="B8" s="116" t="s">
        <v>1439</v>
      </c>
      <c r="C8" s="116" t="s">
        <v>1440</v>
      </c>
      <c r="D8" s="116" t="s">
        <v>1441</v>
      </c>
      <c r="E8" s="116" t="s">
        <v>1442</v>
      </c>
      <c r="F8" s="116" t="s">
        <v>1443</v>
      </c>
      <c r="G8" s="116" t="s">
        <v>1444</v>
      </c>
      <c r="H8" s="116" t="s">
        <v>1445</v>
      </c>
      <c r="I8" s="116" t="s">
        <v>1446</v>
      </c>
      <c r="J8" s="116" t="s">
        <v>1447</v>
      </c>
      <c r="K8" s="116" t="s">
        <v>1448</v>
      </c>
      <c r="L8" s="116" t="s">
        <v>1445</v>
      </c>
      <c r="M8" s="116" t="s">
        <v>1449</v>
      </c>
      <c r="N8" s="116" t="s">
        <v>1450</v>
      </c>
      <c r="O8" s="116" t="s">
        <v>1388</v>
      </c>
      <c r="P8" s="116" t="s">
        <v>1406</v>
      </c>
      <c r="Q8" s="116" t="s">
        <v>1406</v>
      </c>
      <c r="R8" s="116" t="s">
        <v>1379</v>
      </c>
      <c r="S8" s="116" t="s">
        <v>1451</v>
      </c>
      <c r="T8" s="116" t="s">
        <v>1411</v>
      </c>
      <c r="U8" s="116" t="s">
        <v>1452</v>
      </c>
      <c r="V8" s="116" t="s">
        <v>1453</v>
      </c>
      <c r="W8" s="116" t="s">
        <v>1396</v>
      </c>
      <c r="X8" s="116" t="s">
        <v>1397</v>
      </c>
      <c r="Y8" s="116" t="s">
        <v>1454</v>
      </c>
      <c r="Z8" s="116" t="s">
        <v>1455</v>
      </c>
      <c r="AA8" s="116" t="s">
        <v>1394</v>
      </c>
      <c r="AB8" s="116" t="s">
        <v>1456</v>
      </c>
      <c r="AC8" s="116" t="s">
        <v>1457</v>
      </c>
      <c r="AD8" s="116" t="s">
        <v>1458</v>
      </c>
    </row>
    <row r="9" spans="1:30" ht="26.4" x14ac:dyDescent="0.3">
      <c r="A9" s="116" t="s">
        <v>1058</v>
      </c>
      <c r="B9" s="116" t="s">
        <v>1459</v>
      </c>
      <c r="C9" s="116" t="s">
        <v>1460</v>
      </c>
      <c r="D9" s="116" t="s">
        <v>1460</v>
      </c>
      <c r="E9" s="116" t="s">
        <v>1460</v>
      </c>
      <c r="F9" s="116" t="s">
        <v>1460</v>
      </c>
      <c r="G9" s="116" t="s">
        <v>1460</v>
      </c>
      <c r="H9" s="116" t="s">
        <v>1459</v>
      </c>
      <c r="I9" s="116" t="s">
        <v>1460</v>
      </c>
      <c r="J9" s="116" t="s">
        <v>1460</v>
      </c>
      <c r="K9" s="116" t="s">
        <v>1460</v>
      </c>
      <c r="L9" s="116" t="s">
        <v>1460</v>
      </c>
      <c r="M9" s="116" t="s">
        <v>1460</v>
      </c>
      <c r="N9" s="116" t="s">
        <v>1460</v>
      </c>
      <c r="O9" s="116" t="s">
        <v>1460</v>
      </c>
      <c r="P9" s="116" t="s">
        <v>1459</v>
      </c>
      <c r="Q9" s="116" t="s">
        <v>1460</v>
      </c>
      <c r="R9" s="116" t="s">
        <v>1460</v>
      </c>
      <c r="S9" s="116" t="s">
        <v>1460</v>
      </c>
      <c r="T9" s="116" t="s">
        <v>938</v>
      </c>
      <c r="U9" s="116" t="s">
        <v>1460</v>
      </c>
      <c r="V9" s="116" t="s">
        <v>1460</v>
      </c>
      <c r="W9" s="116" t="s">
        <v>1460</v>
      </c>
      <c r="X9" s="116" t="s">
        <v>1460</v>
      </c>
      <c r="Y9" s="116" t="s">
        <v>1460</v>
      </c>
      <c r="Z9" s="116" t="s">
        <v>1460</v>
      </c>
      <c r="AA9" s="116" t="s">
        <v>1460</v>
      </c>
      <c r="AB9" s="116" t="s">
        <v>1460</v>
      </c>
      <c r="AC9" s="116" t="s">
        <v>1460</v>
      </c>
      <c r="AD9" s="116" t="s">
        <v>1460</v>
      </c>
    </row>
    <row r="10" spans="1:30" x14ac:dyDescent="0.3">
      <c r="A10" s="116" t="s">
        <v>46</v>
      </c>
      <c r="B10" s="116" t="s">
        <v>1461</v>
      </c>
      <c r="C10" s="116" t="s">
        <v>1462</v>
      </c>
      <c r="D10" s="116" t="s">
        <v>1462</v>
      </c>
      <c r="E10" s="116" t="s">
        <v>1462</v>
      </c>
      <c r="F10" s="116" t="s">
        <v>1462</v>
      </c>
      <c r="G10" s="116" t="s">
        <v>1462</v>
      </c>
      <c r="H10" s="116" t="s">
        <v>1461</v>
      </c>
      <c r="I10" s="116" t="s">
        <v>1462</v>
      </c>
      <c r="J10" s="116" t="s">
        <v>1462</v>
      </c>
      <c r="K10" s="116" t="s">
        <v>1462</v>
      </c>
      <c r="L10" s="116" t="s">
        <v>1462</v>
      </c>
      <c r="M10" s="116" t="s">
        <v>1462</v>
      </c>
      <c r="N10" s="116" t="s">
        <v>1462</v>
      </c>
      <c r="O10" s="116" t="s">
        <v>1462</v>
      </c>
      <c r="P10" s="116" t="s">
        <v>1461</v>
      </c>
      <c r="Q10" s="116" t="s">
        <v>1462</v>
      </c>
      <c r="R10" s="116" t="s">
        <v>1462</v>
      </c>
      <c r="S10" s="116" t="s">
        <v>1462</v>
      </c>
      <c r="T10" s="116" t="s">
        <v>1462</v>
      </c>
      <c r="U10" s="116" t="s">
        <v>1462</v>
      </c>
      <c r="V10" s="116" t="s">
        <v>1462</v>
      </c>
      <c r="W10" s="116" t="s">
        <v>1462</v>
      </c>
      <c r="X10" s="116" t="s">
        <v>1462</v>
      </c>
      <c r="Y10" s="116" t="s">
        <v>1462</v>
      </c>
      <c r="Z10" s="116" t="s">
        <v>1462</v>
      </c>
      <c r="AA10" s="116" t="s">
        <v>1462</v>
      </c>
      <c r="AB10" s="116" t="s">
        <v>1462</v>
      </c>
      <c r="AC10" s="116" t="s">
        <v>1462</v>
      </c>
      <c r="AD10" s="116" t="s">
        <v>1462</v>
      </c>
    </row>
    <row r="11" spans="1:30" x14ac:dyDescent="0.3">
      <c r="A11" s="117" t="s">
        <v>51</v>
      </c>
      <c r="B11" s="145">
        <v>2695</v>
      </c>
      <c r="C11" s="145">
        <v>6.8875299999999999</v>
      </c>
      <c r="D11" s="145">
        <v>0.25290000000000001</v>
      </c>
      <c r="E11" s="145">
        <v>0.14599999999999999</v>
      </c>
      <c r="F11" s="145">
        <v>8.1589999999999996E-2</v>
      </c>
      <c r="G11" s="145">
        <v>2.349E-2</v>
      </c>
      <c r="H11" s="145">
        <v>3875.1058899999998</v>
      </c>
      <c r="I11" s="117" t="s">
        <v>1431</v>
      </c>
      <c r="J11" s="117" t="s">
        <v>1431</v>
      </c>
      <c r="K11" s="145">
        <v>0.70069999999999999</v>
      </c>
      <c r="L11" s="145">
        <v>22.47888</v>
      </c>
      <c r="M11" s="117" t="s">
        <v>1431</v>
      </c>
      <c r="N11" s="145">
        <v>0.22933999999999999</v>
      </c>
      <c r="O11" s="145">
        <v>0.29754999999999998</v>
      </c>
      <c r="P11" s="145">
        <v>2411.98</v>
      </c>
      <c r="Q11" s="145">
        <v>0.95899999999999996</v>
      </c>
      <c r="R11" s="145">
        <v>0.23300000000000001</v>
      </c>
      <c r="S11" s="145">
        <v>0.105</v>
      </c>
      <c r="T11" s="145">
        <v>0.29899999999999999</v>
      </c>
      <c r="U11" s="117" t="s">
        <v>1431</v>
      </c>
      <c r="V11" s="145">
        <v>274.16300000000001</v>
      </c>
      <c r="W11" s="145">
        <v>7.9000000000000001E-2</v>
      </c>
      <c r="X11" s="145">
        <v>6.6000000000000003E-2</v>
      </c>
      <c r="Y11" s="145">
        <v>62.1</v>
      </c>
      <c r="Z11" s="145">
        <v>4.3999999999999997E-2</v>
      </c>
      <c r="AA11" s="145">
        <v>0.36368</v>
      </c>
      <c r="AB11" s="145">
        <v>0.21273</v>
      </c>
      <c r="AC11" s="145">
        <v>5.55</v>
      </c>
      <c r="AD11" s="145">
        <v>0.63700000000000001</v>
      </c>
    </row>
    <row r="12" spans="1:30" x14ac:dyDescent="0.3">
      <c r="A12" s="125" t="s">
        <v>786</v>
      </c>
      <c r="B12" s="123">
        <v>2695</v>
      </c>
      <c r="C12" s="123">
        <v>6.8875299999999999</v>
      </c>
      <c r="D12" s="123">
        <v>0.25290000000000001</v>
      </c>
      <c r="E12" s="123">
        <v>0.14599999999999999</v>
      </c>
      <c r="F12" s="123">
        <v>8.1589999999999996E-2</v>
      </c>
      <c r="G12" s="123">
        <v>2.349E-2</v>
      </c>
      <c r="H12" s="123">
        <v>3875.1058899999998</v>
      </c>
      <c r="I12" s="125" t="s">
        <v>1431</v>
      </c>
      <c r="J12" s="125" t="s">
        <v>1431</v>
      </c>
      <c r="K12" s="123">
        <v>0.70069999999999999</v>
      </c>
      <c r="L12" s="123">
        <v>22.47888</v>
      </c>
      <c r="M12" s="125" t="s">
        <v>1431</v>
      </c>
      <c r="N12" s="123">
        <v>0.22933999999999999</v>
      </c>
      <c r="O12" s="123">
        <v>0.29754999999999998</v>
      </c>
      <c r="P12" s="123">
        <v>2411.98</v>
      </c>
      <c r="Q12" s="123">
        <v>0.95899999999999996</v>
      </c>
      <c r="R12" s="123">
        <v>0.23300000000000001</v>
      </c>
      <c r="S12" s="123">
        <v>0.105</v>
      </c>
      <c r="T12" s="123">
        <v>0.29899999999999999</v>
      </c>
      <c r="U12" s="125" t="s">
        <v>1431</v>
      </c>
      <c r="V12" s="123">
        <v>274.16300000000001</v>
      </c>
      <c r="W12" s="123">
        <v>7.9000000000000001E-2</v>
      </c>
      <c r="X12" s="123">
        <v>6.6000000000000003E-2</v>
      </c>
      <c r="Y12" s="123">
        <v>62.1</v>
      </c>
      <c r="Z12" s="123">
        <v>4.3999999999999997E-2</v>
      </c>
      <c r="AA12" s="123">
        <v>0.36368</v>
      </c>
      <c r="AB12" s="123">
        <v>0.21273</v>
      </c>
      <c r="AC12" s="123">
        <v>5.55</v>
      </c>
      <c r="AD12" s="123">
        <v>0.63700000000000001</v>
      </c>
    </row>
    <row r="13" spans="1:30" x14ac:dyDescent="0.3">
      <c r="A13" s="125" t="s">
        <v>787</v>
      </c>
      <c r="B13" s="123">
        <v>2695</v>
      </c>
      <c r="C13" s="123">
        <v>6.9759900000000004</v>
      </c>
      <c r="D13" s="123">
        <v>0.27206999999999998</v>
      </c>
      <c r="E13" s="123">
        <v>0.14399999999999999</v>
      </c>
      <c r="F13" s="123">
        <v>7.8299999999999995E-2</v>
      </c>
      <c r="G13" s="123">
        <v>2.5239999999999999E-2</v>
      </c>
      <c r="H13" s="123">
        <v>3875.0888199999999</v>
      </c>
      <c r="I13" s="125" t="s">
        <v>1431</v>
      </c>
      <c r="J13" s="125" t="s">
        <v>1431</v>
      </c>
      <c r="K13" s="123">
        <v>0.69823999999999997</v>
      </c>
      <c r="L13" s="123">
        <v>22.435590000000001</v>
      </c>
      <c r="M13" s="125" t="s">
        <v>1431</v>
      </c>
      <c r="N13" s="123">
        <v>0.24424000000000001</v>
      </c>
      <c r="O13" s="123">
        <v>0.28564000000000001</v>
      </c>
      <c r="P13" s="123">
        <v>2410.0700000000002</v>
      </c>
      <c r="Q13" s="123">
        <v>0.73</v>
      </c>
      <c r="R13" s="123">
        <v>0.23400000000000001</v>
      </c>
      <c r="S13" s="123">
        <v>0.13400000000000001</v>
      </c>
      <c r="T13" s="123">
        <v>0.34499999999999997</v>
      </c>
      <c r="U13" s="125" t="s">
        <v>1431</v>
      </c>
      <c r="V13" s="123">
        <v>274.16500000000002</v>
      </c>
      <c r="W13" s="123">
        <v>7.6999999999999999E-2</v>
      </c>
      <c r="X13" s="123">
        <v>6.6000000000000003E-2</v>
      </c>
      <c r="Y13" s="123">
        <v>62.1</v>
      </c>
      <c r="Z13" s="123">
        <v>3.5999999999999997E-2</v>
      </c>
      <c r="AA13" s="123">
        <v>0.38453999999999999</v>
      </c>
      <c r="AB13" s="123">
        <v>0.16983000000000001</v>
      </c>
      <c r="AC13" s="123">
        <v>5.73</v>
      </c>
      <c r="AD13" s="123">
        <v>0.63700000000000001</v>
      </c>
    </row>
    <row r="14" spans="1:30" x14ac:dyDescent="0.3">
      <c r="A14" s="125" t="s">
        <v>788</v>
      </c>
      <c r="B14" s="123">
        <v>2695</v>
      </c>
      <c r="C14" s="123">
        <v>6.9759900000000004</v>
      </c>
      <c r="D14" s="123">
        <v>0.27206999999999998</v>
      </c>
      <c r="E14" s="123">
        <v>0.14399999999999999</v>
      </c>
      <c r="F14" s="123">
        <v>7.8299999999999995E-2</v>
      </c>
      <c r="G14" s="123">
        <v>2.5239999999999999E-2</v>
      </c>
      <c r="H14" s="123">
        <v>3875.0888199999999</v>
      </c>
      <c r="I14" s="125" t="s">
        <v>1431</v>
      </c>
      <c r="J14" s="125" t="s">
        <v>1431</v>
      </c>
      <c r="K14" s="123">
        <v>0.69823999999999997</v>
      </c>
      <c r="L14" s="123">
        <v>22.435590000000001</v>
      </c>
      <c r="M14" s="125" t="s">
        <v>1431</v>
      </c>
      <c r="N14" s="123">
        <v>0.24424000000000001</v>
      </c>
      <c r="O14" s="123">
        <v>0.28564000000000001</v>
      </c>
      <c r="P14" s="123">
        <v>2410.0700000000002</v>
      </c>
      <c r="Q14" s="123">
        <v>0.73</v>
      </c>
      <c r="R14" s="123">
        <v>0.23400000000000001</v>
      </c>
      <c r="S14" s="123">
        <v>0.13400000000000001</v>
      </c>
      <c r="T14" s="123">
        <v>0.34499999999999997</v>
      </c>
      <c r="U14" s="125" t="s">
        <v>1431</v>
      </c>
      <c r="V14" s="123">
        <v>274.16500000000002</v>
      </c>
      <c r="W14" s="123">
        <v>7.6999999999999999E-2</v>
      </c>
      <c r="X14" s="123">
        <v>6.6000000000000003E-2</v>
      </c>
      <c r="Y14" s="123">
        <v>62.1</v>
      </c>
      <c r="Z14" s="123">
        <v>3.5999999999999997E-2</v>
      </c>
      <c r="AA14" s="123">
        <v>0.38453999999999999</v>
      </c>
      <c r="AB14" s="123">
        <v>0.16983000000000001</v>
      </c>
      <c r="AC14" s="123">
        <v>5.73</v>
      </c>
      <c r="AD14" s="123">
        <v>0.63700000000000001</v>
      </c>
    </row>
    <row r="15" spans="1:30" x14ac:dyDescent="0.3">
      <c r="A15" s="125" t="s">
        <v>789</v>
      </c>
      <c r="B15" s="123">
        <v>2695</v>
      </c>
      <c r="C15" s="123">
        <v>7.0147500000000003</v>
      </c>
      <c r="D15" s="123">
        <v>0.29976000000000003</v>
      </c>
      <c r="E15" s="123">
        <v>0.155</v>
      </c>
      <c r="F15" s="123">
        <v>6.4100000000000004E-2</v>
      </c>
      <c r="G15" s="123">
        <v>2.9940000000000001E-2</v>
      </c>
      <c r="H15" s="123">
        <v>3875.1125999999999</v>
      </c>
      <c r="I15" s="125" t="s">
        <v>1431</v>
      </c>
      <c r="J15" s="125" t="s">
        <v>1431</v>
      </c>
      <c r="K15" s="123">
        <v>0.67498000000000002</v>
      </c>
      <c r="L15" s="123">
        <v>22.495889999999999</v>
      </c>
      <c r="M15" s="125" t="s">
        <v>1431</v>
      </c>
      <c r="N15" s="123">
        <v>0.28129999999999999</v>
      </c>
      <c r="O15" s="123">
        <v>0.26811000000000001</v>
      </c>
      <c r="P15" s="123">
        <v>2410.31</v>
      </c>
      <c r="Q15" s="123">
        <v>0.75800000000000001</v>
      </c>
      <c r="R15" s="123">
        <v>0.23499999999999999</v>
      </c>
      <c r="S15" s="123">
        <v>0.17199999999999999</v>
      </c>
      <c r="T15" s="123">
        <v>0.39900000000000002</v>
      </c>
      <c r="U15" s="125" t="s">
        <v>1431</v>
      </c>
      <c r="V15" s="123">
        <v>274.166</v>
      </c>
      <c r="W15" s="123">
        <v>7.0000000000000007E-2</v>
      </c>
      <c r="X15" s="123">
        <v>5.8999999999999997E-2</v>
      </c>
      <c r="Y15" s="123">
        <v>62.1</v>
      </c>
      <c r="Z15" s="123">
        <v>5.1999999999999998E-2</v>
      </c>
      <c r="AA15" s="123">
        <v>0.36209000000000002</v>
      </c>
      <c r="AB15" s="123">
        <v>0.21987999999999999</v>
      </c>
      <c r="AC15" s="123">
        <v>5.92</v>
      </c>
      <c r="AD15" s="123">
        <v>0.63700000000000001</v>
      </c>
    </row>
    <row r="16" spans="1:30" x14ac:dyDescent="0.3">
      <c r="A16" s="125" t="s">
        <v>790</v>
      </c>
      <c r="B16" s="123">
        <v>2695</v>
      </c>
      <c r="C16" s="123">
        <v>7.0147500000000003</v>
      </c>
      <c r="D16" s="123">
        <v>0.29976000000000003</v>
      </c>
      <c r="E16" s="123">
        <v>0.155</v>
      </c>
      <c r="F16" s="123">
        <v>6.4100000000000004E-2</v>
      </c>
      <c r="G16" s="123">
        <v>2.9940000000000001E-2</v>
      </c>
      <c r="H16" s="123">
        <v>3875.1125999999999</v>
      </c>
      <c r="I16" s="125" t="s">
        <v>1431</v>
      </c>
      <c r="J16" s="125" t="s">
        <v>1431</v>
      </c>
      <c r="K16" s="123">
        <v>0.67498000000000002</v>
      </c>
      <c r="L16" s="123">
        <v>22.495889999999999</v>
      </c>
      <c r="M16" s="125" t="s">
        <v>1431</v>
      </c>
      <c r="N16" s="123">
        <v>0.28129999999999999</v>
      </c>
      <c r="O16" s="123">
        <v>0.26811000000000001</v>
      </c>
      <c r="P16" s="123">
        <v>2410.31</v>
      </c>
      <c r="Q16" s="123">
        <v>0.75800000000000001</v>
      </c>
      <c r="R16" s="123">
        <v>0.23499999999999999</v>
      </c>
      <c r="S16" s="123">
        <v>0.17199999999999999</v>
      </c>
      <c r="T16" s="123">
        <v>0.39900000000000002</v>
      </c>
      <c r="U16" s="125" t="s">
        <v>1431</v>
      </c>
      <c r="V16" s="123">
        <v>274.166</v>
      </c>
      <c r="W16" s="123">
        <v>7.0000000000000007E-2</v>
      </c>
      <c r="X16" s="123">
        <v>5.8999999999999997E-2</v>
      </c>
      <c r="Y16" s="123">
        <v>62.1</v>
      </c>
      <c r="Z16" s="123">
        <v>5.1999999999999998E-2</v>
      </c>
      <c r="AA16" s="123">
        <v>0.36209000000000002</v>
      </c>
      <c r="AB16" s="123">
        <v>0.21987999999999999</v>
      </c>
      <c r="AC16" s="123">
        <v>5.92</v>
      </c>
      <c r="AD16" s="123">
        <v>0.63700000000000001</v>
      </c>
    </row>
    <row r="17" spans="1:30" x14ac:dyDescent="0.3">
      <c r="A17" s="125" t="s">
        <v>791</v>
      </c>
      <c r="B17" s="123">
        <v>2695</v>
      </c>
      <c r="C17" s="123">
        <v>7.1540499999999998</v>
      </c>
      <c r="D17" s="123">
        <v>0.35300999999999999</v>
      </c>
      <c r="E17" s="123">
        <v>0.16500000000000001</v>
      </c>
      <c r="F17" s="123">
        <v>4.6589999999999999E-2</v>
      </c>
      <c r="G17" s="123">
        <v>2.9940000000000001E-2</v>
      </c>
      <c r="H17" s="123">
        <v>3875.1186899999998</v>
      </c>
      <c r="I17" s="125" t="s">
        <v>1431</v>
      </c>
      <c r="J17" s="125" t="s">
        <v>1431</v>
      </c>
      <c r="K17" s="123">
        <v>0.62480000000000002</v>
      </c>
      <c r="L17" s="123">
        <v>22.51135</v>
      </c>
      <c r="M17" s="125" t="s">
        <v>1431</v>
      </c>
      <c r="N17" s="123">
        <v>0.30398999999999998</v>
      </c>
      <c r="O17" s="123">
        <v>0.24543000000000001</v>
      </c>
      <c r="P17" s="123">
        <v>2410.5500000000002</v>
      </c>
      <c r="Q17" s="123">
        <v>0.78600000000000003</v>
      </c>
      <c r="R17" s="123">
        <v>0.23699999999999999</v>
      </c>
      <c r="S17" s="123">
        <v>0.214</v>
      </c>
      <c r="T17" s="123">
        <v>0.44500000000000001</v>
      </c>
      <c r="U17" s="125" t="s">
        <v>1431</v>
      </c>
      <c r="V17" s="123">
        <v>274.16699999999997</v>
      </c>
      <c r="W17" s="123">
        <v>6.4000000000000001E-2</v>
      </c>
      <c r="X17" s="123">
        <v>5.1999999999999998E-2</v>
      </c>
      <c r="Y17" s="123">
        <v>62.1</v>
      </c>
      <c r="Z17" s="123">
        <v>6.9000000000000006E-2</v>
      </c>
      <c r="AA17" s="123">
        <v>0.31520999999999999</v>
      </c>
      <c r="AB17" s="123">
        <v>0.27671000000000001</v>
      </c>
      <c r="AC17" s="123">
        <v>6.15</v>
      </c>
      <c r="AD17" s="123">
        <v>0.63700000000000001</v>
      </c>
    </row>
    <row r="18" spans="1:30" x14ac:dyDescent="0.3">
      <c r="A18" s="125" t="s">
        <v>792</v>
      </c>
      <c r="B18" s="123">
        <v>2695</v>
      </c>
      <c r="C18" s="123">
        <v>7.1540499999999998</v>
      </c>
      <c r="D18" s="123">
        <v>0.35300999999999999</v>
      </c>
      <c r="E18" s="123">
        <v>0.16500000000000001</v>
      </c>
      <c r="F18" s="123">
        <v>4.6589999999999999E-2</v>
      </c>
      <c r="G18" s="123">
        <v>2.9940000000000001E-2</v>
      </c>
      <c r="H18" s="123">
        <v>3875.1186899999998</v>
      </c>
      <c r="I18" s="125" t="s">
        <v>1431</v>
      </c>
      <c r="J18" s="125" t="s">
        <v>1431</v>
      </c>
      <c r="K18" s="123">
        <v>0.62480000000000002</v>
      </c>
      <c r="L18" s="123">
        <v>22.51135</v>
      </c>
      <c r="M18" s="125" t="s">
        <v>1431</v>
      </c>
      <c r="N18" s="123">
        <v>0.30398999999999998</v>
      </c>
      <c r="O18" s="123">
        <v>0.24543000000000001</v>
      </c>
      <c r="P18" s="123">
        <v>2410.5500000000002</v>
      </c>
      <c r="Q18" s="123">
        <v>0.78600000000000003</v>
      </c>
      <c r="R18" s="123">
        <v>0.23699999999999999</v>
      </c>
      <c r="S18" s="123">
        <v>0.214</v>
      </c>
      <c r="T18" s="123">
        <v>0.44500000000000001</v>
      </c>
      <c r="U18" s="125" t="s">
        <v>1431</v>
      </c>
      <c r="V18" s="123">
        <v>274.16699999999997</v>
      </c>
      <c r="W18" s="123">
        <v>6.4000000000000001E-2</v>
      </c>
      <c r="X18" s="123">
        <v>5.1999999999999998E-2</v>
      </c>
      <c r="Y18" s="123">
        <v>62.1</v>
      </c>
      <c r="Z18" s="123">
        <v>6.9000000000000006E-2</v>
      </c>
      <c r="AA18" s="123">
        <v>0.31520999999999999</v>
      </c>
      <c r="AB18" s="123">
        <v>0.27671000000000001</v>
      </c>
      <c r="AC18" s="123">
        <v>6.15</v>
      </c>
      <c r="AD18" s="123">
        <v>0.63700000000000001</v>
      </c>
    </row>
    <row r="19" spans="1:30" x14ac:dyDescent="0.3">
      <c r="A19" s="125" t="s">
        <v>793</v>
      </c>
      <c r="B19" s="123">
        <v>2695</v>
      </c>
      <c r="C19" s="123">
        <v>7.3044099999999998</v>
      </c>
      <c r="D19" s="123">
        <v>0.39561000000000002</v>
      </c>
      <c r="E19" s="123">
        <v>0.17899999999999999</v>
      </c>
      <c r="F19" s="123">
        <v>2.921E-2</v>
      </c>
      <c r="G19" s="123">
        <v>2.8299999999999999E-2</v>
      </c>
      <c r="H19" s="123">
        <v>3875.1129000000001</v>
      </c>
      <c r="I19" s="125" t="s">
        <v>1431</v>
      </c>
      <c r="J19" s="125" t="s">
        <v>1431</v>
      </c>
      <c r="K19" s="123">
        <v>0.57430000000000003</v>
      </c>
      <c r="L19" s="123">
        <v>22.496659999999999</v>
      </c>
      <c r="M19" s="125" t="s">
        <v>1431</v>
      </c>
      <c r="N19" s="123">
        <v>0.29809999999999998</v>
      </c>
      <c r="O19" s="123">
        <v>0.20299</v>
      </c>
      <c r="P19" s="123">
        <v>2410.7800000000002</v>
      </c>
      <c r="Q19" s="123">
        <v>0.81299999999999994</v>
      </c>
      <c r="R19" s="123">
        <v>0.23899999999999999</v>
      </c>
      <c r="S19" s="123">
        <v>0.25600000000000001</v>
      </c>
      <c r="T19" s="123">
        <v>0.48899999999999999</v>
      </c>
      <c r="U19" s="125" t="s">
        <v>1431</v>
      </c>
      <c r="V19" s="123">
        <v>274.16800000000001</v>
      </c>
      <c r="W19" s="123">
        <v>5.8000000000000003E-2</v>
      </c>
      <c r="X19" s="123">
        <v>4.4999999999999998E-2</v>
      </c>
      <c r="Y19" s="123">
        <v>62.1</v>
      </c>
      <c r="Z19" s="123">
        <v>8.5999999999999993E-2</v>
      </c>
      <c r="AA19" s="123">
        <v>0.28337000000000001</v>
      </c>
      <c r="AB19" s="123">
        <v>0.30731000000000003</v>
      </c>
      <c r="AC19" s="123">
        <v>6.31</v>
      </c>
      <c r="AD19" s="123">
        <v>0.63700000000000001</v>
      </c>
    </row>
    <row r="20" spans="1:30" x14ac:dyDescent="0.3">
      <c r="A20" s="125" t="s">
        <v>794</v>
      </c>
      <c r="B20" s="123">
        <v>2695</v>
      </c>
      <c r="C20" s="123">
        <v>7.3044099999999998</v>
      </c>
      <c r="D20" s="123">
        <v>0.39561000000000002</v>
      </c>
      <c r="E20" s="123">
        <v>0.17899999999999999</v>
      </c>
      <c r="F20" s="123">
        <v>2.921E-2</v>
      </c>
      <c r="G20" s="123">
        <v>2.8299999999999999E-2</v>
      </c>
      <c r="H20" s="123">
        <v>3875.1129000000001</v>
      </c>
      <c r="I20" s="125" t="s">
        <v>1431</v>
      </c>
      <c r="J20" s="125" t="s">
        <v>1431</v>
      </c>
      <c r="K20" s="123">
        <v>0.57430000000000003</v>
      </c>
      <c r="L20" s="123">
        <v>22.496659999999999</v>
      </c>
      <c r="M20" s="125" t="s">
        <v>1431</v>
      </c>
      <c r="N20" s="123">
        <v>0.29809999999999998</v>
      </c>
      <c r="O20" s="123">
        <v>0.20299</v>
      </c>
      <c r="P20" s="123">
        <v>2410.7800000000002</v>
      </c>
      <c r="Q20" s="123">
        <v>0.81299999999999994</v>
      </c>
      <c r="R20" s="123">
        <v>0.23899999999999999</v>
      </c>
      <c r="S20" s="123">
        <v>0.25600000000000001</v>
      </c>
      <c r="T20" s="123">
        <v>0.48899999999999999</v>
      </c>
      <c r="U20" s="125" t="s">
        <v>1431</v>
      </c>
      <c r="V20" s="123">
        <v>274.16800000000001</v>
      </c>
      <c r="W20" s="123">
        <v>5.8000000000000003E-2</v>
      </c>
      <c r="X20" s="123">
        <v>4.4999999999999998E-2</v>
      </c>
      <c r="Y20" s="123">
        <v>62.1</v>
      </c>
      <c r="Z20" s="123">
        <v>8.5999999999999993E-2</v>
      </c>
      <c r="AA20" s="123">
        <v>0.28337000000000001</v>
      </c>
      <c r="AB20" s="123">
        <v>0.30731000000000003</v>
      </c>
      <c r="AC20" s="123">
        <v>6.31</v>
      </c>
      <c r="AD20" s="123">
        <v>0.63700000000000001</v>
      </c>
    </row>
    <row r="21" spans="1:30" x14ac:dyDescent="0.3">
      <c r="A21" s="125" t="s">
        <v>795</v>
      </c>
      <c r="B21" s="123">
        <v>2695</v>
      </c>
      <c r="C21" s="123">
        <v>7.3864599999999996</v>
      </c>
      <c r="D21" s="123">
        <v>0.59835000000000005</v>
      </c>
      <c r="E21" s="123">
        <v>0.185</v>
      </c>
      <c r="F21" s="123">
        <v>2.7230000000000001E-2</v>
      </c>
      <c r="G21" s="123">
        <v>2.7439999999999999E-2</v>
      </c>
      <c r="H21" s="123">
        <v>3875.1238699999999</v>
      </c>
      <c r="I21" s="125" t="s">
        <v>1431</v>
      </c>
      <c r="J21" s="125" t="s">
        <v>1431</v>
      </c>
      <c r="K21" s="123">
        <v>0.52295999999999998</v>
      </c>
      <c r="L21" s="123">
        <v>22.5245</v>
      </c>
      <c r="M21" s="125" t="s">
        <v>1431</v>
      </c>
      <c r="N21" s="123">
        <v>0.31575999999999999</v>
      </c>
      <c r="O21" s="123">
        <v>0.18357999999999999</v>
      </c>
      <c r="P21" s="123">
        <v>2411.0100000000002</v>
      </c>
      <c r="Q21" s="123">
        <v>0.84</v>
      </c>
      <c r="R21" s="123">
        <v>0.24099999999999999</v>
      </c>
      <c r="S21" s="123">
        <v>0.30299999999999999</v>
      </c>
      <c r="T21" s="123">
        <v>0.53100000000000003</v>
      </c>
      <c r="U21" s="125" t="s">
        <v>1431</v>
      </c>
      <c r="V21" s="123">
        <v>274.16899999999998</v>
      </c>
      <c r="W21" s="123">
        <v>5.1999999999999998E-2</v>
      </c>
      <c r="X21" s="123">
        <v>3.7999999999999999E-2</v>
      </c>
      <c r="Y21" s="123">
        <v>62.1</v>
      </c>
      <c r="Z21" s="123">
        <v>0.10199999999999999</v>
      </c>
      <c r="AA21" s="123">
        <v>0.28038000000000002</v>
      </c>
      <c r="AB21" s="123">
        <v>0.31213999999999997</v>
      </c>
      <c r="AC21" s="123">
        <v>6.34</v>
      </c>
      <c r="AD21" s="123">
        <v>0.63700000000000001</v>
      </c>
    </row>
    <row r="22" spans="1:30" x14ac:dyDescent="0.3">
      <c r="A22" s="125" t="s">
        <v>796</v>
      </c>
      <c r="B22" s="123">
        <v>2695</v>
      </c>
      <c r="C22" s="123">
        <v>7.3864599999999996</v>
      </c>
      <c r="D22" s="123">
        <v>0.59835000000000005</v>
      </c>
      <c r="E22" s="123">
        <v>0.185</v>
      </c>
      <c r="F22" s="123">
        <v>2.7230000000000001E-2</v>
      </c>
      <c r="G22" s="123">
        <v>2.7439999999999999E-2</v>
      </c>
      <c r="H22" s="123">
        <v>3875.1238699999999</v>
      </c>
      <c r="I22" s="125" t="s">
        <v>1431</v>
      </c>
      <c r="J22" s="125" t="s">
        <v>1431</v>
      </c>
      <c r="K22" s="123">
        <v>0.52295999999999998</v>
      </c>
      <c r="L22" s="123">
        <v>22.5245</v>
      </c>
      <c r="M22" s="125" t="s">
        <v>1431</v>
      </c>
      <c r="N22" s="123">
        <v>0.31575999999999999</v>
      </c>
      <c r="O22" s="123">
        <v>0.18357999999999999</v>
      </c>
      <c r="P22" s="123">
        <v>2411.0100000000002</v>
      </c>
      <c r="Q22" s="123">
        <v>0.84</v>
      </c>
      <c r="R22" s="123">
        <v>0.24099999999999999</v>
      </c>
      <c r="S22" s="123">
        <v>0.30299999999999999</v>
      </c>
      <c r="T22" s="123">
        <v>0.53100000000000003</v>
      </c>
      <c r="U22" s="125" t="s">
        <v>1431</v>
      </c>
      <c r="V22" s="123">
        <v>274.16899999999998</v>
      </c>
      <c r="W22" s="123">
        <v>5.1999999999999998E-2</v>
      </c>
      <c r="X22" s="123">
        <v>3.7999999999999999E-2</v>
      </c>
      <c r="Y22" s="123">
        <v>62.1</v>
      </c>
      <c r="Z22" s="123">
        <v>0.10199999999999999</v>
      </c>
      <c r="AA22" s="123">
        <v>0.28038000000000002</v>
      </c>
      <c r="AB22" s="123">
        <v>0.31213999999999997</v>
      </c>
      <c r="AC22" s="123">
        <v>6.34</v>
      </c>
      <c r="AD22" s="123">
        <v>0.63700000000000001</v>
      </c>
    </row>
    <row r="23" spans="1:30" x14ac:dyDescent="0.3">
      <c r="A23" s="125" t="s">
        <v>797</v>
      </c>
      <c r="B23" s="123">
        <v>2695</v>
      </c>
      <c r="C23" s="123">
        <v>7.4149700000000003</v>
      </c>
      <c r="D23" s="123">
        <v>0.8155</v>
      </c>
      <c r="E23" s="123">
        <v>0.192</v>
      </c>
      <c r="F23" s="123">
        <v>2.5839999999999998E-2</v>
      </c>
      <c r="G23" s="123">
        <v>2.716E-2</v>
      </c>
      <c r="H23" s="123">
        <v>3875.1455099999998</v>
      </c>
      <c r="I23" s="125" t="s">
        <v>1431</v>
      </c>
      <c r="J23" s="125" t="s">
        <v>1431</v>
      </c>
      <c r="K23" s="123">
        <v>0.47073999999999999</v>
      </c>
      <c r="L23" s="123">
        <v>22.579440000000002</v>
      </c>
      <c r="M23" s="125" t="s">
        <v>1431</v>
      </c>
      <c r="N23" s="123">
        <v>0.34088000000000002</v>
      </c>
      <c r="O23" s="123">
        <v>0.17438000000000001</v>
      </c>
      <c r="P23" s="123">
        <v>2411.23</v>
      </c>
      <c r="Q23" s="123">
        <v>0.86699999999999999</v>
      </c>
      <c r="R23" s="123">
        <v>0.24299999999999999</v>
      </c>
      <c r="S23" s="123">
        <v>0.35</v>
      </c>
      <c r="T23" s="123">
        <v>0.57399999999999995</v>
      </c>
      <c r="U23" s="123">
        <v>112.78</v>
      </c>
      <c r="V23" s="123">
        <v>274.17</v>
      </c>
      <c r="W23" s="123">
        <v>4.7E-2</v>
      </c>
      <c r="X23" s="123">
        <v>3.3000000000000002E-2</v>
      </c>
      <c r="Y23" s="123">
        <v>62.1</v>
      </c>
      <c r="Z23" s="123">
        <v>0.12</v>
      </c>
      <c r="AA23" s="123">
        <v>0.27739999999999998</v>
      </c>
      <c r="AB23" s="123">
        <v>0.31822</v>
      </c>
      <c r="AC23" s="123">
        <v>6.3</v>
      </c>
      <c r="AD23" s="123">
        <v>0.63700000000000001</v>
      </c>
    </row>
    <row r="24" spans="1:30" x14ac:dyDescent="0.3">
      <c r="A24" s="125" t="s">
        <v>798</v>
      </c>
      <c r="B24" s="123">
        <v>2695</v>
      </c>
      <c r="C24" s="123">
        <v>7.4149700000000003</v>
      </c>
      <c r="D24" s="123">
        <v>0.8155</v>
      </c>
      <c r="E24" s="123">
        <v>0.192</v>
      </c>
      <c r="F24" s="123">
        <v>2.5839999999999998E-2</v>
      </c>
      <c r="G24" s="123">
        <v>2.716E-2</v>
      </c>
      <c r="H24" s="123">
        <v>3875.1455099999998</v>
      </c>
      <c r="I24" s="125" t="s">
        <v>1431</v>
      </c>
      <c r="J24" s="125" t="s">
        <v>1431</v>
      </c>
      <c r="K24" s="123">
        <v>0.47073999999999999</v>
      </c>
      <c r="L24" s="123">
        <v>22.579440000000002</v>
      </c>
      <c r="M24" s="125" t="s">
        <v>1431</v>
      </c>
      <c r="N24" s="123">
        <v>0.34088000000000002</v>
      </c>
      <c r="O24" s="123">
        <v>0.17438000000000001</v>
      </c>
      <c r="P24" s="123">
        <v>2411.23</v>
      </c>
      <c r="Q24" s="123">
        <v>0.86699999999999999</v>
      </c>
      <c r="R24" s="123">
        <v>0.24299999999999999</v>
      </c>
      <c r="S24" s="123">
        <v>0.35</v>
      </c>
      <c r="T24" s="123">
        <v>0.57399999999999995</v>
      </c>
      <c r="U24" s="123">
        <v>112.78</v>
      </c>
      <c r="V24" s="123">
        <v>274.17</v>
      </c>
      <c r="W24" s="123">
        <v>4.7E-2</v>
      </c>
      <c r="X24" s="123">
        <v>3.3000000000000002E-2</v>
      </c>
      <c r="Y24" s="123">
        <v>62.1</v>
      </c>
      <c r="Z24" s="123">
        <v>0.12</v>
      </c>
      <c r="AA24" s="123">
        <v>0.27739999999999998</v>
      </c>
      <c r="AB24" s="123">
        <v>0.31822</v>
      </c>
      <c r="AC24" s="123">
        <v>6.3</v>
      </c>
      <c r="AD24" s="123">
        <v>0.63700000000000001</v>
      </c>
    </row>
    <row r="25" spans="1:30" x14ac:dyDescent="0.3">
      <c r="A25" s="125" t="s">
        <v>799</v>
      </c>
      <c r="B25" s="123">
        <v>2695</v>
      </c>
      <c r="C25" s="123">
        <v>7.4688499999999998</v>
      </c>
      <c r="D25" s="123">
        <v>1.0072000000000001</v>
      </c>
      <c r="E25" s="123">
        <v>0.19400000000000001</v>
      </c>
      <c r="F25" s="123">
        <v>3.2550000000000003E-2</v>
      </c>
      <c r="G25" s="123">
        <v>2.7060000000000001E-2</v>
      </c>
      <c r="H25" s="123">
        <v>3875.1647200000002</v>
      </c>
      <c r="I25" s="125" t="s">
        <v>1431</v>
      </c>
      <c r="J25" s="125" t="s">
        <v>1431</v>
      </c>
      <c r="K25" s="123">
        <v>0.41722999999999999</v>
      </c>
      <c r="L25" s="123">
        <v>22.628209999999999</v>
      </c>
      <c r="M25" s="125" t="s">
        <v>1431</v>
      </c>
      <c r="N25" s="123">
        <v>0.36048999999999998</v>
      </c>
      <c r="O25" s="123">
        <v>0.15706000000000001</v>
      </c>
      <c r="P25" s="123">
        <v>2411.46</v>
      </c>
      <c r="Q25" s="123">
        <v>0.89500000000000002</v>
      </c>
      <c r="R25" s="123">
        <v>0.24399999999999999</v>
      </c>
      <c r="S25" s="123">
        <v>0.40200000000000002</v>
      </c>
      <c r="T25" s="123">
        <v>0.58099999999999996</v>
      </c>
      <c r="U25" s="125" t="s">
        <v>1431</v>
      </c>
      <c r="V25" s="123">
        <v>274.17200000000003</v>
      </c>
      <c r="W25" s="123">
        <v>4.1000000000000002E-2</v>
      </c>
      <c r="X25" s="123">
        <v>2.5999999999999999E-2</v>
      </c>
      <c r="Y25" s="123">
        <v>62.1</v>
      </c>
      <c r="Z25" s="123">
        <v>0.13600000000000001</v>
      </c>
      <c r="AA25" s="123">
        <v>0.24876999999999999</v>
      </c>
      <c r="AB25" s="123">
        <v>0.35572999999999999</v>
      </c>
      <c r="AC25" s="123">
        <v>6.3</v>
      </c>
      <c r="AD25" s="123">
        <v>0.63700000000000001</v>
      </c>
    </row>
    <row r="26" spans="1:30" x14ac:dyDescent="0.3">
      <c r="A26" s="125" t="s">
        <v>800</v>
      </c>
      <c r="B26" s="123">
        <v>2695</v>
      </c>
      <c r="C26" s="123">
        <v>7.4688499999999998</v>
      </c>
      <c r="D26" s="123">
        <v>1.0072000000000001</v>
      </c>
      <c r="E26" s="123">
        <v>0.19400000000000001</v>
      </c>
      <c r="F26" s="123">
        <v>3.2550000000000003E-2</v>
      </c>
      <c r="G26" s="123">
        <v>2.7060000000000001E-2</v>
      </c>
      <c r="H26" s="123">
        <v>3875.1647200000002</v>
      </c>
      <c r="I26" s="125" t="s">
        <v>1431</v>
      </c>
      <c r="J26" s="125" t="s">
        <v>1431</v>
      </c>
      <c r="K26" s="123">
        <v>0.41722999999999999</v>
      </c>
      <c r="L26" s="123">
        <v>22.628209999999999</v>
      </c>
      <c r="M26" s="125" t="s">
        <v>1431</v>
      </c>
      <c r="N26" s="123">
        <v>0.36048999999999998</v>
      </c>
      <c r="O26" s="123">
        <v>0.15706000000000001</v>
      </c>
      <c r="P26" s="123">
        <v>2411.46</v>
      </c>
      <c r="Q26" s="123">
        <v>0.89500000000000002</v>
      </c>
      <c r="R26" s="123">
        <v>0.24399999999999999</v>
      </c>
      <c r="S26" s="123">
        <v>0.40200000000000002</v>
      </c>
      <c r="T26" s="123">
        <v>0.58099999999999996</v>
      </c>
      <c r="U26" s="125" t="s">
        <v>1431</v>
      </c>
      <c r="V26" s="123">
        <v>274.17200000000003</v>
      </c>
      <c r="W26" s="123">
        <v>4.1000000000000002E-2</v>
      </c>
      <c r="X26" s="123">
        <v>2.5999999999999999E-2</v>
      </c>
      <c r="Y26" s="123">
        <v>62.1</v>
      </c>
      <c r="Z26" s="123">
        <v>0.13600000000000001</v>
      </c>
      <c r="AA26" s="123">
        <v>0.24876999999999999</v>
      </c>
      <c r="AB26" s="123">
        <v>0.35572999999999999</v>
      </c>
      <c r="AC26" s="123">
        <v>6.3</v>
      </c>
      <c r="AD26" s="123">
        <v>0.63700000000000001</v>
      </c>
    </row>
    <row r="27" spans="1:30" x14ac:dyDescent="0.3">
      <c r="A27" s="125" t="s">
        <v>801</v>
      </c>
      <c r="B27" s="123">
        <v>2695</v>
      </c>
      <c r="C27" s="123">
        <v>7.5566300000000002</v>
      </c>
      <c r="D27" s="123">
        <v>1.1950000000000001</v>
      </c>
      <c r="E27" s="123">
        <v>0.19800000000000001</v>
      </c>
      <c r="F27" s="123">
        <v>4.0689999999999997E-2</v>
      </c>
      <c r="G27" s="123">
        <v>2.7220000000000001E-2</v>
      </c>
      <c r="H27" s="123">
        <v>3875.18057</v>
      </c>
      <c r="I27" s="125" t="s">
        <v>1431</v>
      </c>
      <c r="J27" s="125" t="s">
        <v>1431</v>
      </c>
      <c r="K27" s="123">
        <v>0.36247000000000001</v>
      </c>
      <c r="L27" s="123">
        <v>22.668489999999998</v>
      </c>
      <c r="M27" s="123">
        <v>323.68047999999999</v>
      </c>
      <c r="N27" s="123">
        <v>0.37403999999999998</v>
      </c>
      <c r="O27" s="123">
        <v>0.13757</v>
      </c>
      <c r="P27" s="123">
        <v>2411.6799999999998</v>
      </c>
      <c r="Q27" s="123">
        <v>0.92200000000000004</v>
      </c>
      <c r="R27" s="123">
        <v>0.246</v>
      </c>
      <c r="S27" s="123">
        <v>0.45400000000000001</v>
      </c>
      <c r="T27" s="123">
        <v>0.56699999999999995</v>
      </c>
      <c r="U27" s="125" t="s">
        <v>1431</v>
      </c>
      <c r="V27" s="123">
        <v>274.173</v>
      </c>
      <c r="W27" s="123">
        <v>3.3000000000000002E-2</v>
      </c>
      <c r="X27" s="123">
        <v>1.9E-2</v>
      </c>
      <c r="Y27" s="123">
        <v>62.1</v>
      </c>
      <c r="Z27" s="123">
        <v>0.14000000000000001</v>
      </c>
      <c r="AA27" s="123">
        <v>0.22145000000000001</v>
      </c>
      <c r="AB27" s="123">
        <v>0.39077000000000001</v>
      </c>
      <c r="AC27" s="123">
        <v>6.48</v>
      </c>
      <c r="AD27" s="123">
        <v>0.63700000000000001</v>
      </c>
    </row>
    <row r="28" spans="1:30" x14ac:dyDescent="0.3">
      <c r="A28" s="125" t="s">
        <v>802</v>
      </c>
      <c r="B28" s="123">
        <v>2695</v>
      </c>
      <c r="C28" s="123">
        <v>7.5566300000000002</v>
      </c>
      <c r="D28" s="123">
        <v>1.1950000000000001</v>
      </c>
      <c r="E28" s="123">
        <v>0.19800000000000001</v>
      </c>
      <c r="F28" s="123">
        <v>4.0689999999999997E-2</v>
      </c>
      <c r="G28" s="123">
        <v>2.7220000000000001E-2</v>
      </c>
      <c r="H28" s="123">
        <v>3875.18057</v>
      </c>
      <c r="I28" s="125" t="s">
        <v>1431</v>
      </c>
      <c r="J28" s="125" t="s">
        <v>1431</v>
      </c>
      <c r="K28" s="123">
        <v>0.36247000000000001</v>
      </c>
      <c r="L28" s="123">
        <v>22.668489999999998</v>
      </c>
      <c r="M28" s="123">
        <v>323.68047999999999</v>
      </c>
      <c r="N28" s="123">
        <v>0.37403999999999998</v>
      </c>
      <c r="O28" s="123">
        <v>0.13757</v>
      </c>
      <c r="P28" s="123">
        <v>2411.6799999999998</v>
      </c>
      <c r="Q28" s="123">
        <v>0.92200000000000004</v>
      </c>
      <c r="R28" s="123">
        <v>0.246</v>
      </c>
      <c r="S28" s="123">
        <v>0.45400000000000001</v>
      </c>
      <c r="T28" s="123">
        <v>0.56699999999999995</v>
      </c>
      <c r="U28" s="125" t="s">
        <v>1431</v>
      </c>
      <c r="V28" s="123">
        <v>274.173</v>
      </c>
      <c r="W28" s="123">
        <v>3.3000000000000002E-2</v>
      </c>
      <c r="X28" s="123">
        <v>1.9E-2</v>
      </c>
      <c r="Y28" s="123">
        <v>62.1</v>
      </c>
      <c r="Z28" s="123">
        <v>0.14000000000000001</v>
      </c>
      <c r="AA28" s="123">
        <v>0.22145000000000001</v>
      </c>
      <c r="AB28" s="123">
        <v>0.39077000000000001</v>
      </c>
      <c r="AC28" s="123">
        <v>6.48</v>
      </c>
      <c r="AD28" s="123">
        <v>0.63700000000000001</v>
      </c>
    </row>
    <row r="29" spans="1:30" x14ac:dyDescent="0.3">
      <c r="A29" s="125" t="s">
        <v>803</v>
      </c>
      <c r="B29" s="123">
        <v>2695</v>
      </c>
      <c r="C29" s="123">
        <v>7.6407400000000001</v>
      </c>
      <c r="D29" s="123">
        <v>1.33</v>
      </c>
      <c r="E29" s="123">
        <v>0.20100000000000001</v>
      </c>
      <c r="F29" s="123">
        <v>4.1869999999999997E-2</v>
      </c>
      <c r="G29" s="123">
        <v>2.6720000000000001E-2</v>
      </c>
      <c r="H29" s="123">
        <v>3875.18453</v>
      </c>
      <c r="I29" s="125" t="s">
        <v>1431</v>
      </c>
      <c r="J29" s="125" t="s">
        <v>1431</v>
      </c>
      <c r="K29" s="123">
        <v>0.30621999999999999</v>
      </c>
      <c r="L29" s="123">
        <v>22.678570000000001</v>
      </c>
      <c r="M29" s="125" t="s">
        <v>1431</v>
      </c>
      <c r="N29" s="123">
        <v>0.3473</v>
      </c>
      <c r="O29" s="123">
        <v>0.12352</v>
      </c>
      <c r="P29" s="123">
        <v>2411.9</v>
      </c>
      <c r="Q29" s="123">
        <v>0.94899999999999995</v>
      </c>
      <c r="R29" s="123">
        <v>0.248</v>
      </c>
      <c r="S29" s="123">
        <v>0.50700000000000001</v>
      </c>
      <c r="T29" s="123">
        <v>0.55100000000000005</v>
      </c>
      <c r="U29" s="125" t="s">
        <v>1431</v>
      </c>
      <c r="V29" s="123">
        <v>274.16800000000001</v>
      </c>
      <c r="W29" s="123">
        <v>2.5000000000000001E-2</v>
      </c>
      <c r="X29" s="123">
        <v>1.6E-2</v>
      </c>
      <c r="Y29" s="123">
        <v>62.1</v>
      </c>
      <c r="Z29" s="123">
        <v>0.13900000000000001</v>
      </c>
      <c r="AA29" s="123">
        <v>0.20635000000000001</v>
      </c>
      <c r="AB29" s="123">
        <v>0.40004000000000001</v>
      </c>
      <c r="AC29" s="123">
        <v>6.62</v>
      </c>
      <c r="AD29" s="123">
        <v>0.63700000000000001</v>
      </c>
    </row>
    <row r="30" spans="1:30" x14ac:dyDescent="0.3">
      <c r="A30" s="125" t="s">
        <v>804</v>
      </c>
      <c r="B30" s="123">
        <v>2695</v>
      </c>
      <c r="C30" s="123">
        <v>7.6407400000000001</v>
      </c>
      <c r="D30" s="123">
        <v>1.33</v>
      </c>
      <c r="E30" s="123">
        <v>0.20100000000000001</v>
      </c>
      <c r="F30" s="123">
        <v>4.1869999999999997E-2</v>
      </c>
      <c r="G30" s="123">
        <v>2.6720000000000001E-2</v>
      </c>
      <c r="H30" s="123">
        <v>3875.18453</v>
      </c>
      <c r="I30" s="125" t="s">
        <v>1431</v>
      </c>
      <c r="J30" s="125" t="s">
        <v>1431</v>
      </c>
      <c r="K30" s="123">
        <v>0.30621999999999999</v>
      </c>
      <c r="L30" s="123">
        <v>22.678570000000001</v>
      </c>
      <c r="M30" s="125" t="s">
        <v>1431</v>
      </c>
      <c r="N30" s="123">
        <v>0.3473</v>
      </c>
      <c r="O30" s="123">
        <v>0.12352</v>
      </c>
      <c r="P30" s="123">
        <v>2411.9</v>
      </c>
      <c r="Q30" s="123">
        <v>0.94899999999999995</v>
      </c>
      <c r="R30" s="123">
        <v>0.248</v>
      </c>
      <c r="S30" s="123">
        <v>0.50700000000000001</v>
      </c>
      <c r="T30" s="123">
        <v>0.55100000000000005</v>
      </c>
      <c r="U30" s="125" t="s">
        <v>1431</v>
      </c>
      <c r="V30" s="123">
        <v>274.16800000000001</v>
      </c>
      <c r="W30" s="123">
        <v>2.5000000000000001E-2</v>
      </c>
      <c r="X30" s="123">
        <v>1.6E-2</v>
      </c>
      <c r="Y30" s="123">
        <v>62.1</v>
      </c>
      <c r="Z30" s="123">
        <v>0.13900000000000001</v>
      </c>
      <c r="AA30" s="123">
        <v>0.20635000000000001</v>
      </c>
      <c r="AB30" s="123">
        <v>0.40004000000000001</v>
      </c>
      <c r="AC30" s="123">
        <v>6.62</v>
      </c>
      <c r="AD30" s="123">
        <v>0.63700000000000001</v>
      </c>
    </row>
    <row r="31" spans="1:30" x14ac:dyDescent="0.3">
      <c r="A31" s="125" t="s">
        <v>805</v>
      </c>
      <c r="B31" s="123">
        <v>2695</v>
      </c>
      <c r="C31" s="123">
        <v>7.7214099999999997</v>
      </c>
      <c r="D31" s="123">
        <v>1.369</v>
      </c>
      <c r="E31" s="123">
        <v>0.20300000000000001</v>
      </c>
      <c r="F31" s="123">
        <v>5.1450000000000003E-2</v>
      </c>
      <c r="G31" s="123">
        <v>2.588E-2</v>
      </c>
      <c r="H31" s="123">
        <v>3875.1872699999999</v>
      </c>
      <c r="I31" s="125" t="s">
        <v>1431</v>
      </c>
      <c r="J31" s="125" t="s">
        <v>1431</v>
      </c>
      <c r="K31" s="123">
        <v>0.25679000000000002</v>
      </c>
      <c r="L31" s="123">
        <v>22.68554</v>
      </c>
      <c r="M31" s="125" t="s">
        <v>1431</v>
      </c>
      <c r="N31" s="123">
        <v>0.32163999999999998</v>
      </c>
      <c r="O31" s="123">
        <v>0.12691</v>
      </c>
      <c r="P31" s="123">
        <v>2411.88</v>
      </c>
      <c r="Q31" s="123">
        <v>0.94599999999999995</v>
      </c>
      <c r="R31" s="123">
        <v>0.25</v>
      </c>
      <c r="S31" s="123">
        <v>0.51200000000000001</v>
      </c>
      <c r="T31" s="123">
        <v>0.53700000000000003</v>
      </c>
      <c r="U31" s="125" t="s">
        <v>1431</v>
      </c>
      <c r="V31" s="123">
        <v>274.16300000000001</v>
      </c>
      <c r="W31" s="123">
        <v>2.7E-2</v>
      </c>
      <c r="X31" s="123">
        <v>1.2999999999999999E-2</v>
      </c>
      <c r="Y31" s="123">
        <v>62.1</v>
      </c>
      <c r="Z31" s="123">
        <v>0.13700000000000001</v>
      </c>
      <c r="AA31" s="123">
        <v>0.20175999999999999</v>
      </c>
      <c r="AB31" s="123">
        <v>0.40004000000000001</v>
      </c>
      <c r="AC31" s="123">
        <v>6.3</v>
      </c>
      <c r="AD31" s="123">
        <v>0.63700000000000001</v>
      </c>
    </row>
    <row r="32" spans="1:30" x14ac:dyDescent="0.3">
      <c r="A32" s="125" t="s">
        <v>806</v>
      </c>
      <c r="B32" s="123">
        <v>2695</v>
      </c>
      <c r="C32" s="123">
        <v>7.7214099999999997</v>
      </c>
      <c r="D32" s="123">
        <v>1.369</v>
      </c>
      <c r="E32" s="123">
        <v>0.20300000000000001</v>
      </c>
      <c r="F32" s="123">
        <v>5.1450000000000003E-2</v>
      </c>
      <c r="G32" s="123">
        <v>2.588E-2</v>
      </c>
      <c r="H32" s="123">
        <v>3875.1872699999999</v>
      </c>
      <c r="I32" s="125" t="s">
        <v>1431</v>
      </c>
      <c r="J32" s="125" t="s">
        <v>1431</v>
      </c>
      <c r="K32" s="123">
        <v>0.25679000000000002</v>
      </c>
      <c r="L32" s="123">
        <v>22.68554</v>
      </c>
      <c r="M32" s="125" t="s">
        <v>1431</v>
      </c>
      <c r="N32" s="123">
        <v>0.32163999999999998</v>
      </c>
      <c r="O32" s="123">
        <v>0.12691</v>
      </c>
      <c r="P32" s="123">
        <v>2411.88</v>
      </c>
      <c r="Q32" s="123">
        <v>0.94599999999999995</v>
      </c>
      <c r="R32" s="123">
        <v>0.25</v>
      </c>
      <c r="S32" s="123">
        <v>0.51200000000000001</v>
      </c>
      <c r="T32" s="123">
        <v>0.53700000000000003</v>
      </c>
      <c r="U32" s="125" t="s">
        <v>1431</v>
      </c>
      <c r="V32" s="123">
        <v>274.16300000000001</v>
      </c>
      <c r="W32" s="123">
        <v>2.7E-2</v>
      </c>
      <c r="X32" s="123">
        <v>1.2999999999999999E-2</v>
      </c>
      <c r="Y32" s="123">
        <v>62.1</v>
      </c>
      <c r="Z32" s="123">
        <v>0.13700000000000001</v>
      </c>
      <c r="AA32" s="123">
        <v>0.20175999999999999</v>
      </c>
      <c r="AB32" s="123">
        <v>0.40004000000000001</v>
      </c>
      <c r="AC32" s="123">
        <v>6.3</v>
      </c>
      <c r="AD32" s="123">
        <v>0.63700000000000001</v>
      </c>
    </row>
    <row r="33" spans="1:30" x14ac:dyDescent="0.3">
      <c r="A33" s="125" t="s">
        <v>807</v>
      </c>
      <c r="B33" s="123">
        <v>2695</v>
      </c>
      <c r="C33" s="123">
        <v>7.76905</v>
      </c>
      <c r="D33" s="123">
        <v>1.387</v>
      </c>
      <c r="E33" s="123">
        <v>0.192</v>
      </c>
      <c r="F33" s="123">
        <v>5.7880000000000001E-2</v>
      </c>
      <c r="G33" s="123">
        <v>2.5649999999999999E-2</v>
      </c>
      <c r="H33" s="123">
        <v>3875.1863600000001</v>
      </c>
      <c r="I33" s="125" t="s">
        <v>1431</v>
      </c>
      <c r="J33" s="125" t="s">
        <v>1431</v>
      </c>
      <c r="K33" s="123">
        <v>0.26107999999999998</v>
      </c>
      <c r="L33" s="123">
        <v>22.683219999999999</v>
      </c>
      <c r="M33" s="125" t="s">
        <v>1431</v>
      </c>
      <c r="N33" s="123">
        <v>0.32163999999999998</v>
      </c>
      <c r="O33" s="123">
        <v>0.14898</v>
      </c>
      <c r="P33" s="123">
        <v>2411.8200000000002</v>
      </c>
      <c r="Q33" s="123">
        <v>0.93899999999999995</v>
      </c>
      <c r="R33" s="123">
        <v>0.251</v>
      </c>
      <c r="S33" s="123">
        <v>0.51300000000000001</v>
      </c>
      <c r="T33" s="123">
        <v>0.52300000000000002</v>
      </c>
      <c r="U33" s="125" t="s">
        <v>1431</v>
      </c>
      <c r="V33" s="123">
        <v>274.15899999999999</v>
      </c>
      <c r="W33" s="123">
        <v>2.7E-2</v>
      </c>
      <c r="X33" s="123">
        <v>1.2E-2</v>
      </c>
      <c r="Y33" s="123">
        <v>62.1</v>
      </c>
      <c r="Z33" s="123">
        <v>0.13500000000000001</v>
      </c>
      <c r="AA33" s="123">
        <v>0.18811</v>
      </c>
      <c r="AB33" s="123">
        <v>0.41206999999999999</v>
      </c>
      <c r="AC33" s="123">
        <v>6.48</v>
      </c>
      <c r="AD33" s="123">
        <v>0.63700000000000001</v>
      </c>
    </row>
    <row r="34" spans="1:30" x14ac:dyDescent="0.3">
      <c r="A34" s="125" t="s">
        <v>808</v>
      </c>
      <c r="B34" s="123">
        <v>2695</v>
      </c>
      <c r="C34" s="123">
        <v>7.76905</v>
      </c>
      <c r="D34" s="123">
        <v>1.387</v>
      </c>
      <c r="E34" s="123">
        <v>0.192</v>
      </c>
      <c r="F34" s="123">
        <v>5.7880000000000001E-2</v>
      </c>
      <c r="G34" s="123">
        <v>2.5649999999999999E-2</v>
      </c>
      <c r="H34" s="123">
        <v>3875.1863600000001</v>
      </c>
      <c r="I34" s="125" t="s">
        <v>1431</v>
      </c>
      <c r="J34" s="125" t="s">
        <v>1431</v>
      </c>
      <c r="K34" s="123">
        <v>0.26107999999999998</v>
      </c>
      <c r="L34" s="123">
        <v>22.683219999999999</v>
      </c>
      <c r="M34" s="125" t="s">
        <v>1431</v>
      </c>
      <c r="N34" s="123">
        <v>0.32163999999999998</v>
      </c>
      <c r="O34" s="123">
        <v>0.14898</v>
      </c>
      <c r="P34" s="123">
        <v>2411.8200000000002</v>
      </c>
      <c r="Q34" s="123">
        <v>0.93899999999999995</v>
      </c>
      <c r="R34" s="123">
        <v>0.251</v>
      </c>
      <c r="S34" s="123">
        <v>0.51300000000000001</v>
      </c>
      <c r="T34" s="123">
        <v>0.52300000000000002</v>
      </c>
      <c r="U34" s="125" t="s">
        <v>1431</v>
      </c>
      <c r="V34" s="123">
        <v>274.15899999999999</v>
      </c>
      <c r="W34" s="123">
        <v>2.7E-2</v>
      </c>
      <c r="X34" s="123">
        <v>1.2E-2</v>
      </c>
      <c r="Y34" s="123">
        <v>62.1</v>
      </c>
      <c r="Z34" s="123">
        <v>0.13500000000000001</v>
      </c>
      <c r="AA34" s="123">
        <v>0.18811</v>
      </c>
      <c r="AB34" s="123">
        <v>0.41206999999999999</v>
      </c>
      <c r="AC34" s="123">
        <v>6.48</v>
      </c>
      <c r="AD34" s="123">
        <v>0.63700000000000001</v>
      </c>
    </row>
    <row r="35" spans="1:30" x14ac:dyDescent="0.3">
      <c r="A35" s="125" t="s">
        <v>809</v>
      </c>
      <c r="B35" s="123">
        <v>2695</v>
      </c>
      <c r="C35" s="123">
        <v>7.8034100000000004</v>
      </c>
      <c r="D35" s="123">
        <v>1.306</v>
      </c>
      <c r="E35" s="123">
        <v>0.19500000000000001</v>
      </c>
      <c r="F35" s="123">
        <v>6.0470000000000003E-2</v>
      </c>
      <c r="G35" s="123">
        <v>2.496E-2</v>
      </c>
      <c r="H35" s="123">
        <v>3875.19337</v>
      </c>
      <c r="I35" s="125" t="s">
        <v>1431</v>
      </c>
      <c r="J35" s="125" t="s">
        <v>1431</v>
      </c>
      <c r="K35" s="123">
        <v>0.27875</v>
      </c>
      <c r="L35" s="123">
        <v>22.701039999999999</v>
      </c>
      <c r="M35" s="125" t="s">
        <v>1431</v>
      </c>
      <c r="N35" s="123">
        <v>0.31575999999999999</v>
      </c>
      <c r="O35" s="123">
        <v>0.16123999999999999</v>
      </c>
      <c r="P35" s="123">
        <v>2411.7199999999998</v>
      </c>
      <c r="Q35" s="123">
        <v>0.92700000000000005</v>
      </c>
      <c r="R35" s="123">
        <v>0.253</v>
      </c>
      <c r="S35" s="123">
        <v>0.51300000000000001</v>
      </c>
      <c r="T35" s="123">
        <v>0.50900000000000001</v>
      </c>
      <c r="U35" s="125" t="s">
        <v>1431</v>
      </c>
      <c r="V35" s="123">
        <v>274.154</v>
      </c>
      <c r="W35" s="123">
        <v>2.7E-2</v>
      </c>
      <c r="X35" s="123">
        <v>1.0999999999999999E-2</v>
      </c>
      <c r="Y35" s="123">
        <v>62.1</v>
      </c>
      <c r="Z35" s="123">
        <v>0.13300000000000001</v>
      </c>
      <c r="AA35" s="123">
        <v>0.18361</v>
      </c>
      <c r="AB35" s="123">
        <v>0.40004000000000001</v>
      </c>
      <c r="AC35" s="123">
        <v>6.62</v>
      </c>
      <c r="AD35" s="123">
        <v>0.63700000000000001</v>
      </c>
    </row>
    <row r="36" spans="1:30" x14ac:dyDescent="0.3">
      <c r="A36" s="125" t="s">
        <v>810</v>
      </c>
      <c r="B36" s="123">
        <v>2695</v>
      </c>
      <c r="C36" s="123">
        <v>7.8034100000000004</v>
      </c>
      <c r="D36" s="123">
        <v>1.306</v>
      </c>
      <c r="E36" s="123">
        <v>0.19500000000000001</v>
      </c>
      <c r="F36" s="123">
        <v>6.0470000000000003E-2</v>
      </c>
      <c r="G36" s="123">
        <v>2.496E-2</v>
      </c>
      <c r="H36" s="123">
        <v>3875.19337</v>
      </c>
      <c r="I36" s="125" t="s">
        <v>1431</v>
      </c>
      <c r="J36" s="125" t="s">
        <v>1431</v>
      </c>
      <c r="K36" s="123">
        <v>0.27875</v>
      </c>
      <c r="L36" s="123">
        <v>22.701039999999999</v>
      </c>
      <c r="M36" s="125" t="s">
        <v>1431</v>
      </c>
      <c r="N36" s="123">
        <v>0.31575999999999999</v>
      </c>
      <c r="O36" s="123">
        <v>0.16123999999999999</v>
      </c>
      <c r="P36" s="123">
        <v>2411.7199999999998</v>
      </c>
      <c r="Q36" s="123">
        <v>0.92700000000000005</v>
      </c>
      <c r="R36" s="123">
        <v>0.253</v>
      </c>
      <c r="S36" s="123">
        <v>0.51300000000000001</v>
      </c>
      <c r="T36" s="123">
        <v>0.50900000000000001</v>
      </c>
      <c r="U36" s="125" t="s">
        <v>1431</v>
      </c>
      <c r="V36" s="123">
        <v>274.154</v>
      </c>
      <c r="W36" s="123">
        <v>2.7E-2</v>
      </c>
      <c r="X36" s="123">
        <v>1.0999999999999999E-2</v>
      </c>
      <c r="Y36" s="123">
        <v>62.1</v>
      </c>
      <c r="Z36" s="123">
        <v>0.13300000000000001</v>
      </c>
      <c r="AA36" s="123">
        <v>0.18361</v>
      </c>
      <c r="AB36" s="123">
        <v>0.40004000000000001</v>
      </c>
      <c r="AC36" s="123">
        <v>6.62</v>
      </c>
      <c r="AD36" s="123">
        <v>0.63700000000000001</v>
      </c>
    </row>
    <row r="37" spans="1:30" x14ac:dyDescent="0.3">
      <c r="A37" s="125" t="s">
        <v>811</v>
      </c>
      <c r="B37" s="123">
        <v>2695</v>
      </c>
      <c r="C37" s="123">
        <v>7.8318199999999996</v>
      </c>
      <c r="D37" s="123">
        <v>1.21</v>
      </c>
      <c r="E37" s="123">
        <v>0.19800000000000001</v>
      </c>
      <c r="F37" s="123">
        <v>6.6919999999999993E-2</v>
      </c>
      <c r="G37" s="123">
        <v>2.4989999999999998E-2</v>
      </c>
      <c r="H37" s="123">
        <v>3875.2104399999998</v>
      </c>
      <c r="I37" s="125" t="s">
        <v>1431</v>
      </c>
      <c r="J37" s="125" t="s">
        <v>1431</v>
      </c>
      <c r="K37" s="123">
        <v>0.30014999999999997</v>
      </c>
      <c r="L37" s="123">
        <v>22.74446</v>
      </c>
      <c r="M37" s="125" t="s">
        <v>1431</v>
      </c>
      <c r="N37" s="123">
        <v>0.32163999999999998</v>
      </c>
      <c r="O37" s="123">
        <v>0.16123999999999999</v>
      </c>
      <c r="P37" s="123">
        <v>2411.66</v>
      </c>
      <c r="Q37" s="123">
        <v>0.91900000000000004</v>
      </c>
      <c r="R37" s="123">
        <v>0.255</v>
      </c>
      <c r="S37" s="123">
        <v>0.51300000000000001</v>
      </c>
      <c r="T37" s="123">
        <v>0.496</v>
      </c>
      <c r="U37" s="125" t="s">
        <v>1431</v>
      </c>
      <c r="V37" s="123">
        <v>274.14999999999998</v>
      </c>
      <c r="W37" s="123">
        <v>2.4E-2</v>
      </c>
      <c r="X37" s="123">
        <v>0.01</v>
      </c>
      <c r="Y37" s="123">
        <v>62.1</v>
      </c>
      <c r="Z37" s="123">
        <v>0.13200000000000001</v>
      </c>
      <c r="AA37" s="123">
        <v>0.17499999999999999</v>
      </c>
      <c r="AB37" s="123">
        <v>0.40138000000000001</v>
      </c>
      <c r="AC37" s="123">
        <v>7.77</v>
      </c>
      <c r="AD37" s="123">
        <v>0.63700000000000001</v>
      </c>
    </row>
    <row r="38" spans="1:30" x14ac:dyDescent="0.3">
      <c r="A38" s="125" t="s">
        <v>812</v>
      </c>
      <c r="B38" s="123">
        <v>2695</v>
      </c>
      <c r="C38" s="123">
        <v>7.8318199999999996</v>
      </c>
      <c r="D38" s="123">
        <v>1.21</v>
      </c>
      <c r="E38" s="123">
        <v>0.19800000000000001</v>
      </c>
      <c r="F38" s="123">
        <v>6.6919999999999993E-2</v>
      </c>
      <c r="G38" s="123">
        <v>2.4989999999999998E-2</v>
      </c>
      <c r="H38" s="123">
        <v>3875.2104399999998</v>
      </c>
      <c r="I38" s="125" t="s">
        <v>1431</v>
      </c>
      <c r="J38" s="125" t="s">
        <v>1431</v>
      </c>
      <c r="K38" s="123">
        <v>0.30014999999999997</v>
      </c>
      <c r="L38" s="123">
        <v>22.74446</v>
      </c>
      <c r="M38" s="125" t="s">
        <v>1431</v>
      </c>
      <c r="N38" s="123">
        <v>0.32163999999999998</v>
      </c>
      <c r="O38" s="123">
        <v>0.16123999999999999</v>
      </c>
      <c r="P38" s="123">
        <v>2411.66</v>
      </c>
      <c r="Q38" s="123">
        <v>0.91900000000000004</v>
      </c>
      <c r="R38" s="123">
        <v>0.255</v>
      </c>
      <c r="S38" s="123">
        <v>0.51300000000000001</v>
      </c>
      <c r="T38" s="123">
        <v>0.496</v>
      </c>
      <c r="U38" s="125" t="s">
        <v>1431</v>
      </c>
      <c r="V38" s="123">
        <v>274.14999999999998</v>
      </c>
      <c r="W38" s="123">
        <v>2.4E-2</v>
      </c>
      <c r="X38" s="123">
        <v>0.01</v>
      </c>
      <c r="Y38" s="123">
        <v>62.1</v>
      </c>
      <c r="Z38" s="123">
        <v>0.13200000000000001</v>
      </c>
      <c r="AA38" s="123">
        <v>0.17499999999999999</v>
      </c>
      <c r="AB38" s="123">
        <v>0.40138000000000001</v>
      </c>
      <c r="AC38" s="123">
        <v>7.77</v>
      </c>
      <c r="AD38" s="123">
        <v>0.63700000000000001</v>
      </c>
    </row>
    <row r="39" spans="1:30" x14ac:dyDescent="0.3">
      <c r="A39" s="125" t="s">
        <v>813</v>
      </c>
      <c r="B39" s="123">
        <v>2695</v>
      </c>
      <c r="C39" s="123">
        <v>7.8522299999999996</v>
      </c>
      <c r="D39" s="123">
        <v>1.171</v>
      </c>
      <c r="E39" s="123">
        <v>0.2</v>
      </c>
      <c r="F39" s="123">
        <v>6.8059999999999996E-2</v>
      </c>
      <c r="G39" s="123">
        <v>2.6159999999999999E-2</v>
      </c>
      <c r="H39" s="123">
        <v>3875.2278099999999</v>
      </c>
      <c r="I39" s="125" t="s">
        <v>1431</v>
      </c>
      <c r="J39" s="125" t="s">
        <v>1431</v>
      </c>
      <c r="K39" s="123">
        <v>0.32212000000000002</v>
      </c>
      <c r="L39" s="123">
        <v>22.78867</v>
      </c>
      <c r="M39" s="125" t="s">
        <v>1431</v>
      </c>
      <c r="N39" s="123">
        <v>0.33446999999999999</v>
      </c>
      <c r="O39" s="123">
        <v>0.16553000000000001</v>
      </c>
      <c r="P39" s="123">
        <v>2411.58</v>
      </c>
      <c r="Q39" s="123">
        <v>0.91</v>
      </c>
      <c r="R39" s="123">
        <v>0.25700000000000001</v>
      </c>
      <c r="S39" s="123">
        <v>0.51300000000000001</v>
      </c>
      <c r="T39" s="123">
        <v>0.497</v>
      </c>
      <c r="U39" s="125" t="s">
        <v>1431</v>
      </c>
      <c r="V39" s="123">
        <v>274.14499999999998</v>
      </c>
      <c r="W39" s="123">
        <v>1.9E-2</v>
      </c>
      <c r="X39" s="123">
        <v>0.01</v>
      </c>
      <c r="Y39" s="123">
        <v>62.1</v>
      </c>
      <c r="Z39" s="123">
        <v>0.129</v>
      </c>
      <c r="AA39" s="123">
        <v>0.17025000000000001</v>
      </c>
      <c r="AB39" s="123">
        <v>0.40404000000000001</v>
      </c>
      <c r="AC39" s="123">
        <v>8.0500000000000007</v>
      </c>
      <c r="AD39" s="123">
        <v>0.63700000000000001</v>
      </c>
    </row>
    <row r="40" spans="1:30" x14ac:dyDescent="0.3">
      <c r="A40" s="125" t="s">
        <v>814</v>
      </c>
      <c r="B40" s="123">
        <v>2695</v>
      </c>
      <c r="C40" s="123">
        <v>7.8522299999999996</v>
      </c>
      <c r="D40" s="123">
        <v>1.171</v>
      </c>
      <c r="E40" s="123">
        <v>0.2</v>
      </c>
      <c r="F40" s="123">
        <v>6.8059999999999996E-2</v>
      </c>
      <c r="G40" s="123">
        <v>2.6159999999999999E-2</v>
      </c>
      <c r="H40" s="123">
        <v>3875.2278099999999</v>
      </c>
      <c r="I40" s="125" t="s">
        <v>1431</v>
      </c>
      <c r="J40" s="125" t="s">
        <v>1431</v>
      </c>
      <c r="K40" s="123">
        <v>0.32212000000000002</v>
      </c>
      <c r="L40" s="123">
        <v>22.78867</v>
      </c>
      <c r="M40" s="125" t="s">
        <v>1431</v>
      </c>
      <c r="N40" s="123">
        <v>0.33446999999999999</v>
      </c>
      <c r="O40" s="123">
        <v>0.16553000000000001</v>
      </c>
      <c r="P40" s="123">
        <v>2411.58</v>
      </c>
      <c r="Q40" s="123">
        <v>0.91</v>
      </c>
      <c r="R40" s="123">
        <v>0.25700000000000001</v>
      </c>
      <c r="S40" s="123">
        <v>0.51300000000000001</v>
      </c>
      <c r="T40" s="123">
        <v>0.497</v>
      </c>
      <c r="U40" s="125" t="s">
        <v>1431</v>
      </c>
      <c r="V40" s="123">
        <v>274.14499999999998</v>
      </c>
      <c r="W40" s="123">
        <v>1.9E-2</v>
      </c>
      <c r="X40" s="123">
        <v>0.01</v>
      </c>
      <c r="Y40" s="123">
        <v>62.1</v>
      </c>
      <c r="Z40" s="123">
        <v>0.129</v>
      </c>
      <c r="AA40" s="123">
        <v>0.17025000000000001</v>
      </c>
      <c r="AB40" s="123">
        <v>0.40404000000000001</v>
      </c>
      <c r="AC40" s="123">
        <v>8.0500000000000007</v>
      </c>
      <c r="AD40" s="123">
        <v>0.63700000000000001</v>
      </c>
    </row>
    <row r="41" spans="1:30" x14ac:dyDescent="0.3">
      <c r="A41" s="125" t="s">
        <v>815</v>
      </c>
      <c r="B41" s="123">
        <v>2695</v>
      </c>
      <c r="C41" s="123">
        <v>7.8764399999999997</v>
      </c>
      <c r="D41" s="123">
        <v>1.198</v>
      </c>
      <c r="E41" s="123">
        <v>0.20799999999999999</v>
      </c>
      <c r="F41" s="123">
        <v>7.1099999999999997E-2</v>
      </c>
      <c r="G41" s="123">
        <v>2.614E-2</v>
      </c>
      <c r="H41" s="123">
        <v>3875.2418299999999</v>
      </c>
      <c r="I41" s="125" t="s">
        <v>1431</v>
      </c>
      <c r="J41" s="125" t="s">
        <v>1431</v>
      </c>
      <c r="K41" s="123">
        <v>0.34448000000000001</v>
      </c>
      <c r="L41" s="123">
        <v>22.824359999999999</v>
      </c>
      <c r="M41" s="125" t="s">
        <v>1431</v>
      </c>
      <c r="N41" s="123">
        <v>0.34088000000000002</v>
      </c>
      <c r="O41" s="123">
        <v>0.15706000000000001</v>
      </c>
      <c r="P41" s="123">
        <v>2411.4899999999998</v>
      </c>
      <c r="Q41" s="123">
        <v>0.89800000000000002</v>
      </c>
      <c r="R41" s="123">
        <v>0.25800000000000001</v>
      </c>
      <c r="S41" s="123">
        <v>0.51300000000000001</v>
      </c>
      <c r="T41" s="123">
        <v>0.49199999999999999</v>
      </c>
      <c r="U41" s="125" t="s">
        <v>1431</v>
      </c>
      <c r="V41" s="123">
        <v>274.14</v>
      </c>
      <c r="W41" s="123">
        <v>1.4999999999999999E-2</v>
      </c>
      <c r="X41" s="123">
        <v>0.01</v>
      </c>
      <c r="Y41" s="123">
        <v>62.1</v>
      </c>
      <c r="Z41" s="123">
        <v>0.127</v>
      </c>
      <c r="AA41" s="123">
        <v>0.20291000000000001</v>
      </c>
      <c r="AB41" s="123">
        <v>0.35444999999999999</v>
      </c>
      <c r="AC41" s="123">
        <v>8.44</v>
      </c>
      <c r="AD41" s="123">
        <v>0.63700000000000001</v>
      </c>
    </row>
    <row r="42" spans="1:30" x14ac:dyDescent="0.3">
      <c r="A42" s="125" t="s">
        <v>816</v>
      </c>
      <c r="B42" s="123">
        <v>2695</v>
      </c>
      <c r="C42" s="123">
        <v>7.8764399999999997</v>
      </c>
      <c r="D42" s="123">
        <v>1.198</v>
      </c>
      <c r="E42" s="123">
        <v>0.20799999999999999</v>
      </c>
      <c r="F42" s="123">
        <v>7.1099999999999997E-2</v>
      </c>
      <c r="G42" s="123">
        <v>2.614E-2</v>
      </c>
      <c r="H42" s="123">
        <v>3875.2418299999999</v>
      </c>
      <c r="I42" s="125" t="s">
        <v>1431</v>
      </c>
      <c r="J42" s="125" t="s">
        <v>1431</v>
      </c>
      <c r="K42" s="123">
        <v>0.34448000000000001</v>
      </c>
      <c r="L42" s="123">
        <v>22.824359999999999</v>
      </c>
      <c r="M42" s="125" t="s">
        <v>1431</v>
      </c>
      <c r="N42" s="123">
        <v>0.34088000000000002</v>
      </c>
      <c r="O42" s="123">
        <v>0.15706000000000001</v>
      </c>
      <c r="P42" s="123">
        <v>2411.4899999999998</v>
      </c>
      <c r="Q42" s="123">
        <v>0.89800000000000002</v>
      </c>
      <c r="R42" s="123">
        <v>0.25800000000000001</v>
      </c>
      <c r="S42" s="123">
        <v>0.51300000000000001</v>
      </c>
      <c r="T42" s="123">
        <v>0.49199999999999999</v>
      </c>
      <c r="U42" s="125" t="s">
        <v>1431</v>
      </c>
      <c r="V42" s="123">
        <v>274.14</v>
      </c>
      <c r="W42" s="123">
        <v>1.4999999999999999E-2</v>
      </c>
      <c r="X42" s="123">
        <v>0.01</v>
      </c>
      <c r="Y42" s="123">
        <v>62.1</v>
      </c>
      <c r="Z42" s="123">
        <v>0.127</v>
      </c>
      <c r="AA42" s="123">
        <v>0.20291000000000001</v>
      </c>
      <c r="AB42" s="123">
        <v>0.35444999999999999</v>
      </c>
      <c r="AC42" s="123">
        <v>8.44</v>
      </c>
      <c r="AD42" s="123">
        <v>0.63700000000000001</v>
      </c>
    </row>
    <row r="43" spans="1:30" x14ac:dyDescent="0.3">
      <c r="A43" s="125" t="s">
        <v>817</v>
      </c>
      <c r="B43" s="123">
        <v>2695</v>
      </c>
      <c r="C43" s="123">
        <v>7.91425</v>
      </c>
      <c r="D43" s="123">
        <v>1.2310000000000001</v>
      </c>
      <c r="E43" s="123">
        <v>0.20499999999999999</v>
      </c>
      <c r="F43" s="123">
        <v>6.5259999999999999E-2</v>
      </c>
      <c r="G43" s="123">
        <v>2.7300000000000001E-2</v>
      </c>
      <c r="H43" s="123">
        <v>3875.2570700000001</v>
      </c>
      <c r="I43" s="125" t="s">
        <v>1431</v>
      </c>
      <c r="J43" s="125" t="s">
        <v>1431</v>
      </c>
      <c r="K43" s="123">
        <v>0.39029999999999998</v>
      </c>
      <c r="L43" s="123">
        <v>22.86318</v>
      </c>
      <c r="M43" s="125" t="s">
        <v>1431</v>
      </c>
      <c r="N43" s="123">
        <v>0.33446999999999999</v>
      </c>
      <c r="O43" s="123">
        <v>0.14509</v>
      </c>
      <c r="P43" s="123">
        <v>2411.4</v>
      </c>
      <c r="Q43" s="123">
        <v>0.88700000000000001</v>
      </c>
      <c r="R43" s="123">
        <v>0.26</v>
      </c>
      <c r="S43" s="123">
        <v>0.51200000000000001</v>
      </c>
      <c r="T43" s="123">
        <v>0.48199999999999998</v>
      </c>
      <c r="U43" s="125" t="s">
        <v>1431</v>
      </c>
      <c r="V43" s="123">
        <v>274.13600000000002</v>
      </c>
      <c r="W43" s="123">
        <v>1.2E-2</v>
      </c>
      <c r="X43" s="123">
        <v>8.9999999999999993E-3</v>
      </c>
      <c r="Y43" s="123">
        <v>62.1</v>
      </c>
      <c r="Z43" s="123">
        <v>0.125</v>
      </c>
      <c r="AA43" s="123">
        <v>0.21212</v>
      </c>
      <c r="AB43" s="123">
        <v>0.33427000000000001</v>
      </c>
      <c r="AC43" s="123">
        <v>8.76</v>
      </c>
      <c r="AD43" s="123">
        <v>0.63700000000000001</v>
      </c>
    </row>
    <row r="44" spans="1:30" x14ac:dyDescent="0.3">
      <c r="A44" s="125" t="s">
        <v>818</v>
      </c>
      <c r="B44" s="123">
        <v>2695</v>
      </c>
      <c r="C44" s="123">
        <v>7.91425</v>
      </c>
      <c r="D44" s="123">
        <v>1.2310000000000001</v>
      </c>
      <c r="E44" s="123">
        <v>0.20499999999999999</v>
      </c>
      <c r="F44" s="123">
        <v>6.5259999999999999E-2</v>
      </c>
      <c r="G44" s="123">
        <v>2.7300000000000001E-2</v>
      </c>
      <c r="H44" s="123">
        <v>3875.2570700000001</v>
      </c>
      <c r="I44" s="125" t="s">
        <v>1431</v>
      </c>
      <c r="J44" s="125" t="s">
        <v>1431</v>
      </c>
      <c r="K44" s="123">
        <v>0.39029999999999998</v>
      </c>
      <c r="L44" s="123">
        <v>22.86318</v>
      </c>
      <c r="M44" s="125" t="s">
        <v>1431</v>
      </c>
      <c r="N44" s="123">
        <v>0.33446999999999999</v>
      </c>
      <c r="O44" s="123">
        <v>0.14509</v>
      </c>
      <c r="P44" s="123">
        <v>2411.4</v>
      </c>
      <c r="Q44" s="123">
        <v>0.88700000000000001</v>
      </c>
      <c r="R44" s="123">
        <v>0.26</v>
      </c>
      <c r="S44" s="123">
        <v>0.51200000000000001</v>
      </c>
      <c r="T44" s="123">
        <v>0.48199999999999998</v>
      </c>
      <c r="U44" s="125" t="s">
        <v>1431</v>
      </c>
      <c r="V44" s="123">
        <v>274.13600000000002</v>
      </c>
      <c r="W44" s="123">
        <v>1.2E-2</v>
      </c>
      <c r="X44" s="123">
        <v>8.9999999999999993E-3</v>
      </c>
      <c r="Y44" s="123">
        <v>62.1</v>
      </c>
      <c r="Z44" s="123">
        <v>0.125</v>
      </c>
      <c r="AA44" s="123">
        <v>0.21212</v>
      </c>
      <c r="AB44" s="123">
        <v>0.33427000000000001</v>
      </c>
      <c r="AC44" s="123">
        <v>8.76</v>
      </c>
      <c r="AD44" s="123">
        <v>0.63700000000000001</v>
      </c>
    </row>
    <row r="45" spans="1:30" x14ac:dyDescent="0.3">
      <c r="A45" s="125" t="s">
        <v>819</v>
      </c>
      <c r="B45" s="123">
        <v>2695</v>
      </c>
      <c r="C45" s="123">
        <v>7.9679399999999996</v>
      </c>
      <c r="D45" s="123">
        <v>1.264</v>
      </c>
      <c r="E45" s="123">
        <v>0.19800000000000001</v>
      </c>
      <c r="F45" s="123">
        <v>6.4549999999999996E-2</v>
      </c>
      <c r="G45" s="123">
        <v>2.5610000000000001E-2</v>
      </c>
      <c r="H45" s="123">
        <v>3875.2634699999999</v>
      </c>
      <c r="I45" s="123">
        <v>67.182000000000002</v>
      </c>
      <c r="J45" s="123">
        <v>28.928000000000001</v>
      </c>
      <c r="K45" s="123">
        <v>0.43875999999999998</v>
      </c>
      <c r="L45" s="123">
        <v>22.879490000000001</v>
      </c>
      <c r="M45" s="125" t="s">
        <v>1431</v>
      </c>
      <c r="N45" s="123">
        <v>0.32806000000000002</v>
      </c>
      <c r="O45" s="123">
        <v>0.13757</v>
      </c>
      <c r="P45" s="123">
        <v>2411.33</v>
      </c>
      <c r="Q45" s="123">
        <v>0.879</v>
      </c>
      <c r="R45" s="123">
        <v>0.26200000000000001</v>
      </c>
      <c r="S45" s="123">
        <v>0.51300000000000001</v>
      </c>
      <c r="T45" s="123">
        <v>0.46800000000000003</v>
      </c>
      <c r="U45" s="125" t="s">
        <v>1431</v>
      </c>
      <c r="V45" s="123">
        <v>274.13099999999997</v>
      </c>
      <c r="W45" s="123">
        <v>8.9999999999999993E-3</v>
      </c>
      <c r="X45" s="123">
        <v>8.9999999999999993E-3</v>
      </c>
      <c r="Y45" s="123">
        <v>62.1</v>
      </c>
      <c r="Z45" s="123">
        <v>0.123</v>
      </c>
      <c r="AA45" s="123">
        <v>0.23441999999999999</v>
      </c>
      <c r="AB45" s="123">
        <v>0.30252000000000001</v>
      </c>
      <c r="AC45" s="123">
        <v>8.94</v>
      </c>
      <c r="AD45" s="123">
        <v>0.63700000000000001</v>
      </c>
    </row>
    <row r="46" spans="1:30" x14ac:dyDescent="0.3">
      <c r="A46" s="125" t="s">
        <v>820</v>
      </c>
      <c r="B46" s="123">
        <v>2695</v>
      </c>
      <c r="C46" s="123">
        <v>7.9679399999999996</v>
      </c>
      <c r="D46" s="123">
        <v>1.264</v>
      </c>
      <c r="E46" s="123">
        <v>0.19800000000000001</v>
      </c>
      <c r="F46" s="123">
        <v>6.4549999999999996E-2</v>
      </c>
      <c r="G46" s="123">
        <v>2.5610000000000001E-2</v>
      </c>
      <c r="H46" s="123">
        <v>3875.2634699999999</v>
      </c>
      <c r="I46" s="123">
        <v>67.182000000000002</v>
      </c>
      <c r="J46" s="123">
        <v>28.928000000000001</v>
      </c>
      <c r="K46" s="123">
        <v>0.43875999999999998</v>
      </c>
      <c r="L46" s="123">
        <v>22.879490000000001</v>
      </c>
      <c r="M46" s="125" t="s">
        <v>1431</v>
      </c>
      <c r="N46" s="123">
        <v>0.32806000000000002</v>
      </c>
      <c r="O46" s="123">
        <v>0.13757</v>
      </c>
      <c r="P46" s="123">
        <v>2411.33</v>
      </c>
      <c r="Q46" s="123">
        <v>0.879</v>
      </c>
      <c r="R46" s="123">
        <v>0.26200000000000001</v>
      </c>
      <c r="S46" s="123">
        <v>0.51300000000000001</v>
      </c>
      <c r="T46" s="123">
        <v>0.46800000000000003</v>
      </c>
      <c r="U46" s="125" t="s">
        <v>1431</v>
      </c>
      <c r="V46" s="123">
        <v>274.13099999999997</v>
      </c>
      <c r="W46" s="123">
        <v>8.9999999999999993E-3</v>
      </c>
      <c r="X46" s="123">
        <v>8.9999999999999993E-3</v>
      </c>
      <c r="Y46" s="123">
        <v>62.1</v>
      </c>
      <c r="Z46" s="123">
        <v>0.123</v>
      </c>
      <c r="AA46" s="123">
        <v>0.23441999999999999</v>
      </c>
      <c r="AB46" s="123">
        <v>0.30252000000000001</v>
      </c>
      <c r="AC46" s="123">
        <v>8.94</v>
      </c>
      <c r="AD46" s="123">
        <v>0.63700000000000001</v>
      </c>
    </row>
    <row r="47" spans="1:30" x14ac:dyDescent="0.3">
      <c r="A47" s="125" t="s">
        <v>821</v>
      </c>
      <c r="B47" s="123">
        <v>2695</v>
      </c>
      <c r="C47" s="123">
        <v>7.9325299999999999</v>
      </c>
      <c r="D47" s="123">
        <v>1.3120000000000001</v>
      </c>
      <c r="E47" s="123">
        <v>0.19500000000000001</v>
      </c>
      <c r="F47" s="123">
        <v>6.6489999999999994E-2</v>
      </c>
      <c r="G47" s="123">
        <v>2.6030000000000001E-2</v>
      </c>
      <c r="H47" s="123">
        <v>3875.2637800000002</v>
      </c>
      <c r="I47" s="125" t="s">
        <v>1431</v>
      </c>
      <c r="J47" s="125" t="s">
        <v>1431</v>
      </c>
      <c r="K47" s="123">
        <v>0.46215000000000001</v>
      </c>
      <c r="L47" s="123">
        <v>22.880269999999999</v>
      </c>
      <c r="M47" s="123">
        <v>323.08179000000001</v>
      </c>
      <c r="N47" s="123">
        <v>0.31575999999999999</v>
      </c>
      <c r="O47" s="123">
        <v>0.14129</v>
      </c>
      <c r="P47" s="123">
        <v>2411.2600000000002</v>
      </c>
      <c r="Q47" s="123">
        <v>0.87</v>
      </c>
      <c r="R47" s="123">
        <v>0.26400000000000001</v>
      </c>
      <c r="S47" s="123">
        <v>0.51400000000000001</v>
      </c>
      <c r="T47" s="123">
        <v>0.45400000000000001</v>
      </c>
      <c r="U47" s="123">
        <v>112.78</v>
      </c>
      <c r="V47" s="123">
        <v>274.12599999999998</v>
      </c>
      <c r="W47" s="123">
        <v>6.0000000000000001E-3</v>
      </c>
      <c r="X47" s="123">
        <v>8.9999999999999993E-3</v>
      </c>
      <c r="Y47" s="123">
        <v>62.1</v>
      </c>
      <c r="Z47" s="123">
        <v>0.121</v>
      </c>
      <c r="AA47" s="123">
        <v>0.25968000000000002</v>
      </c>
      <c r="AB47" s="123">
        <v>0.26867999999999997</v>
      </c>
      <c r="AC47" s="123">
        <v>8.94</v>
      </c>
      <c r="AD47" s="123">
        <v>0.63700000000000001</v>
      </c>
    </row>
    <row r="48" spans="1:30" x14ac:dyDescent="0.3">
      <c r="A48" s="125" t="s">
        <v>822</v>
      </c>
      <c r="B48" s="123">
        <v>2695</v>
      </c>
      <c r="C48" s="123">
        <v>7.9325299999999999</v>
      </c>
      <c r="D48" s="123">
        <v>1.3120000000000001</v>
      </c>
      <c r="E48" s="123">
        <v>0.19500000000000001</v>
      </c>
      <c r="F48" s="123">
        <v>6.6489999999999994E-2</v>
      </c>
      <c r="G48" s="123">
        <v>2.6030000000000001E-2</v>
      </c>
      <c r="H48" s="123">
        <v>3875.2637800000002</v>
      </c>
      <c r="I48" s="125" t="s">
        <v>1431</v>
      </c>
      <c r="J48" s="125" t="s">
        <v>1431</v>
      </c>
      <c r="K48" s="123">
        <v>0.46215000000000001</v>
      </c>
      <c r="L48" s="123">
        <v>22.880269999999999</v>
      </c>
      <c r="M48" s="123">
        <v>323.08179000000001</v>
      </c>
      <c r="N48" s="123">
        <v>0.31575999999999999</v>
      </c>
      <c r="O48" s="123">
        <v>0.14129</v>
      </c>
      <c r="P48" s="123">
        <v>2411.2600000000002</v>
      </c>
      <c r="Q48" s="123">
        <v>0.87</v>
      </c>
      <c r="R48" s="123">
        <v>0.26400000000000001</v>
      </c>
      <c r="S48" s="123">
        <v>0.51400000000000001</v>
      </c>
      <c r="T48" s="123">
        <v>0.45400000000000001</v>
      </c>
      <c r="U48" s="123">
        <v>112.78</v>
      </c>
      <c r="V48" s="123">
        <v>274.12599999999998</v>
      </c>
      <c r="W48" s="123">
        <v>6.0000000000000001E-3</v>
      </c>
      <c r="X48" s="123">
        <v>8.9999999999999993E-3</v>
      </c>
      <c r="Y48" s="123">
        <v>62.1</v>
      </c>
      <c r="Z48" s="123">
        <v>0.121</v>
      </c>
      <c r="AA48" s="123">
        <v>0.25968000000000002</v>
      </c>
      <c r="AB48" s="123">
        <v>0.26867999999999997</v>
      </c>
      <c r="AC48" s="123">
        <v>8.94</v>
      </c>
      <c r="AD48" s="123">
        <v>0.63700000000000001</v>
      </c>
    </row>
    <row r="49" spans="1:30" x14ac:dyDescent="0.3">
      <c r="A49" s="125" t="s">
        <v>823</v>
      </c>
      <c r="B49" s="123">
        <v>2695</v>
      </c>
      <c r="C49" s="123">
        <v>7.8601200000000002</v>
      </c>
      <c r="D49" s="123">
        <v>1.2370000000000001</v>
      </c>
      <c r="E49" s="123">
        <v>0.192</v>
      </c>
      <c r="F49" s="123">
        <v>7.1919999999999998E-2</v>
      </c>
      <c r="G49" s="123">
        <v>2.5020000000000001E-2</v>
      </c>
      <c r="H49" s="123">
        <v>3875.2781</v>
      </c>
      <c r="I49" s="125" t="s">
        <v>1431</v>
      </c>
      <c r="J49" s="125" t="s">
        <v>1431</v>
      </c>
      <c r="K49" s="123">
        <v>0.48520000000000002</v>
      </c>
      <c r="L49" s="123">
        <v>22.916779999999999</v>
      </c>
      <c r="M49" s="125" t="s">
        <v>1431</v>
      </c>
      <c r="N49" s="123">
        <v>0.29221999999999998</v>
      </c>
      <c r="O49" s="123">
        <v>0.14898</v>
      </c>
      <c r="P49" s="123">
        <v>2411.1799999999998</v>
      </c>
      <c r="Q49" s="123">
        <v>0.86</v>
      </c>
      <c r="R49" s="123">
        <v>0.26600000000000001</v>
      </c>
      <c r="S49" s="123">
        <v>0.38500000000000001</v>
      </c>
      <c r="T49" s="123">
        <v>0.441</v>
      </c>
      <c r="U49" s="125" t="s">
        <v>1431</v>
      </c>
      <c r="V49" s="123">
        <v>274.12200000000001</v>
      </c>
      <c r="W49" s="123">
        <v>2.1000000000000001E-2</v>
      </c>
      <c r="X49" s="123">
        <v>1.2E-2</v>
      </c>
      <c r="Y49" s="123">
        <v>62.1</v>
      </c>
      <c r="Z49" s="123">
        <v>0.11899999999999999</v>
      </c>
      <c r="AA49" s="123">
        <v>0.2954</v>
      </c>
      <c r="AB49" s="123">
        <v>0.21578</v>
      </c>
      <c r="AC49" s="123">
        <v>8.83</v>
      </c>
      <c r="AD49" s="123">
        <v>0.63700000000000001</v>
      </c>
    </row>
    <row r="50" spans="1:30" x14ac:dyDescent="0.3">
      <c r="A50" s="125" t="s">
        <v>824</v>
      </c>
      <c r="B50" s="123">
        <v>2695</v>
      </c>
      <c r="C50" s="123">
        <v>7.8601200000000002</v>
      </c>
      <c r="D50" s="123">
        <v>1.2370000000000001</v>
      </c>
      <c r="E50" s="123">
        <v>0.192</v>
      </c>
      <c r="F50" s="123">
        <v>7.1919999999999998E-2</v>
      </c>
      <c r="G50" s="123">
        <v>2.5020000000000001E-2</v>
      </c>
      <c r="H50" s="123">
        <v>3875.2781</v>
      </c>
      <c r="I50" s="125" t="s">
        <v>1431</v>
      </c>
      <c r="J50" s="125" t="s">
        <v>1431</v>
      </c>
      <c r="K50" s="123">
        <v>0.48520000000000002</v>
      </c>
      <c r="L50" s="123">
        <v>22.916779999999999</v>
      </c>
      <c r="M50" s="125" t="s">
        <v>1431</v>
      </c>
      <c r="N50" s="123">
        <v>0.29221999999999998</v>
      </c>
      <c r="O50" s="123">
        <v>0.14898</v>
      </c>
      <c r="P50" s="123">
        <v>2411.1799999999998</v>
      </c>
      <c r="Q50" s="123">
        <v>0.86</v>
      </c>
      <c r="R50" s="123">
        <v>0.26600000000000001</v>
      </c>
      <c r="S50" s="123">
        <v>0.38500000000000001</v>
      </c>
      <c r="T50" s="123">
        <v>0.441</v>
      </c>
      <c r="U50" s="125" t="s">
        <v>1431</v>
      </c>
      <c r="V50" s="123">
        <v>274.12200000000001</v>
      </c>
      <c r="W50" s="123">
        <v>2.1000000000000001E-2</v>
      </c>
      <c r="X50" s="123">
        <v>1.2E-2</v>
      </c>
      <c r="Y50" s="123">
        <v>62.1</v>
      </c>
      <c r="Z50" s="123">
        <v>0.11899999999999999</v>
      </c>
      <c r="AA50" s="123">
        <v>0.2954</v>
      </c>
      <c r="AB50" s="123">
        <v>0.21578</v>
      </c>
      <c r="AC50" s="123">
        <v>8.83</v>
      </c>
      <c r="AD50" s="123">
        <v>0.63700000000000001</v>
      </c>
    </row>
    <row r="51" spans="1:30" x14ac:dyDescent="0.3">
      <c r="A51" s="125" t="s">
        <v>825</v>
      </c>
      <c r="B51" s="123">
        <v>2695</v>
      </c>
      <c r="C51" s="123">
        <v>7.7633599999999996</v>
      </c>
      <c r="D51" s="123">
        <v>1.1233</v>
      </c>
      <c r="E51" s="123">
        <v>0.189</v>
      </c>
      <c r="F51" s="123">
        <v>7.2330000000000005E-2</v>
      </c>
      <c r="G51" s="123">
        <v>2.4199999999999999E-2</v>
      </c>
      <c r="H51" s="123">
        <v>3875.2854200000002</v>
      </c>
      <c r="I51" s="125" t="s">
        <v>1431</v>
      </c>
      <c r="J51" s="125" t="s">
        <v>1431</v>
      </c>
      <c r="K51" s="123">
        <v>0.50868999999999998</v>
      </c>
      <c r="L51" s="123">
        <v>22.93543</v>
      </c>
      <c r="M51" s="125" t="s">
        <v>1431</v>
      </c>
      <c r="N51" s="123">
        <v>0.28129999999999999</v>
      </c>
      <c r="O51" s="123">
        <v>0.16991000000000001</v>
      </c>
      <c r="P51" s="123">
        <v>2411.09</v>
      </c>
      <c r="Q51" s="123">
        <v>0.84899999999999998</v>
      </c>
      <c r="R51" s="123">
        <v>0.26800000000000002</v>
      </c>
      <c r="S51" s="123">
        <v>0.28599999999999998</v>
      </c>
      <c r="T51" s="123">
        <v>0.42699999999999999</v>
      </c>
      <c r="U51" s="125" t="s">
        <v>1431</v>
      </c>
      <c r="V51" s="123">
        <v>274.11700000000002</v>
      </c>
      <c r="W51" s="123">
        <v>3.6999999999999998E-2</v>
      </c>
      <c r="X51" s="123">
        <v>2.1000000000000001E-2</v>
      </c>
      <c r="Y51" s="123">
        <v>62.1</v>
      </c>
      <c r="Z51" s="123">
        <v>0.11700000000000001</v>
      </c>
      <c r="AA51" s="123">
        <v>0.29993999999999998</v>
      </c>
      <c r="AB51" s="123">
        <v>0.20271</v>
      </c>
      <c r="AC51" s="123">
        <v>8.6999999999999993</v>
      </c>
      <c r="AD51" s="123">
        <v>0.63700000000000001</v>
      </c>
    </row>
    <row r="52" spans="1:30" x14ac:dyDescent="0.3">
      <c r="A52" s="125" t="s">
        <v>826</v>
      </c>
      <c r="B52" s="123">
        <v>2695</v>
      </c>
      <c r="C52" s="123">
        <v>7.7633599999999996</v>
      </c>
      <c r="D52" s="123">
        <v>1.1233</v>
      </c>
      <c r="E52" s="123">
        <v>0.189</v>
      </c>
      <c r="F52" s="123">
        <v>7.2330000000000005E-2</v>
      </c>
      <c r="G52" s="123">
        <v>2.4199999999999999E-2</v>
      </c>
      <c r="H52" s="123">
        <v>3875.2854200000002</v>
      </c>
      <c r="I52" s="125" t="s">
        <v>1431</v>
      </c>
      <c r="J52" s="125" t="s">
        <v>1431</v>
      </c>
      <c r="K52" s="123">
        <v>0.50868999999999998</v>
      </c>
      <c r="L52" s="123">
        <v>22.93543</v>
      </c>
      <c r="M52" s="125" t="s">
        <v>1431</v>
      </c>
      <c r="N52" s="123">
        <v>0.28129999999999999</v>
      </c>
      <c r="O52" s="123">
        <v>0.16991000000000001</v>
      </c>
      <c r="P52" s="123">
        <v>2411.09</v>
      </c>
      <c r="Q52" s="123">
        <v>0.84899999999999998</v>
      </c>
      <c r="R52" s="123">
        <v>0.26800000000000002</v>
      </c>
      <c r="S52" s="123">
        <v>0.28599999999999998</v>
      </c>
      <c r="T52" s="123">
        <v>0.42699999999999999</v>
      </c>
      <c r="U52" s="125" t="s">
        <v>1431</v>
      </c>
      <c r="V52" s="123">
        <v>274.11700000000002</v>
      </c>
      <c r="W52" s="123">
        <v>3.6999999999999998E-2</v>
      </c>
      <c r="X52" s="123">
        <v>2.1000000000000001E-2</v>
      </c>
      <c r="Y52" s="123">
        <v>62.1</v>
      </c>
      <c r="Z52" s="123">
        <v>0.11700000000000001</v>
      </c>
      <c r="AA52" s="123">
        <v>0.29993999999999998</v>
      </c>
      <c r="AB52" s="123">
        <v>0.20271</v>
      </c>
      <c r="AC52" s="123">
        <v>8.6999999999999993</v>
      </c>
      <c r="AD52" s="123">
        <v>0.63700000000000001</v>
      </c>
    </row>
    <row r="53" spans="1:30" x14ac:dyDescent="0.3">
      <c r="A53" s="125" t="s">
        <v>827</v>
      </c>
      <c r="B53" s="123">
        <v>2695</v>
      </c>
      <c r="C53" s="123">
        <v>7.6619000000000002</v>
      </c>
      <c r="D53" s="123">
        <v>1.0125999999999999</v>
      </c>
      <c r="E53" s="123">
        <v>0.182</v>
      </c>
      <c r="F53" s="123">
        <v>8.3169999999999994E-2</v>
      </c>
      <c r="G53" s="123">
        <v>2.2939999999999999E-2</v>
      </c>
      <c r="H53" s="123">
        <v>3875.2899900000002</v>
      </c>
      <c r="I53" s="125" t="s">
        <v>1431</v>
      </c>
      <c r="J53" s="125" t="s">
        <v>1431</v>
      </c>
      <c r="K53" s="123">
        <v>0.53247</v>
      </c>
      <c r="L53" s="123">
        <v>22.94708</v>
      </c>
      <c r="M53" s="125" t="s">
        <v>1431</v>
      </c>
      <c r="N53" s="123">
        <v>0.25974999999999998</v>
      </c>
      <c r="O53" s="123">
        <v>0.18357999999999999</v>
      </c>
      <c r="P53" s="123">
        <v>2411.0100000000002</v>
      </c>
      <c r="Q53" s="123">
        <v>0.84</v>
      </c>
      <c r="R53" s="123">
        <v>0.26900000000000002</v>
      </c>
      <c r="S53" s="123">
        <v>0.182</v>
      </c>
      <c r="T53" s="123">
        <v>0.41499999999999998</v>
      </c>
      <c r="U53" s="125" t="s">
        <v>1431</v>
      </c>
      <c r="V53" s="123">
        <v>274.11200000000002</v>
      </c>
      <c r="W53" s="123">
        <v>5.1999999999999998E-2</v>
      </c>
      <c r="X53" s="123">
        <v>3.3000000000000002E-2</v>
      </c>
      <c r="Y53" s="123">
        <v>62.1</v>
      </c>
      <c r="Z53" s="123">
        <v>0.111</v>
      </c>
      <c r="AA53" s="123">
        <v>0.34</v>
      </c>
      <c r="AB53" s="123">
        <v>0.13292999999999999</v>
      </c>
      <c r="AC53" s="123">
        <v>8.52</v>
      </c>
      <c r="AD53" s="123">
        <v>0.63700000000000001</v>
      </c>
    </row>
    <row r="54" spans="1:30" x14ac:dyDescent="0.3">
      <c r="A54" s="125" t="s">
        <v>828</v>
      </c>
      <c r="B54" s="123">
        <v>2695</v>
      </c>
      <c r="C54" s="123">
        <v>7.6619000000000002</v>
      </c>
      <c r="D54" s="123">
        <v>1.0125999999999999</v>
      </c>
      <c r="E54" s="123">
        <v>0.182</v>
      </c>
      <c r="F54" s="123">
        <v>8.3169999999999994E-2</v>
      </c>
      <c r="G54" s="123">
        <v>2.2939999999999999E-2</v>
      </c>
      <c r="H54" s="123">
        <v>3875.2899900000002</v>
      </c>
      <c r="I54" s="125" t="s">
        <v>1431</v>
      </c>
      <c r="J54" s="125" t="s">
        <v>1431</v>
      </c>
      <c r="K54" s="123">
        <v>0.53247</v>
      </c>
      <c r="L54" s="123">
        <v>22.94708</v>
      </c>
      <c r="M54" s="125" t="s">
        <v>1431</v>
      </c>
      <c r="N54" s="123">
        <v>0.25974999999999998</v>
      </c>
      <c r="O54" s="123">
        <v>0.18357999999999999</v>
      </c>
      <c r="P54" s="123">
        <v>2411.0100000000002</v>
      </c>
      <c r="Q54" s="123">
        <v>0.84</v>
      </c>
      <c r="R54" s="123">
        <v>0.26900000000000002</v>
      </c>
      <c r="S54" s="123">
        <v>0.182</v>
      </c>
      <c r="T54" s="123">
        <v>0.41499999999999998</v>
      </c>
      <c r="U54" s="125" t="s">
        <v>1431</v>
      </c>
      <c r="V54" s="123">
        <v>274.11200000000002</v>
      </c>
      <c r="W54" s="123">
        <v>5.1999999999999998E-2</v>
      </c>
      <c r="X54" s="123">
        <v>3.3000000000000002E-2</v>
      </c>
      <c r="Y54" s="123">
        <v>62.1</v>
      </c>
      <c r="Z54" s="123">
        <v>0.111</v>
      </c>
      <c r="AA54" s="123">
        <v>0.34</v>
      </c>
      <c r="AB54" s="123">
        <v>0.13292999999999999</v>
      </c>
      <c r="AC54" s="123">
        <v>8.52</v>
      </c>
      <c r="AD54" s="123">
        <v>0.63700000000000001</v>
      </c>
    </row>
    <row r="55" spans="1:30" x14ac:dyDescent="0.3">
      <c r="A55" s="125" t="s">
        <v>829</v>
      </c>
      <c r="B55" s="123">
        <v>2695</v>
      </c>
      <c r="C55" s="123">
        <v>7.4566400000000002</v>
      </c>
      <c r="D55" s="123">
        <v>0.873</v>
      </c>
      <c r="E55" s="123">
        <v>0.17899999999999999</v>
      </c>
      <c r="F55" s="123">
        <v>9.3990000000000004E-2</v>
      </c>
      <c r="G55" s="123">
        <v>2.1430000000000001E-2</v>
      </c>
      <c r="H55" s="123">
        <v>3875.2912099999999</v>
      </c>
      <c r="I55" s="125" t="s">
        <v>1431</v>
      </c>
      <c r="J55" s="125" t="s">
        <v>1431</v>
      </c>
      <c r="K55" s="123">
        <v>0.55640000000000001</v>
      </c>
      <c r="L55" s="123">
        <v>22.950189999999999</v>
      </c>
      <c r="M55" s="125" t="s">
        <v>1431</v>
      </c>
      <c r="N55" s="123">
        <v>0.23421</v>
      </c>
      <c r="O55" s="123">
        <v>0.20299</v>
      </c>
      <c r="P55" s="123">
        <v>2410.92</v>
      </c>
      <c r="Q55" s="123">
        <v>0.82899999999999996</v>
      </c>
      <c r="R55" s="123">
        <v>0.27</v>
      </c>
      <c r="S55" s="123">
        <v>0.14699999999999999</v>
      </c>
      <c r="T55" s="123">
        <v>0.33800000000000002</v>
      </c>
      <c r="U55" s="125" t="s">
        <v>1431</v>
      </c>
      <c r="V55" s="123">
        <v>274.108</v>
      </c>
      <c r="W55" s="123">
        <v>6.8000000000000005E-2</v>
      </c>
      <c r="X55" s="123">
        <v>4.7E-2</v>
      </c>
      <c r="Y55" s="123">
        <v>62.1</v>
      </c>
      <c r="Z55" s="123">
        <v>9.6000000000000002E-2</v>
      </c>
      <c r="AA55" s="123">
        <v>0.37808999999999998</v>
      </c>
      <c r="AB55" s="123">
        <v>7.868E-2</v>
      </c>
      <c r="AC55" s="123">
        <v>8.3699999999999992</v>
      </c>
      <c r="AD55" s="123">
        <v>0.63700000000000001</v>
      </c>
    </row>
    <row r="56" spans="1:30" x14ac:dyDescent="0.3">
      <c r="A56" s="125" t="s">
        <v>830</v>
      </c>
      <c r="B56" s="123">
        <v>2695</v>
      </c>
      <c r="C56" s="123">
        <v>7.4566400000000002</v>
      </c>
      <c r="D56" s="123">
        <v>0.873</v>
      </c>
      <c r="E56" s="123">
        <v>0.17899999999999999</v>
      </c>
      <c r="F56" s="123">
        <v>9.3990000000000004E-2</v>
      </c>
      <c r="G56" s="123">
        <v>2.1430000000000001E-2</v>
      </c>
      <c r="H56" s="123">
        <v>3875.2912099999999</v>
      </c>
      <c r="I56" s="125" t="s">
        <v>1431</v>
      </c>
      <c r="J56" s="125" t="s">
        <v>1431</v>
      </c>
      <c r="K56" s="123">
        <v>0.55640000000000001</v>
      </c>
      <c r="L56" s="123">
        <v>22.950189999999999</v>
      </c>
      <c r="M56" s="125" t="s">
        <v>1431</v>
      </c>
      <c r="N56" s="123">
        <v>0.23421</v>
      </c>
      <c r="O56" s="123">
        <v>0.20299</v>
      </c>
      <c r="P56" s="123">
        <v>2410.92</v>
      </c>
      <c r="Q56" s="123">
        <v>0.82899999999999996</v>
      </c>
      <c r="R56" s="123">
        <v>0.27</v>
      </c>
      <c r="S56" s="123">
        <v>0.14699999999999999</v>
      </c>
      <c r="T56" s="123">
        <v>0.33800000000000002</v>
      </c>
      <c r="U56" s="125" t="s">
        <v>1431</v>
      </c>
      <c r="V56" s="123">
        <v>274.108</v>
      </c>
      <c r="W56" s="123">
        <v>6.8000000000000005E-2</v>
      </c>
      <c r="X56" s="123">
        <v>4.7E-2</v>
      </c>
      <c r="Y56" s="123">
        <v>62.1</v>
      </c>
      <c r="Z56" s="123">
        <v>9.6000000000000002E-2</v>
      </c>
      <c r="AA56" s="123">
        <v>0.37808999999999998</v>
      </c>
      <c r="AB56" s="123">
        <v>7.868E-2</v>
      </c>
      <c r="AC56" s="123">
        <v>8.3699999999999992</v>
      </c>
      <c r="AD56" s="123">
        <v>0.63700000000000001</v>
      </c>
    </row>
    <row r="57" spans="1:30" x14ac:dyDescent="0.3">
      <c r="A57" s="125" t="s">
        <v>831</v>
      </c>
      <c r="B57" s="123">
        <v>2695</v>
      </c>
      <c r="C57" s="123">
        <v>7.2648200000000003</v>
      </c>
      <c r="D57" s="123">
        <v>0.70050000000000001</v>
      </c>
      <c r="E57" s="123">
        <v>0.17899999999999999</v>
      </c>
      <c r="F57" s="123">
        <v>9.6119999999999997E-2</v>
      </c>
      <c r="G57" s="123">
        <v>2.052E-2</v>
      </c>
      <c r="H57" s="123">
        <v>3875.2909</v>
      </c>
      <c r="I57" s="125" t="s">
        <v>1431</v>
      </c>
      <c r="J57" s="125" t="s">
        <v>1431</v>
      </c>
      <c r="K57" s="123">
        <v>0.58069000000000004</v>
      </c>
      <c r="L57" s="123">
        <v>22.944749999999999</v>
      </c>
      <c r="M57" s="125" t="s">
        <v>1431</v>
      </c>
      <c r="N57" s="123">
        <v>0.22448000000000001</v>
      </c>
      <c r="O57" s="123">
        <v>0.23443</v>
      </c>
      <c r="P57" s="123">
        <v>2410.84</v>
      </c>
      <c r="Q57" s="123">
        <v>0.82</v>
      </c>
      <c r="R57" s="123">
        <v>0.27</v>
      </c>
      <c r="S57" s="123">
        <v>0.16600000000000001</v>
      </c>
      <c r="T57" s="123">
        <v>0.318</v>
      </c>
      <c r="U57" s="125" t="s">
        <v>1431</v>
      </c>
      <c r="V57" s="123">
        <v>274.10300000000001</v>
      </c>
      <c r="W57" s="123">
        <v>7.6999999999999999E-2</v>
      </c>
      <c r="X57" s="123">
        <v>0.06</v>
      </c>
      <c r="Y57" s="123">
        <v>62.1</v>
      </c>
      <c r="Z57" s="123">
        <v>0.08</v>
      </c>
      <c r="AA57" s="123">
        <v>0.41722999999999999</v>
      </c>
      <c r="AB57" s="123">
        <v>3.4160000000000003E-2</v>
      </c>
      <c r="AC57" s="123">
        <v>8.23</v>
      </c>
      <c r="AD57" s="123">
        <v>0.63700000000000001</v>
      </c>
    </row>
    <row r="58" spans="1:30" x14ac:dyDescent="0.3">
      <c r="A58" s="126" t="s">
        <v>832</v>
      </c>
      <c r="B58" s="132">
        <v>2695</v>
      </c>
      <c r="C58" s="132">
        <v>7.2648200000000003</v>
      </c>
      <c r="D58" s="132">
        <v>0.70050000000000001</v>
      </c>
      <c r="E58" s="132">
        <v>0.17899999999999999</v>
      </c>
      <c r="F58" s="132">
        <v>9.6119999999999997E-2</v>
      </c>
      <c r="G58" s="132">
        <v>2.052E-2</v>
      </c>
      <c r="H58" s="132">
        <v>3875.2909</v>
      </c>
      <c r="I58" s="126" t="s">
        <v>1431</v>
      </c>
      <c r="J58" s="126" t="s">
        <v>1431</v>
      </c>
      <c r="K58" s="132">
        <v>0.58069000000000004</v>
      </c>
      <c r="L58" s="132">
        <v>22.944749999999999</v>
      </c>
      <c r="M58" s="126" t="s">
        <v>1431</v>
      </c>
      <c r="N58" s="132">
        <v>0.22448000000000001</v>
      </c>
      <c r="O58" s="132">
        <v>0.23443</v>
      </c>
      <c r="P58" s="132">
        <v>2410.84</v>
      </c>
      <c r="Q58" s="132">
        <v>0.82</v>
      </c>
      <c r="R58" s="132">
        <v>0.27</v>
      </c>
      <c r="S58" s="132">
        <v>0.16600000000000001</v>
      </c>
      <c r="T58" s="132">
        <v>0.318</v>
      </c>
      <c r="U58" s="126" t="s">
        <v>1431</v>
      </c>
      <c r="V58" s="132">
        <v>274.10300000000001</v>
      </c>
      <c r="W58" s="132">
        <v>7.6999999999999999E-2</v>
      </c>
      <c r="X58" s="132">
        <v>0.06</v>
      </c>
      <c r="Y58" s="132">
        <v>62.1</v>
      </c>
      <c r="Z58" s="132">
        <v>0.08</v>
      </c>
      <c r="AA58" s="132">
        <v>0.41722999999999999</v>
      </c>
      <c r="AB58" s="132">
        <v>3.4160000000000003E-2</v>
      </c>
      <c r="AC58" s="132">
        <v>8.23</v>
      </c>
      <c r="AD58" s="132">
        <v>0.63700000000000001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1463</v>
      </c>
      <c r="C5" s="1"/>
      <c r="D5" s="1"/>
      <c r="E5" s="1"/>
      <c r="F5" s="1"/>
      <c r="G5" s="1"/>
      <c r="H5" s="1"/>
    </row>
    <row r="6" spans="1:8" ht="27.6" x14ac:dyDescent="0.3">
      <c r="A6" s="1"/>
      <c r="B6" s="3" t="s">
        <v>46</v>
      </c>
      <c r="C6" s="3" t="s">
        <v>3</v>
      </c>
      <c r="D6" s="3" t="s">
        <v>1464</v>
      </c>
      <c r="E6" s="3" t="s">
        <v>7</v>
      </c>
      <c r="F6" s="3" t="s">
        <v>8</v>
      </c>
      <c r="G6" s="3" t="s">
        <v>1465</v>
      </c>
      <c r="H6" s="3" t="s">
        <v>1466</v>
      </c>
    </row>
    <row r="7" spans="1:8" x14ac:dyDescent="0.3">
      <c r="A7" s="1"/>
      <c r="B7" s="86" t="s">
        <v>50</v>
      </c>
      <c r="C7" s="6" t="s">
        <v>58</v>
      </c>
      <c r="D7" s="6" t="s">
        <v>1467</v>
      </c>
      <c r="E7" s="86" t="s">
        <v>1468</v>
      </c>
      <c r="F7" s="86" t="s">
        <v>1469</v>
      </c>
      <c r="G7" s="146">
        <v>1</v>
      </c>
      <c r="H7" s="86"/>
    </row>
    <row r="8" spans="1:8" x14ac:dyDescent="0.3">
      <c r="A8" s="1"/>
      <c r="B8" s="86" t="s">
        <v>50</v>
      </c>
      <c r="C8" s="6" t="s">
        <v>58</v>
      </c>
      <c r="D8" s="6" t="s">
        <v>1470</v>
      </c>
      <c r="E8" s="86" t="s">
        <v>1468</v>
      </c>
      <c r="F8" s="86" t="s">
        <v>1469</v>
      </c>
      <c r="G8" s="146">
        <v>0</v>
      </c>
      <c r="H8" s="86"/>
    </row>
    <row r="9" spans="1:8" x14ac:dyDescent="0.3">
      <c r="A9" s="1"/>
      <c r="B9" s="86" t="s">
        <v>50</v>
      </c>
      <c r="C9" s="6" t="s">
        <v>58</v>
      </c>
      <c r="D9" s="6" t="s">
        <v>1471</v>
      </c>
      <c r="E9" s="86" t="s">
        <v>1468</v>
      </c>
      <c r="F9" s="86" t="s">
        <v>1469</v>
      </c>
      <c r="G9" s="146">
        <v>0</v>
      </c>
      <c r="H9" s="86"/>
    </row>
    <row r="10" spans="1:8" x14ac:dyDescent="0.3">
      <c r="A10" s="1"/>
      <c r="B10" s="86" t="s">
        <v>50</v>
      </c>
      <c r="C10" s="6" t="s">
        <v>58</v>
      </c>
      <c r="D10" s="6" t="s">
        <v>1472</v>
      </c>
      <c r="E10" s="86" t="s">
        <v>1468</v>
      </c>
      <c r="F10" s="86" t="s">
        <v>1469</v>
      </c>
      <c r="G10" s="146">
        <v>7</v>
      </c>
      <c r="H10" s="86"/>
    </row>
    <row r="11" spans="1:8" x14ac:dyDescent="0.3">
      <c r="A11" s="1"/>
      <c r="B11" s="86" t="s">
        <v>50</v>
      </c>
      <c r="C11" s="6" t="s">
        <v>58</v>
      </c>
      <c r="D11" s="6" t="s">
        <v>1473</v>
      </c>
      <c r="E11" s="86" t="s">
        <v>1468</v>
      </c>
      <c r="F11" s="86" t="s">
        <v>1469</v>
      </c>
      <c r="G11" s="146">
        <v>0.03</v>
      </c>
      <c r="H11" s="86"/>
    </row>
    <row r="12" spans="1:8" x14ac:dyDescent="0.3">
      <c r="A12" s="1"/>
      <c r="B12" s="86" t="s">
        <v>50</v>
      </c>
      <c r="C12" s="6" t="s">
        <v>58</v>
      </c>
      <c r="D12" s="6" t="s">
        <v>1474</v>
      </c>
      <c r="E12" s="86" t="s">
        <v>1468</v>
      </c>
      <c r="F12" s="86" t="s">
        <v>1469</v>
      </c>
      <c r="G12" s="146">
        <v>0</v>
      </c>
      <c r="H12" s="86"/>
    </row>
    <row r="13" spans="1:8" x14ac:dyDescent="0.3">
      <c r="A13" s="1"/>
      <c r="B13" s="86" t="s">
        <v>50</v>
      </c>
      <c r="C13" s="6" t="s">
        <v>58</v>
      </c>
      <c r="D13" s="6" t="s">
        <v>1475</v>
      </c>
      <c r="E13" s="86" t="s">
        <v>1468</v>
      </c>
      <c r="F13" s="86" t="s">
        <v>1469</v>
      </c>
      <c r="G13" s="146">
        <v>0</v>
      </c>
      <c r="H13" s="86"/>
    </row>
    <row r="14" spans="1:8" x14ac:dyDescent="0.3">
      <c r="A14" s="1"/>
      <c r="B14" s="86" t="s">
        <v>50</v>
      </c>
      <c r="C14" s="6" t="s">
        <v>568</v>
      </c>
      <c r="D14" s="6" t="s">
        <v>1452</v>
      </c>
      <c r="E14" s="86" t="s">
        <v>1468</v>
      </c>
      <c r="F14" s="86" t="s">
        <v>1469</v>
      </c>
      <c r="G14" s="146">
        <v>0.25</v>
      </c>
      <c r="H14" s="86" t="s">
        <v>1476</v>
      </c>
    </row>
    <row r="15" spans="1:8" x14ac:dyDescent="0.3">
      <c r="A15" s="1"/>
      <c r="B15" s="86" t="s">
        <v>50</v>
      </c>
      <c r="C15" s="6" t="s">
        <v>277</v>
      </c>
      <c r="D15" s="6" t="s">
        <v>1477</v>
      </c>
      <c r="E15" s="86" t="s">
        <v>1468</v>
      </c>
      <c r="F15" s="86" t="s">
        <v>1469</v>
      </c>
      <c r="G15" s="146">
        <v>0.43</v>
      </c>
      <c r="H15" s="86"/>
    </row>
    <row r="16" spans="1:8" x14ac:dyDescent="0.3">
      <c r="A16" s="1"/>
      <c r="B16" s="86" t="s">
        <v>50</v>
      </c>
      <c r="C16" s="6" t="s">
        <v>277</v>
      </c>
      <c r="D16" s="6" t="s">
        <v>1478</v>
      </c>
      <c r="E16" s="86" t="s">
        <v>1468</v>
      </c>
      <c r="F16" s="86" t="s">
        <v>1469</v>
      </c>
      <c r="G16" s="146">
        <v>0.23</v>
      </c>
      <c r="H16" s="86"/>
    </row>
    <row r="17" spans="1:8" x14ac:dyDescent="0.3">
      <c r="A17" s="1"/>
      <c r="B17" s="86" t="s">
        <v>50</v>
      </c>
      <c r="C17" s="6" t="s">
        <v>277</v>
      </c>
      <c r="D17" s="6" t="s">
        <v>1479</v>
      </c>
      <c r="E17" s="86" t="s">
        <v>1468</v>
      </c>
      <c r="F17" s="86" t="s">
        <v>1469</v>
      </c>
      <c r="G17" s="146">
        <v>0.79</v>
      </c>
      <c r="H17" s="86"/>
    </row>
    <row r="18" spans="1:8" x14ac:dyDescent="0.3">
      <c r="A18" s="1"/>
      <c r="B18" s="86" t="s">
        <v>50</v>
      </c>
      <c r="C18" s="6" t="s">
        <v>277</v>
      </c>
      <c r="D18" s="6" t="s">
        <v>1480</v>
      </c>
      <c r="E18" s="86" t="s">
        <v>1468</v>
      </c>
      <c r="F18" s="86" t="s">
        <v>1469</v>
      </c>
      <c r="G18" s="146">
        <v>5.28</v>
      </c>
      <c r="H18" s="86"/>
    </row>
    <row r="19" spans="1:8" x14ac:dyDescent="0.3">
      <c r="A19" s="1"/>
      <c r="B19" s="86" t="s">
        <v>50</v>
      </c>
      <c r="C19" s="6" t="s">
        <v>277</v>
      </c>
      <c r="D19" s="6" t="s">
        <v>1481</v>
      </c>
      <c r="E19" s="86" t="s">
        <v>1468</v>
      </c>
      <c r="F19" s="86" t="s">
        <v>1469</v>
      </c>
      <c r="G19" s="146">
        <v>0.17</v>
      </c>
      <c r="H19" s="86"/>
    </row>
    <row r="20" spans="1:8" x14ac:dyDescent="0.3">
      <c r="A20" s="1"/>
      <c r="B20" s="86" t="s">
        <v>50</v>
      </c>
      <c r="C20" s="6" t="s">
        <v>277</v>
      </c>
      <c r="D20" s="6" t="s">
        <v>1482</v>
      </c>
      <c r="E20" s="86" t="s">
        <v>1468</v>
      </c>
      <c r="F20" s="86" t="s">
        <v>1469</v>
      </c>
      <c r="G20" s="146">
        <v>0.81</v>
      </c>
      <c r="H20" s="86"/>
    </row>
    <row r="21" spans="1:8" x14ac:dyDescent="0.3">
      <c r="A21" s="1"/>
      <c r="B21" s="86" t="s">
        <v>50</v>
      </c>
      <c r="C21" s="6" t="s">
        <v>277</v>
      </c>
      <c r="D21" s="6" t="s">
        <v>1483</v>
      </c>
      <c r="E21" s="86" t="s">
        <v>1468</v>
      </c>
      <c r="F21" s="86" t="s">
        <v>1469</v>
      </c>
      <c r="G21" s="146">
        <v>0.13</v>
      </c>
      <c r="H21" s="86"/>
    </row>
    <row r="22" spans="1:8" x14ac:dyDescent="0.3">
      <c r="A22" s="1"/>
      <c r="B22" s="86" t="s">
        <v>50</v>
      </c>
      <c r="C22" s="6" t="s">
        <v>277</v>
      </c>
      <c r="D22" s="6" t="s">
        <v>1484</v>
      </c>
      <c r="E22" s="86" t="s">
        <v>1468</v>
      </c>
      <c r="F22" s="86" t="s">
        <v>1469</v>
      </c>
      <c r="G22" s="146">
        <v>0.13</v>
      </c>
      <c r="H22" s="86"/>
    </row>
    <row r="23" spans="1:8" x14ac:dyDescent="0.3">
      <c r="A23" s="1"/>
      <c r="B23" s="86" t="s">
        <v>50</v>
      </c>
      <c r="C23" s="6" t="s">
        <v>277</v>
      </c>
      <c r="D23" s="6" t="s">
        <v>1485</v>
      </c>
      <c r="E23" s="86" t="s">
        <v>1468</v>
      </c>
      <c r="F23" s="86" t="s">
        <v>1469</v>
      </c>
      <c r="G23" s="146">
        <v>0.56999999999999995</v>
      </c>
      <c r="H23" s="86"/>
    </row>
    <row r="24" spans="1:8" x14ac:dyDescent="0.3">
      <c r="A24" s="1"/>
      <c r="B24" s="86" t="s">
        <v>50</v>
      </c>
      <c r="C24" s="6" t="s">
        <v>277</v>
      </c>
      <c r="D24" s="6" t="s">
        <v>1486</v>
      </c>
      <c r="E24" s="86" t="s">
        <v>1468</v>
      </c>
      <c r="F24" s="86" t="s">
        <v>1469</v>
      </c>
      <c r="G24" s="146">
        <v>2.93</v>
      </c>
      <c r="H24" s="86"/>
    </row>
    <row r="25" spans="1:8" x14ac:dyDescent="0.3">
      <c r="A25" s="1"/>
      <c r="B25" s="86" t="s">
        <v>50</v>
      </c>
      <c r="C25" s="6" t="s">
        <v>277</v>
      </c>
      <c r="D25" s="6" t="s">
        <v>1487</v>
      </c>
      <c r="E25" s="86" t="s">
        <v>1468</v>
      </c>
      <c r="F25" s="86" t="s">
        <v>1469</v>
      </c>
      <c r="G25" s="146">
        <v>1.1000000000000001</v>
      </c>
      <c r="H25" s="86"/>
    </row>
    <row r="26" spans="1:8" x14ac:dyDescent="0.3">
      <c r="A26" s="1"/>
      <c r="B26" s="86" t="s">
        <v>50</v>
      </c>
      <c r="C26" s="6" t="s">
        <v>277</v>
      </c>
      <c r="D26" s="6" t="s">
        <v>1488</v>
      </c>
      <c r="E26" s="86" t="s">
        <v>1468</v>
      </c>
      <c r="F26" s="86" t="s">
        <v>1469</v>
      </c>
      <c r="G26" s="146">
        <v>0.3</v>
      </c>
      <c r="H26" s="86"/>
    </row>
    <row r="27" spans="1:8" x14ac:dyDescent="0.3">
      <c r="A27" s="1"/>
      <c r="B27" s="86" t="s">
        <v>50</v>
      </c>
      <c r="C27" s="6" t="s">
        <v>277</v>
      </c>
      <c r="D27" s="6" t="s">
        <v>1489</v>
      </c>
      <c r="E27" s="86" t="s">
        <v>1468</v>
      </c>
      <c r="F27" s="86" t="s">
        <v>1469</v>
      </c>
      <c r="G27" s="146">
        <v>26.369</v>
      </c>
      <c r="H27" s="86"/>
    </row>
    <row r="28" spans="1:8" x14ac:dyDescent="0.3">
      <c r="A28" s="1"/>
      <c r="B28" s="86" t="s">
        <v>50</v>
      </c>
      <c r="C28" s="6" t="s">
        <v>277</v>
      </c>
      <c r="D28" s="6" t="s">
        <v>1490</v>
      </c>
      <c r="E28" s="86" t="s">
        <v>1468</v>
      </c>
      <c r="F28" s="86" t="s">
        <v>1469</v>
      </c>
      <c r="G28" s="146">
        <v>0.1</v>
      </c>
      <c r="H28" s="86"/>
    </row>
    <row r="29" spans="1:8" x14ac:dyDescent="0.3">
      <c r="A29" s="1"/>
      <c r="B29" s="86" t="s">
        <v>50</v>
      </c>
      <c r="C29" s="6" t="s">
        <v>277</v>
      </c>
      <c r="D29" s="6" t="s">
        <v>1491</v>
      </c>
      <c r="E29" s="86" t="s">
        <v>1468</v>
      </c>
      <c r="F29" s="86" t="s">
        <v>1469</v>
      </c>
      <c r="G29" s="146">
        <v>0.23</v>
      </c>
      <c r="H29" s="86"/>
    </row>
    <row r="30" spans="1:8" x14ac:dyDescent="0.3">
      <c r="A30" s="1"/>
      <c r="B30" s="86" t="s">
        <v>50</v>
      </c>
      <c r="C30" s="6" t="s">
        <v>277</v>
      </c>
      <c r="D30" s="6" t="s">
        <v>1492</v>
      </c>
      <c r="E30" s="86" t="s">
        <v>1468</v>
      </c>
      <c r="F30" s="86" t="s">
        <v>1469</v>
      </c>
      <c r="G30" s="146">
        <v>0.37</v>
      </c>
      <c r="H30" s="86"/>
    </row>
    <row r="31" spans="1:8" x14ac:dyDescent="0.3">
      <c r="A31" s="1"/>
      <c r="B31" s="86" t="s">
        <v>50</v>
      </c>
      <c r="C31" s="6" t="s">
        <v>277</v>
      </c>
      <c r="D31" s="6" t="s">
        <v>1493</v>
      </c>
      <c r="E31" s="86" t="s">
        <v>1468</v>
      </c>
      <c r="F31" s="86" t="s">
        <v>1469</v>
      </c>
      <c r="G31" s="146">
        <v>0.7</v>
      </c>
      <c r="H31" s="86"/>
    </row>
    <row r="32" spans="1:8" x14ac:dyDescent="0.3">
      <c r="A32" s="1"/>
      <c r="B32" s="86" t="s">
        <v>50</v>
      </c>
      <c r="C32" s="6" t="s">
        <v>277</v>
      </c>
      <c r="D32" s="6" t="s">
        <v>1494</v>
      </c>
      <c r="E32" s="86" t="s">
        <v>1468</v>
      </c>
      <c r="F32" s="86" t="s">
        <v>1469</v>
      </c>
      <c r="G32" s="146">
        <v>0.45</v>
      </c>
      <c r="H32" s="86"/>
    </row>
    <row r="33" spans="1:8" x14ac:dyDescent="0.3">
      <c r="A33" s="1"/>
      <c r="B33" s="86" t="s">
        <v>50</v>
      </c>
      <c r="C33" s="6" t="s">
        <v>277</v>
      </c>
      <c r="D33" s="6" t="s">
        <v>1495</v>
      </c>
      <c r="E33" s="86" t="s">
        <v>1468</v>
      </c>
      <c r="F33" s="86" t="s">
        <v>1469</v>
      </c>
      <c r="G33" s="146">
        <v>0.45</v>
      </c>
      <c r="H33" s="86"/>
    </row>
    <row r="34" spans="1:8" x14ac:dyDescent="0.3">
      <c r="A34" s="1"/>
      <c r="B34" s="86" t="s">
        <v>50</v>
      </c>
      <c r="C34" s="6" t="s">
        <v>277</v>
      </c>
      <c r="D34" s="6" t="s">
        <v>1496</v>
      </c>
      <c r="E34" s="86" t="s">
        <v>1468</v>
      </c>
      <c r="F34" s="86" t="s">
        <v>1469</v>
      </c>
      <c r="G34" s="146">
        <v>0.24</v>
      </c>
      <c r="H34" s="86"/>
    </row>
    <row r="35" spans="1:8" x14ac:dyDescent="0.3">
      <c r="A35" s="1"/>
      <c r="B35" s="86" t="s">
        <v>50</v>
      </c>
      <c r="C35" s="6" t="s">
        <v>277</v>
      </c>
      <c r="D35" s="6" t="s">
        <v>1497</v>
      </c>
      <c r="E35" s="86" t="s">
        <v>1468</v>
      </c>
      <c r="F35" s="86" t="s">
        <v>1469</v>
      </c>
      <c r="G35" s="146">
        <v>1.74</v>
      </c>
      <c r="H35"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1498</v>
      </c>
      <c r="C5" s="1"/>
      <c r="D5" s="1"/>
      <c r="E5" s="1"/>
      <c r="F5" s="1"/>
      <c r="G5" s="1"/>
      <c r="H5" s="1"/>
    </row>
    <row r="6" spans="1:8" ht="27.6" x14ac:dyDescent="0.3">
      <c r="A6" s="1"/>
      <c r="B6" s="3" t="s">
        <v>46</v>
      </c>
      <c r="C6" s="3" t="s">
        <v>3</v>
      </c>
      <c r="D6" s="3" t="s">
        <v>1464</v>
      </c>
      <c r="E6" s="3" t="s">
        <v>7</v>
      </c>
      <c r="F6" s="3" t="s">
        <v>8</v>
      </c>
      <c r="G6" s="3" t="s">
        <v>1465</v>
      </c>
      <c r="H6" s="3" t="s">
        <v>1466</v>
      </c>
    </row>
    <row r="7" spans="1:8" x14ac:dyDescent="0.3">
      <c r="A7" s="1"/>
      <c r="B7" s="86" t="s">
        <v>50</v>
      </c>
      <c r="C7" s="6" t="s">
        <v>568</v>
      </c>
      <c r="D7" s="6" t="s">
        <v>1452</v>
      </c>
      <c r="E7" s="86" t="s">
        <v>1468</v>
      </c>
      <c r="F7" s="86" t="s">
        <v>1469</v>
      </c>
      <c r="G7" s="146">
        <v>0</v>
      </c>
      <c r="H7" s="86"/>
    </row>
    <row r="8" spans="1:8" x14ac:dyDescent="0.3">
      <c r="A8" s="1"/>
      <c r="B8" s="86" t="s">
        <v>50</v>
      </c>
      <c r="C8" s="6" t="s">
        <v>568</v>
      </c>
      <c r="D8" s="6" t="s">
        <v>1499</v>
      </c>
      <c r="E8" s="86" t="s">
        <v>1468</v>
      </c>
      <c r="F8" s="86" t="s">
        <v>1469</v>
      </c>
      <c r="G8" s="146">
        <v>57.87</v>
      </c>
      <c r="H8" s="86"/>
    </row>
    <row r="9" spans="1:8" x14ac:dyDescent="0.3">
      <c r="A9" s="1"/>
      <c r="B9" s="86" t="s">
        <v>50</v>
      </c>
      <c r="C9" s="6" t="s">
        <v>277</v>
      </c>
      <c r="D9" s="6" t="s">
        <v>1439</v>
      </c>
      <c r="E9" s="86" t="s">
        <v>1468</v>
      </c>
      <c r="F9" s="86" t="s">
        <v>1469</v>
      </c>
      <c r="G9" s="146">
        <v>38.848999999999997</v>
      </c>
      <c r="H9" s="86"/>
    </row>
    <row r="10" spans="1:8" ht="26.4" x14ac:dyDescent="0.3">
      <c r="A10" s="1"/>
      <c r="B10" s="86" t="s">
        <v>50</v>
      </c>
      <c r="C10" s="6" t="s">
        <v>293</v>
      </c>
      <c r="D10" s="6" t="s">
        <v>1458</v>
      </c>
      <c r="E10" s="86" t="s">
        <v>1468</v>
      </c>
      <c r="F10" s="86" t="s">
        <v>1469</v>
      </c>
      <c r="G10" s="146">
        <v>5.3</v>
      </c>
      <c r="H10" s="86" t="s">
        <v>1500</v>
      </c>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2.8" x14ac:dyDescent="0.4">
      <c r="A5" s="1"/>
      <c r="B5" s="22" t="s">
        <v>1501</v>
      </c>
      <c r="C5" s="1"/>
      <c r="D5" s="1"/>
      <c r="E5" s="1"/>
      <c r="F5" s="1"/>
      <c r="G5" s="1"/>
      <c r="H5" s="1"/>
      <c r="I5" s="1"/>
      <c r="J5" s="1"/>
    </row>
    <row r="6" spans="1:10" ht="27" customHeight="1" x14ac:dyDescent="0.3">
      <c r="A6" s="1"/>
      <c r="B6" s="7" t="s">
        <v>46</v>
      </c>
      <c r="C6" s="7" t="s">
        <v>3</v>
      </c>
      <c r="D6" s="7" t="s">
        <v>56</v>
      </c>
      <c r="E6" s="7" t="s">
        <v>1502</v>
      </c>
      <c r="F6" s="7" t="s">
        <v>7</v>
      </c>
      <c r="G6" s="7" t="s">
        <v>1503</v>
      </c>
      <c r="H6" s="7" t="s">
        <v>1504</v>
      </c>
      <c r="I6" s="7" t="s">
        <v>1505</v>
      </c>
      <c r="J6" s="7" t="s">
        <v>1506</v>
      </c>
    </row>
    <row r="7" spans="1:10" x14ac:dyDescent="0.3">
      <c r="A7" s="1"/>
      <c r="B7" s="147" t="s">
        <v>50</v>
      </c>
      <c r="C7" s="4" t="s">
        <v>58</v>
      </c>
      <c r="D7" s="4" t="s">
        <v>1069</v>
      </c>
      <c r="E7" s="4" t="s">
        <v>1507</v>
      </c>
      <c r="F7" s="148">
        <v>623.63</v>
      </c>
      <c r="G7" s="148">
        <v>623.63</v>
      </c>
      <c r="H7" s="148">
        <v>0</v>
      </c>
      <c r="I7" s="4" t="s">
        <v>1508</v>
      </c>
      <c r="J7" s="5" t="s">
        <v>938</v>
      </c>
    </row>
    <row r="8" spans="1:10" x14ac:dyDescent="0.3">
      <c r="A8" s="1"/>
      <c r="B8" s="147" t="s">
        <v>50</v>
      </c>
      <c r="C8" s="4" t="s">
        <v>58</v>
      </c>
      <c r="D8" s="4" t="s">
        <v>1069</v>
      </c>
      <c r="E8" s="4" t="s">
        <v>1509</v>
      </c>
      <c r="F8" s="148">
        <v>356.21</v>
      </c>
      <c r="G8" s="148">
        <v>356.21</v>
      </c>
      <c r="H8" s="148">
        <v>0</v>
      </c>
      <c r="I8" s="4" t="s">
        <v>1508</v>
      </c>
      <c r="J8" s="5" t="s">
        <v>938</v>
      </c>
    </row>
    <row r="9" spans="1:10" x14ac:dyDescent="0.3">
      <c r="A9" s="1"/>
      <c r="B9" s="147" t="s">
        <v>50</v>
      </c>
      <c r="C9" s="4" t="s">
        <v>58</v>
      </c>
      <c r="D9" s="4" t="s">
        <v>1071</v>
      </c>
      <c r="E9" s="4" t="s">
        <v>1507</v>
      </c>
      <c r="F9" s="148">
        <v>368.56</v>
      </c>
      <c r="G9" s="148">
        <v>368.56</v>
      </c>
      <c r="H9" s="148">
        <v>0</v>
      </c>
      <c r="I9" s="4" t="s">
        <v>1508</v>
      </c>
      <c r="J9" s="5" t="s">
        <v>938</v>
      </c>
    </row>
    <row r="10" spans="1:10" x14ac:dyDescent="0.3">
      <c r="A10" s="1"/>
      <c r="B10" s="147" t="s">
        <v>50</v>
      </c>
      <c r="C10" s="4" t="s">
        <v>58</v>
      </c>
      <c r="D10" s="4" t="s">
        <v>1071</v>
      </c>
      <c r="E10" s="4" t="s">
        <v>1509</v>
      </c>
      <c r="F10" s="148">
        <v>33.81</v>
      </c>
      <c r="G10" s="148">
        <v>33.81</v>
      </c>
      <c r="H10" s="148">
        <v>0</v>
      </c>
      <c r="I10" s="4" t="s">
        <v>1508</v>
      </c>
      <c r="J10" s="5" t="s">
        <v>938</v>
      </c>
    </row>
    <row r="11" spans="1:10" x14ac:dyDescent="0.3">
      <c r="A11" s="1"/>
      <c r="B11" s="147" t="s">
        <v>50</v>
      </c>
      <c r="C11" s="4" t="s">
        <v>277</v>
      </c>
      <c r="D11" s="4" t="s">
        <v>1074</v>
      </c>
      <c r="E11" s="4" t="s">
        <v>1507</v>
      </c>
      <c r="F11" s="148">
        <v>492.81</v>
      </c>
      <c r="G11" s="148">
        <v>492.81</v>
      </c>
      <c r="H11" s="148">
        <v>0</v>
      </c>
      <c r="I11" s="4" t="s">
        <v>1508</v>
      </c>
      <c r="J11" s="5" t="s">
        <v>938</v>
      </c>
    </row>
    <row r="12" spans="1:10" x14ac:dyDescent="0.3">
      <c r="A12" s="1"/>
      <c r="B12" s="147" t="s">
        <v>50</v>
      </c>
      <c r="C12" s="4" t="s">
        <v>67</v>
      </c>
      <c r="D12" s="4" t="s">
        <v>1080</v>
      </c>
      <c r="E12" s="4" t="s">
        <v>1507</v>
      </c>
      <c r="F12" s="148">
        <v>9086.2900000000009</v>
      </c>
      <c r="G12" s="148">
        <v>9471.6450000000004</v>
      </c>
      <c r="H12" s="148">
        <v>385.35500000000002</v>
      </c>
      <c r="I12" s="4" t="s">
        <v>1508</v>
      </c>
      <c r="J12" s="5" t="s">
        <v>938</v>
      </c>
    </row>
    <row r="13" spans="1:10" x14ac:dyDescent="0.3">
      <c r="A13" s="1"/>
      <c r="B13" s="147" t="s">
        <v>50</v>
      </c>
      <c r="C13" s="4" t="s">
        <v>74</v>
      </c>
      <c r="D13" s="4" t="s">
        <v>1510</v>
      </c>
      <c r="E13" s="4" t="s">
        <v>1511</v>
      </c>
      <c r="F13" s="148">
        <v>0</v>
      </c>
      <c r="G13" s="148">
        <v>0</v>
      </c>
      <c r="H13" s="148">
        <v>0</v>
      </c>
      <c r="I13" s="4" t="s">
        <v>1512</v>
      </c>
      <c r="J13" s="5" t="s">
        <v>938</v>
      </c>
    </row>
    <row r="14" spans="1:10" x14ac:dyDescent="0.3">
      <c r="A14" s="1"/>
      <c r="B14" s="147" t="s">
        <v>50</v>
      </c>
      <c r="C14" s="4" t="s">
        <v>74</v>
      </c>
      <c r="D14" s="4" t="s">
        <v>1510</v>
      </c>
      <c r="E14" s="4" t="s">
        <v>1507</v>
      </c>
      <c r="F14" s="148">
        <v>0</v>
      </c>
      <c r="G14" s="148">
        <v>0</v>
      </c>
      <c r="H14" s="148">
        <v>0</v>
      </c>
      <c r="I14" s="4" t="s">
        <v>1508</v>
      </c>
      <c r="J14" s="5" t="s">
        <v>938</v>
      </c>
    </row>
    <row r="15" spans="1:10" x14ac:dyDescent="0.3">
      <c r="A15" s="1"/>
      <c r="B15" s="147" t="s">
        <v>50</v>
      </c>
      <c r="C15" s="4" t="s">
        <v>74</v>
      </c>
      <c r="D15" s="4" t="s">
        <v>1095</v>
      </c>
      <c r="E15" s="4" t="s">
        <v>1507</v>
      </c>
      <c r="F15" s="148">
        <v>59700.800000000003</v>
      </c>
      <c r="G15" s="148">
        <v>59700.800000000003</v>
      </c>
      <c r="H15" s="148">
        <v>0</v>
      </c>
      <c r="I15" s="4" t="s">
        <v>1508</v>
      </c>
      <c r="J15" s="5" t="s">
        <v>938</v>
      </c>
    </row>
    <row r="16" spans="1:10" x14ac:dyDescent="0.3">
      <c r="A16" s="1"/>
      <c r="B16" s="147" t="s">
        <v>50</v>
      </c>
      <c r="C16" s="4" t="s">
        <v>74</v>
      </c>
      <c r="D16" s="4" t="s">
        <v>1098</v>
      </c>
      <c r="E16" s="4" t="s">
        <v>1507</v>
      </c>
      <c r="F16" s="148">
        <v>31407.49</v>
      </c>
      <c r="G16" s="148">
        <v>31407.49</v>
      </c>
      <c r="H16" s="148">
        <v>0</v>
      </c>
      <c r="I16" s="4" t="s">
        <v>1508</v>
      </c>
      <c r="J16" s="5" t="s">
        <v>938</v>
      </c>
    </row>
    <row r="17" spans="1:10" x14ac:dyDescent="0.3">
      <c r="A17" s="1"/>
      <c r="B17" s="147" t="s">
        <v>50</v>
      </c>
      <c r="C17" s="4" t="s">
        <v>88</v>
      </c>
      <c r="D17" s="4" t="s">
        <v>89</v>
      </c>
      <c r="E17" s="4" t="s">
        <v>1507</v>
      </c>
      <c r="F17" s="148">
        <v>490.04</v>
      </c>
      <c r="G17" s="148">
        <v>490.04</v>
      </c>
      <c r="H17" s="148">
        <v>0</v>
      </c>
      <c r="I17" s="4" t="s">
        <v>1508</v>
      </c>
      <c r="J17" s="5" t="s">
        <v>938</v>
      </c>
    </row>
    <row r="18" spans="1:10" x14ac:dyDescent="0.3">
      <c r="A18" s="1"/>
      <c r="B18" s="147" t="s">
        <v>50</v>
      </c>
      <c r="C18" s="4" t="s">
        <v>579</v>
      </c>
      <c r="D18" s="4" t="s">
        <v>1108</v>
      </c>
      <c r="E18" s="4" t="s">
        <v>1507</v>
      </c>
      <c r="F18" s="148">
        <v>554.65</v>
      </c>
      <c r="G18" s="148">
        <v>554.65</v>
      </c>
      <c r="H18" s="148">
        <v>0</v>
      </c>
      <c r="I18" s="4" t="s">
        <v>1508</v>
      </c>
      <c r="J18" s="5" t="s">
        <v>938</v>
      </c>
    </row>
    <row r="19" spans="1:10" x14ac:dyDescent="0.3">
      <c r="A19" s="1"/>
      <c r="B19" s="147" t="s">
        <v>50</v>
      </c>
      <c r="C19" s="4" t="s">
        <v>579</v>
      </c>
      <c r="D19" s="4" t="s">
        <v>1109</v>
      </c>
      <c r="E19" s="4" t="s">
        <v>1507</v>
      </c>
      <c r="F19" s="148">
        <v>764.51</v>
      </c>
      <c r="G19" s="148">
        <v>764.51</v>
      </c>
      <c r="H19" s="148">
        <v>0</v>
      </c>
      <c r="I19" s="4" t="s">
        <v>1508</v>
      </c>
      <c r="J19" s="5" t="s">
        <v>938</v>
      </c>
    </row>
    <row r="20" spans="1:10" x14ac:dyDescent="0.3">
      <c r="A20" s="1"/>
      <c r="B20" s="147" t="s">
        <v>50</v>
      </c>
      <c r="C20" s="4" t="s">
        <v>382</v>
      </c>
      <c r="D20" s="4" t="s">
        <v>1113</v>
      </c>
      <c r="E20" s="4" t="s">
        <v>1507</v>
      </c>
      <c r="F20" s="148">
        <v>805.32</v>
      </c>
      <c r="G20" s="148">
        <v>805.31799999999998</v>
      </c>
      <c r="H20" s="148">
        <v>0</v>
      </c>
      <c r="I20" s="4" t="s">
        <v>1508</v>
      </c>
      <c r="J20" s="5" t="s">
        <v>1513</v>
      </c>
    </row>
    <row r="21" spans="1:10" x14ac:dyDescent="0.3">
      <c r="A21" s="1"/>
      <c r="B21" s="147" t="s">
        <v>50</v>
      </c>
      <c r="C21" s="4" t="s">
        <v>112</v>
      </c>
      <c r="D21" s="4" t="s">
        <v>1120</v>
      </c>
      <c r="E21" s="4" t="s">
        <v>1507</v>
      </c>
      <c r="F21" s="148">
        <v>2180.73</v>
      </c>
      <c r="G21" s="148">
        <v>2180.73</v>
      </c>
      <c r="H21" s="148">
        <v>0</v>
      </c>
      <c r="I21" s="4" t="s">
        <v>1508</v>
      </c>
      <c r="J21" s="5" t="s">
        <v>938</v>
      </c>
    </row>
    <row r="22" spans="1:10" x14ac:dyDescent="0.3">
      <c r="A22" s="1"/>
      <c r="B22" s="147" t="s">
        <v>50</v>
      </c>
      <c r="C22" s="4" t="s">
        <v>112</v>
      </c>
      <c r="D22" s="4" t="s">
        <v>119</v>
      </c>
      <c r="E22" s="4" t="s">
        <v>1507</v>
      </c>
      <c r="F22" s="148">
        <v>2499.61</v>
      </c>
      <c r="G22" s="148">
        <v>2499.61</v>
      </c>
      <c r="H22" s="148">
        <v>0</v>
      </c>
      <c r="I22" s="4" t="s">
        <v>1508</v>
      </c>
      <c r="J22" s="5" t="s">
        <v>938</v>
      </c>
    </row>
    <row r="23" spans="1:10" x14ac:dyDescent="0.3">
      <c r="A23" s="1"/>
      <c r="B23" s="147" t="s">
        <v>50</v>
      </c>
      <c r="C23" s="4" t="s">
        <v>570</v>
      </c>
      <c r="D23" s="4" t="s">
        <v>1132</v>
      </c>
      <c r="E23" s="4" t="s">
        <v>1507</v>
      </c>
      <c r="F23" s="148">
        <v>6419.71</v>
      </c>
      <c r="G23" s="148">
        <v>6419.71</v>
      </c>
      <c r="H23" s="148">
        <v>0</v>
      </c>
      <c r="I23" s="4" t="s">
        <v>1508</v>
      </c>
      <c r="J23" s="5" t="s">
        <v>1514</v>
      </c>
    </row>
    <row r="24" spans="1:10" x14ac:dyDescent="0.3">
      <c r="A24" s="1"/>
      <c r="B24" s="147" t="s">
        <v>50</v>
      </c>
      <c r="C24" s="4" t="s">
        <v>125</v>
      </c>
      <c r="D24" s="4" t="s">
        <v>126</v>
      </c>
      <c r="E24" s="4" t="s">
        <v>1507</v>
      </c>
      <c r="F24" s="148">
        <v>57870</v>
      </c>
      <c r="G24" s="148">
        <v>57870</v>
      </c>
      <c r="H24" s="148">
        <v>0</v>
      </c>
      <c r="I24" s="4" t="s">
        <v>1508</v>
      </c>
      <c r="J24" s="5" t="s">
        <v>938</v>
      </c>
    </row>
    <row r="25" spans="1:10" x14ac:dyDescent="0.3">
      <c r="A25" s="1"/>
      <c r="B25" s="147" t="s">
        <v>50</v>
      </c>
      <c r="C25" s="4" t="s">
        <v>616</v>
      </c>
      <c r="D25" s="4" t="s">
        <v>1025</v>
      </c>
      <c r="E25" s="4" t="s">
        <v>1507</v>
      </c>
      <c r="F25" s="148">
        <v>339.5</v>
      </c>
      <c r="G25" s="148">
        <v>339.5</v>
      </c>
      <c r="H25" s="148">
        <v>0</v>
      </c>
      <c r="I25" s="4" t="s">
        <v>1508</v>
      </c>
      <c r="J25" s="5" t="s">
        <v>938</v>
      </c>
    </row>
    <row r="26" spans="1:10" x14ac:dyDescent="0.3">
      <c r="A26" s="1"/>
      <c r="B26" s="147" t="s">
        <v>50</v>
      </c>
      <c r="C26" s="4" t="s">
        <v>481</v>
      </c>
      <c r="D26" s="4" t="s">
        <v>1137</v>
      </c>
      <c r="E26" s="4" t="s">
        <v>1507</v>
      </c>
      <c r="F26" s="148">
        <v>16.3</v>
      </c>
      <c r="G26" s="148">
        <v>16.3</v>
      </c>
      <c r="H26" s="148">
        <v>0</v>
      </c>
      <c r="I26" s="4" t="s">
        <v>1508</v>
      </c>
      <c r="J26" s="5" t="s">
        <v>938</v>
      </c>
    </row>
    <row r="27" spans="1:10" x14ac:dyDescent="0.3">
      <c r="A27" s="1"/>
      <c r="B27" s="147" t="s">
        <v>50</v>
      </c>
      <c r="C27" s="4" t="s">
        <v>481</v>
      </c>
      <c r="D27" s="4" t="s">
        <v>1137</v>
      </c>
      <c r="E27" s="4" t="s">
        <v>1509</v>
      </c>
      <c r="F27" s="148">
        <v>550.34</v>
      </c>
      <c r="G27" s="148">
        <v>550.34</v>
      </c>
      <c r="H27" s="148">
        <v>0</v>
      </c>
      <c r="I27" s="4" t="s">
        <v>1508</v>
      </c>
      <c r="J27" s="5" t="s">
        <v>938</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22.8" x14ac:dyDescent="0.4">
      <c r="A5" s="1"/>
      <c r="B5" s="22" t="s">
        <v>1515</v>
      </c>
      <c r="C5" s="1"/>
      <c r="D5" s="1"/>
      <c r="E5" s="1"/>
      <c r="F5" s="1"/>
      <c r="G5" s="1"/>
    </row>
    <row r="6" spans="1:7" ht="27" customHeight="1" x14ac:dyDescent="0.3">
      <c r="A6" s="1"/>
      <c r="B6" s="202" t="s">
        <v>1516</v>
      </c>
      <c r="C6" s="202"/>
      <c r="D6" s="202"/>
      <c r="E6" s="202"/>
      <c r="F6" s="202"/>
      <c r="G6" s="202"/>
    </row>
    <row r="7" spans="1:7" ht="27" customHeight="1" x14ac:dyDescent="0.3">
      <c r="A7" s="1"/>
      <c r="B7" s="3" t="s">
        <v>3</v>
      </c>
      <c r="C7" s="3" t="s">
        <v>56</v>
      </c>
      <c r="D7" s="3" t="s">
        <v>1517</v>
      </c>
      <c r="E7" s="3" t="s">
        <v>1502</v>
      </c>
      <c r="F7" s="3" t="s">
        <v>1057</v>
      </c>
      <c r="G7" s="3" t="s">
        <v>1518</v>
      </c>
    </row>
    <row r="8" spans="1:7" x14ac:dyDescent="0.3">
      <c r="A8" s="1"/>
      <c r="B8" s="86" t="s">
        <v>617</v>
      </c>
      <c r="C8" s="86" t="s">
        <v>1005</v>
      </c>
      <c r="D8" s="86" t="s">
        <v>1519</v>
      </c>
      <c r="E8" s="86" t="s">
        <v>1520</v>
      </c>
      <c r="F8" s="86" t="s">
        <v>1512</v>
      </c>
      <c r="G8" s="149">
        <v>1232</v>
      </c>
    </row>
    <row r="9" spans="1:7" x14ac:dyDescent="0.3">
      <c r="A9" s="1"/>
      <c r="B9" s="86" t="s">
        <v>155</v>
      </c>
      <c r="C9" s="86" t="s">
        <v>1061</v>
      </c>
      <c r="D9" s="86" t="s">
        <v>1061</v>
      </c>
      <c r="E9" s="86" t="s">
        <v>1520</v>
      </c>
      <c r="F9" s="86" t="s">
        <v>1512</v>
      </c>
      <c r="G9" s="149">
        <v>0</v>
      </c>
    </row>
    <row r="10" spans="1:7" x14ac:dyDescent="0.3">
      <c r="A10" s="1"/>
      <c r="B10" s="86" t="s">
        <v>618</v>
      </c>
      <c r="C10" s="86" t="s">
        <v>1063</v>
      </c>
      <c r="D10" s="86" t="s">
        <v>268</v>
      </c>
      <c r="E10" s="86" t="s">
        <v>1520</v>
      </c>
      <c r="F10" s="86" t="s">
        <v>1512</v>
      </c>
      <c r="G10" s="149">
        <v>506.07</v>
      </c>
    </row>
    <row r="11" spans="1:7" x14ac:dyDescent="0.3">
      <c r="A11" s="1"/>
      <c r="B11" s="86" t="s">
        <v>614</v>
      </c>
      <c r="C11" s="86" t="s">
        <v>1009</v>
      </c>
      <c r="D11" s="86" t="s">
        <v>1521</v>
      </c>
      <c r="E11" s="86" t="s">
        <v>1520</v>
      </c>
      <c r="F11" s="86" t="s">
        <v>1512</v>
      </c>
      <c r="G11" s="149">
        <v>1067.44</v>
      </c>
    </row>
    <row r="12" spans="1:7" x14ac:dyDescent="0.3">
      <c r="A12" s="1"/>
      <c r="B12" s="86" t="s">
        <v>614</v>
      </c>
      <c r="C12" s="86" t="s">
        <v>1009</v>
      </c>
      <c r="D12" s="86" t="s">
        <v>1522</v>
      </c>
      <c r="E12" s="86" t="s">
        <v>1520</v>
      </c>
      <c r="F12" s="86" t="s">
        <v>1512</v>
      </c>
      <c r="G12" s="149">
        <v>2.25</v>
      </c>
    </row>
    <row r="13" spans="1:7" x14ac:dyDescent="0.3">
      <c r="A13" s="1"/>
      <c r="B13" s="86" t="s">
        <v>58</v>
      </c>
      <c r="C13" s="86" t="s">
        <v>1069</v>
      </c>
      <c r="D13" s="86" t="s">
        <v>1523</v>
      </c>
      <c r="E13" s="86" t="s">
        <v>1507</v>
      </c>
      <c r="F13" s="86" t="s">
        <v>1508</v>
      </c>
      <c r="G13" s="149">
        <v>0</v>
      </c>
    </row>
    <row r="14" spans="1:7" x14ac:dyDescent="0.3">
      <c r="A14" s="1"/>
      <c r="B14" s="86" t="s">
        <v>58</v>
      </c>
      <c r="C14" s="86" t="s">
        <v>1069</v>
      </c>
      <c r="D14" s="86" t="s">
        <v>1523</v>
      </c>
      <c r="E14" s="86" t="s">
        <v>1509</v>
      </c>
      <c r="F14" s="86" t="s">
        <v>1508</v>
      </c>
      <c r="G14" s="149">
        <v>0</v>
      </c>
    </row>
    <row r="15" spans="1:7" x14ac:dyDescent="0.3">
      <c r="A15" s="1"/>
      <c r="B15" s="86" t="s">
        <v>58</v>
      </c>
      <c r="C15" s="86" t="s">
        <v>1069</v>
      </c>
      <c r="D15" s="86" t="s">
        <v>1524</v>
      </c>
      <c r="E15" s="86" t="s">
        <v>1507</v>
      </c>
      <c r="F15" s="86" t="s">
        <v>1508</v>
      </c>
      <c r="G15" s="149">
        <v>0</v>
      </c>
    </row>
    <row r="16" spans="1:7" x14ac:dyDescent="0.3">
      <c r="A16" s="1"/>
      <c r="B16" s="86" t="s">
        <v>58</v>
      </c>
      <c r="C16" s="86" t="s">
        <v>1069</v>
      </c>
      <c r="D16" s="86" t="s">
        <v>1524</v>
      </c>
      <c r="E16" s="86" t="s">
        <v>1509</v>
      </c>
      <c r="F16" s="86" t="s">
        <v>1508</v>
      </c>
      <c r="G16" s="149">
        <v>0</v>
      </c>
    </row>
    <row r="17" spans="1:7" x14ac:dyDescent="0.3">
      <c r="A17" s="1"/>
      <c r="B17" s="86" t="s">
        <v>58</v>
      </c>
      <c r="C17" s="86" t="s">
        <v>1069</v>
      </c>
      <c r="D17" s="86" t="s">
        <v>1525</v>
      </c>
      <c r="E17" s="86" t="s">
        <v>1507</v>
      </c>
      <c r="F17" s="86" t="s">
        <v>1508</v>
      </c>
      <c r="G17" s="149">
        <v>0</v>
      </c>
    </row>
    <row r="18" spans="1:7" x14ac:dyDescent="0.3">
      <c r="A18" s="1"/>
      <c r="B18" s="86" t="s">
        <v>58</v>
      </c>
      <c r="C18" s="86" t="s">
        <v>1071</v>
      </c>
      <c r="D18" s="86" t="s">
        <v>1526</v>
      </c>
      <c r="E18" s="86" t="s">
        <v>1507</v>
      </c>
      <c r="F18" s="86" t="s">
        <v>1508</v>
      </c>
      <c r="G18" s="149">
        <v>0</v>
      </c>
    </row>
    <row r="19" spans="1:7" x14ac:dyDescent="0.3">
      <c r="A19" s="1"/>
      <c r="B19" s="86" t="s">
        <v>58</v>
      </c>
      <c r="C19" s="86" t="s">
        <v>1071</v>
      </c>
      <c r="D19" s="86" t="s">
        <v>1526</v>
      </c>
      <c r="E19" s="86" t="s">
        <v>1509</v>
      </c>
      <c r="F19" s="86" t="s">
        <v>1508</v>
      </c>
      <c r="G19" s="149">
        <v>0</v>
      </c>
    </row>
    <row r="20" spans="1:7" x14ac:dyDescent="0.3">
      <c r="A20" s="1"/>
      <c r="B20" s="86" t="s">
        <v>58</v>
      </c>
      <c r="C20" s="86" t="s">
        <v>1071</v>
      </c>
      <c r="D20" s="86" t="s">
        <v>1527</v>
      </c>
      <c r="E20" s="86" t="s">
        <v>1507</v>
      </c>
      <c r="F20" s="86" t="s">
        <v>1508</v>
      </c>
      <c r="G20" s="149">
        <v>0</v>
      </c>
    </row>
    <row r="21" spans="1:7" x14ac:dyDescent="0.3">
      <c r="A21" s="1"/>
      <c r="B21" s="86" t="s">
        <v>58</v>
      </c>
      <c r="C21" s="86" t="s">
        <v>1071</v>
      </c>
      <c r="D21" s="86" t="s">
        <v>1527</v>
      </c>
      <c r="E21" s="86" t="s">
        <v>1509</v>
      </c>
      <c r="F21" s="86" t="s">
        <v>1508</v>
      </c>
      <c r="G21" s="149">
        <v>0</v>
      </c>
    </row>
    <row r="22" spans="1:7" x14ac:dyDescent="0.3">
      <c r="A22" s="1"/>
      <c r="B22" s="86" t="s">
        <v>58</v>
      </c>
      <c r="C22" s="86" t="s">
        <v>1071</v>
      </c>
      <c r="D22" s="86" t="s">
        <v>1528</v>
      </c>
      <c r="E22" s="86" t="s">
        <v>1507</v>
      </c>
      <c r="F22" s="86" t="s">
        <v>1508</v>
      </c>
      <c r="G22" s="149">
        <v>0</v>
      </c>
    </row>
    <row r="23" spans="1:7" x14ac:dyDescent="0.3">
      <c r="A23" s="1"/>
      <c r="B23" s="86" t="s">
        <v>58</v>
      </c>
      <c r="C23" s="86" t="s">
        <v>1071</v>
      </c>
      <c r="D23" s="86" t="s">
        <v>1528</v>
      </c>
      <c r="E23" s="86" t="s">
        <v>1509</v>
      </c>
      <c r="F23" s="86" t="s">
        <v>1508</v>
      </c>
      <c r="G23" s="149">
        <v>0</v>
      </c>
    </row>
    <row r="24" spans="1:7" x14ac:dyDescent="0.3">
      <c r="A24" s="1"/>
      <c r="B24" s="86" t="s">
        <v>273</v>
      </c>
      <c r="C24" s="86" t="s">
        <v>1072</v>
      </c>
      <c r="D24" s="86" t="s">
        <v>1529</v>
      </c>
      <c r="E24" s="86" t="s">
        <v>1530</v>
      </c>
      <c r="F24" s="86" t="s">
        <v>1508</v>
      </c>
      <c r="G24" s="149">
        <v>0</v>
      </c>
    </row>
    <row r="25" spans="1:7" x14ac:dyDescent="0.3">
      <c r="A25" s="1"/>
      <c r="B25" s="86" t="s">
        <v>273</v>
      </c>
      <c r="C25" s="86" t="s">
        <v>1072</v>
      </c>
      <c r="D25" s="86" t="s">
        <v>1531</v>
      </c>
      <c r="E25" s="86" t="s">
        <v>1530</v>
      </c>
      <c r="F25" s="86" t="s">
        <v>1508</v>
      </c>
      <c r="G25" s="149">
        <v>0</v>
      </c>
    </row>
    <row r="26" spans="1:7" x14ac:dyDescent="0.3">
      <c r="A26" s="1"/>
      <c r="B26" s="86" t="s">
        <v>273</v>
      </c>
      <c r="C26" s="86" t="s">
        <v>1072</v>
      </c>
      <c r="D26" s="86" t="s">
        <v>1532</v>
      </c>
      <c r="E26" s="86" t="s">
        <v>1530</v>
      </c>
      <c r="F26" s="86" t="s">
        <v>1508</v>
      </c>
      <c r="G26" s="149">
        <v>0</v>
      </c>
    </row>
    <row r="27" spans="1:7" x14ac:dyDescent="0.3">
      <c r="A27" s="1"/>
      <c r="B27" s="86" t="s">
        <v>273</v>
      </c>
      <c r="C27" s="86" t="s">
        <v>1072</v>
      </c>
      <c r="D27" s="86" t="s">
        <v>1533</v>
      </c>
      <c r="E27" s="86" t="s">
        <v>1530</v>
      </c>
      <c r="F27" s="86" t="s">
        <v>1508</v>
      </c>
      <c r="G27" s="149">
        <v>0</v>
      </c>
    </row>
    <row r="28" spans="1:7" x14ac:dyDescent="0.3">
      <c r="A28" s="1"/>
      <c r="B28" s="86" t="s">
        <v>277</v>
      </c>
      <c r="C28" s="86" t="s">
        <v>1074</v>
      </c>
      <c r="D28" s="86" t="s">
        <v>1075</v>
      </c>
      <c r="E28" s="86" t="s">
        <v>1507</v>
      </c>
      <c r="F28" s="86" t="s">
        <v>1508</v>
      </c>
      <c r="G28" s="149">
        <v>0</v>
      </c>
    </row>
    <row r="29" spans="1:7" x14ac:dyDescent="0.3">
      <c r="A29" s="1"/>
      <c r="B29" s="86" t="s">
        <v>277</v>
      </c>
      <c r="C29" s="86" t="s">
        <v>1074</v>
      </c>
      <c r="D29" s="86" t="s">
        <v>1076</v>
      </c>
      <c r="E29" s="86" t="s">
        <v>1507</v>
      </c>
      <c r="F29" s="86" t="s">
        <v>1508</v>
      </c>
      <c r="G29" s="149">
        <v>0</v>
      </c>
    </row>
    <row r="30" spans="1:7" x14ac:dyDescent="0.3">
      <c r="A30" s="1"/>
      <c r="B30" s="86" t="s">
        <v>67</v>
      </c>
      <c r="C30" s="86" t="s">
        <v>1078</v>
      </c>
      <c r="D30" s="86" t="s">
        <v>297</v>
      </c>
      <c r="E30" s="86" t="s">
        <v>1530</v>
      </c>
      <c r="F30" s="86" t="s">
        <v>1508</v>
      </c>
      <c r="G30" s="149">
        <v>0</v>
      </c>
    </row>
    <row r="31" spans="1:7" x14ac:dyDescent="0.3">
      <c r="A31" s="1"/>
      <c r="B31" s="86" t="s">
        <v>67</v>
      </c>
      <c r="C31" s="86" t="s">
        <v>1079</v>
      </c>
      <c r="D31" s="86" t="s">
        <v>1534</v>
      </c>
      <c r="E31" s="86" t="s">
        <v>1530</v>
      </c>
      <c r="F31" s="86" t="s">
        <v>1508</v>
      </c>
      <c r="G31" s="149">
        <v>0</v>
      </c>
    </row>
    <row r="32" spans="1:7" x14ac:dyDescent="0.3">
      <c r="A32" s="1"/>
      <c r="B32" s="86" t="s">
        <v>67</v>
      </c>
      <c r="C32" s="86" t="s">
        <v>1080</v>
      </c>
      <c r="D32" s="86" t="s">
        <v>1535</v>
      </c>
      <c r="E32" s="86" t="s">
        <v>1507</v>
      </c>
      <c r="F32" s="86" t="s">
        <v>1508</v>
      </c>
      <c r="G32" s="149">
        <v>0</v>
      </c>
    </row>
    <row r="33" spans="1:7" x14ac:dyDescent="0.3">
      <c r="A33" s="1"/>
      <c r="B33" s="86" t="s">
        <v>67</v>
      </c>
      <c r="C33" s="86" t="s">
        <v>1080</v>
      </c>
      <c r="D33" s="86" t="s">
        <v>1535</v>
      </c>
      <c r="E33" s="86" t="s">
        <v>1530</v>
      </c>
      <c r="F33" s="86" t="s">
        <v>1508</v>
      </c>
      <c r="G33" s="149">
        <v>0</v>
      </c>
    </row>
    <row r="34" spans="1:7" x14ac:dyDescent="0.3">
      <c r="A34" s="1"/>
      <c r="B34" s="86" t="s">
        <v>74</v>
      </c>
      <c r="C34" s="86" t="s">
        <v>83</v>
      </c>
      <c r="D34" s="86" t="s">
        <v>1536</v>
      </c>
      <c r="E34" s="86" t="s">
        <v>1530</v>
      </c>
      <c r="F34" s="86" t="s">
        <v>1508</v>
      </c>
      <c r="G34" s="149">
        <v>1082000</v>
      </c>
    </row>
    <row r="35" spans="1:7" x14ac:dyDescent="0.3">
      <c r="A35" s="1"/>
      <c r="B35" s="86" t="s">
        <v>74</v>
      </c>
      <c r="C35" s="86" t="s">
        <v>83</v>
      </c>
      <c r="D35" s="86" t="s">
        <v>1537</v>
      </c>
      <c r="E35" s="86" t="s">
        <v>1530</v>
      </c>
      <c r="F35" s="86" t="s">
        <v>1508</v>
      </c>
      <c r="G35" s="149">
        <v>1068459</v>
      </c>
    </row>
    <row r="36" spans="1:7" x14ac:dyDescent="0.3">
      <c r="A36" s="1"/>
      <c r="B36" s="86" t="s">
        <v>74</v>
      </c>
      <c r="C36" s="86" t="s">
        <v>83</v>
      </c>
      <c r="D36" s="86" t="s">
        <v>1538</v>
      </c>
      <c r="E36" s="86" t="s">
        <v>1530</v>
      </c>
      <c r="F36" s="86" t="s">
        <v>1508</v>
      </c>
      <c r="G36" s="149">
        <v>1171437</v>
      </c>
    </row>
    <row r="37" spans="1:7" x14ac:dyDescent="0.3">
      <c r="A37" s="1"/>
      <c r="B37" s="86" t="s">
        <v>74</v>
      </c>
      <c r="C37" s="86" t="s">
        <v>86</v>
      </c>
      <c r="D37" s="86" t="s">
        <v>1539</v>
      </c>
      <c r="E37" s="86" t="s">
        <v>1530</v>
      </c>
      <c r="F37" s="86" t="s">
        <v>1508</v>
      </c>
      <c r="G37" s="149">
        <v>0</v>
      </c>
    </row>
    <row r="38" spans="1:7" x14ac:dyDescent="0.3">
      <c r="A38" s="1"/>
      <c r="B38" s="86" t="s">
        <v>74</v>
      </c>
      <c r="C38" s="86" t="s">
        <v>1510</v>
      </c>
      <c r="D38" s="86" t="s">
        <v>1540</v>
      </c>
      <c r="E38" s="86" t="s">
        <v>1511</v>
      </c>
      <c r="F38" s="86" t="s">
        <v>1512</v>
      </c>
      <c r="G38" s="149">
        <v>0</v>
      </c>
    </row>
    <row r="39" spans="1:7" x14ac:dyDescent="0.3">
      <c r="A39" s="1"/>
      <c r="B39" s="86" t="s">
        <v>74</v>
      </c>
      <c r="C39" s="86" t="s">
        <v>1510</v>
      </c>
      <c r="D39" s="86" t="s">
        <v>1540</v>
      </c>
      <c r="E39" s="86" t="s">
        <v>1507</v>
      </c>
      <c r="F39" s="86" t="s">
        <v>1508</v>
      </c>
      <c r="G39" s="149">
        <v>0</v>
      </c>
    </row>
    <row r="40" spans="1:7" x14ac:dyDescent="0.3">
      <c r="A40" s="1"/>
      <c r="B40" s="86" t="s">
        <v>74</v>
      </c>
      <c r="C40" s="86" t="s">
        <v>1095</v>
      </c>
      <c r="D40" s="86" t="s">
        <v>1541</v>
      </c>
      <c r="E40" s="86" t="s">
        <v>1507</v>
      </c>
      <c r="F40" s="86" t="s">
        <v>1508</v>
      </c>
      <c r="G40" s="149">
        <v>0</v>
      </c>
    </row>
    <row r="41" spans="1:7" x14ac:dyDescent="0.3">
      <c r="A41" s="1"/>
      <c r="B41" s="86" t="s">
        <v>74</v>
      </c>
      <c r="C41" s="86" t="s">
        <v>1095</v>
      </c>
      <c r="D41" s="86" t="s">
        <v>1542</v>
      </c>
      <c r="E41" s="86" t="s">
        <v>1507</v>
      </c>
      <c r="F41" s="86" t="s">
        <v>1508</v>
      </c>
      <c r="G41" s="149">
        <v>0</v>
      </c>
    </row>
    <row r="42" spans="1:7" x14ac:dyDescent="0.3">
      <c r="A42" s="1"/>
      <c r="B42" s="86" t="s">
        <v>74</v>
      </c>
      <c r="C42" s="86" t="s">
        <v>1095</v>
      </c>
      <c r="D42" s="86" t="s">
        <v>1543</v>
      </c>
      <c r="E42" s="86" t="s">
        <v>1507</v>
      </c>
      <c r="F42" s="86" t="s">
        <v>1508</v>
      </c>
      <c r="G42" s="149">
        <v>0</v>
      </c>
    </row>
    <row r="43" spans="1:7" x14ac:dyDescent="0.3">
      <c r="A43" s="1"/>
      <c r="B43" s="86" t="s">
        <v>74</v>
      </c>
      <c r="C43" s="86" t="s">
        <v>1098</v>
      </c>
      <c r="D43" s="86" t="s">
        <v>1544</v>
      </c>
      <c r="E43" s="86" t="s">
        <v>1507</v>
      </c>
      <c r="F43" s="86" t="s">
        <v>1508</v>
      </c>
      <c r="G43" s="149">
        <v>0</v>
      </c>
    </row>
    <row r="44" spans="1:7" x14ac:dyDescent="0.3">
      <c r="A44" s="1"/>
      <c r="B44" s="86" t="s">
        <v>74</v>
      </c>
      <c r="C44" s="86" t="s">
        <v>1098</v>
      </c>
      <c r="D44" s="86" t="s">
        <v>1545</v>
      </c>
      <c r="E44" s="86" t="s">
        <v>1507</v>
      </c>
      <c r="F44" s="86" t="s">
        <v>1508</v>
      </c>
      <c r="G44" s="149">
        <v>0</v>
      </c>
    </row>
    <row r="45" spans="1:7" x14ac:dyDescent="0.3">
      <c r="A45" s="1"/>
      <c r="B45" s="86" t="s">
        <v>74</v>
      </c>
      <c r="C45" s="86" t="s">
        <v>1098</v>
      </c>
      <c r="D45" s="86" t="s">
        <v>1546</v>
      </c>
      <c r="E45" s="86" t="s">
        <v>1507</v>
      </c>
      <c r="F45" s="86" t="s">
        <v>1508</v>
      </c>
      <c r="G45" s="149">
        <v>0</v>
      </c>
    </row>
    <row r="46" spans="1:7" x14ac:dyDescent="0.3">
      <c r="A46" s="1"/>
      <c r="B46" s="86" t="s">
        <v>88</v>
      </c>
      <c r="C46" s="86" t="s">
        <v>89</v>
      </c>
      <c r="D46" s="86" t="s">
        <v>1547</v>
      </c>
      <c r="E46" s="86" t="s">
        <v>1507</v>
      </c>
      <c r="F46" s="86" t="s">
        <v>1508</v>
      </c>
      <c r="G46" s="149">
        <v>0</v>
      </c>
    </row>
    <row r="47" spans="1:7" x14ac:dyDescent="0.3">
      <c r="A47" s="1"/>
      <c r="B47" s="86" t="s">
        <v>88</v>
      </c>
      <c r="C47" s="86" t="s">
        <v>89</v>
      </c>
      <c r="D47" s="86" t="s">
        <v>1547</v>
      </c>
      <c r="E47" s="86" t="s">
        <v>1530</v>
      </c>
      <c r="F47" s="86" t="s">
        <v>1508</v>
      </c>
      <c r="G47" s="149">
        <v>336069.21</v>
      </c>
    </row>
    <row r="48" spans="1:7" x14ac:dyDescent="0.3">
      <c r="A48" s="1"/>
      <c r="B48" s="86" t="s">
        <v>88</v>
      </c>
      <c r="C48" s="86" t="s">
        <v>89</v>
      </c>
      <c r="D48" s="86" t="s">
        <v>1548</v>
      </c>
      <c r="E48" s="86" t="s">
        <v>1507</v>
      </c>
      <c r="F48" s="86" t="s">
        <v>1508</v>
      </c>
      <c r="G48" s="149">
        <v>0</v>
      </c>
    </row>
    <row r="49" spans="1:7" x14ac:dyDescent="0.3">
      <c r="A49" s="1"/>
      <c r="B49" s="86" t="s">
        <v>88</v>
      </c>
      <c r="C49" s="86" t="s">
        <v>89</v>
      </c>
      <c r="D49" s="86" t="s">
        <v>1548</v>
      </c>
      <c r="E49" s="86" t="s">
        <v>1530</v>
      </c>
      <c r="F49" s="86" t="s">
        <v>1508</v>
      </c>
      <c r="G49" s="149">
        <v>891930.18799999997</v>
      </c>
    </row>
    <row r="50" spans="1:7" x14ac:dyDescent="0.3">
      <c r="A50" s="1"/>
      <c r="B50" s="86" t="s">
        <v>615</v>
      </c>
      <c r="C50" s="86" t="s">
        <v>1102</v>
      </c>
      <c r="D50" s="86" t="s">
        <v>1549</v>
      </c>
      <c r="E50" s="86" t="s">
        <v>1550</v>
      </c>
      <c r="F50" s="86" t="s">
        <v>1508</v>
      </c>
      <c r="G50" s="149">
        <v>0</v>
      </c>
    </row>
    <row r="51" spans="1:7" x14ac:dyDescent="0.3">
      <c r="A51" s="1"/>
      <c r="B51" s="86" t="s">
        <v>615</v>
      </c>
      <c r="C51" s="86" t="s">
        <v>1102</v>
      </c>
      <c r="D51" s="86" t="s">
        <v>1549</v>
      </c>
      <c r="E51" s="86" t="s">
        <v>1551</v>
      </c>
      <c r="F51" s="86" t="s">
        <v>1508</v>
      </c>
      <c r="G51" s="149">
        <v>436100.71</v>
      </c>
    </row>
    <row r="52" spans="1:7" x14ac:dyDescent="0.3">
      <c r="A52" s="1"/>
      <c r="B52" s="86" t="s">
        <v>615</v>
      </c>
      <c r="C52" s="86" t="s">
        <v>1102</v>
      </c>
      <c r="D52" s="86" t="s">
        <v>1549</v>
      </c>
      <c r="E52" s="86" t="s">
        <v>1552</v>
      </c>
      <c r="F52" s="86" t="s">
        <v>1508</v>
      </c>
      <c r="G52" s="149">
        <v>203.95</v>
      </c>
    </row>
    <row r="53" spans="1:7" x14ac:dyDescent="0.3">
      <c r="A53" s="1"/>
      <c r="B53" s="86" t="s">
        <v>615</v>
      </c>
      <c r="C53" s="86" t="s">
        <v>1102</v>
      </c>
      <c r="D53" s="86" t="s">
        <v>1553</v>
      </c>
      <c r="E53" s="86" t="s">
        <v>1550</v>
      </c>
      <c r="F53" s="86" t="s">
        <v>1508</v>
      </c>
      <c r="G53" s="149">
        <v>0</v>
      </c>
    </row>
    <row r="54" spans="1:7" x14ac:dyDescent="0.3">
      <c r="A54" s="1"/>
      <c r="B54" s="86" t="s">
        <v>615</v>
      </c>
      <c r="C54" s="86" t="s">
        <v>1102</v>
      </c>
      <c r="D54" s="86" t="s">
        <v>1553</v>
      </c>
      <c r="E54" s="86" t="s">
        <v>1551</v>
      </c>
      <c r="F54" s="86" t="s">
        <v>1508</v>
      </c>
      <c r="G54" s="149">
        <v>169899.29</v>
      </c>
    </row>
    <row r="55" spans="1:7" x14ac:dyDescent="0.3">
      <c r="A55" s="1"/>
      <c r="B55" s="86" t="s">
        <v>615</v>
      </c>
      <c r="C55" s="86" t="s">
        <v>1102</v>
      </c>
      <c r="D55" s="86" t="s">
        <v>1553</v>
      </c>
      <c r="E55" s="86" t="s">
        <v>1552</v>
      </c>
      <c r="F55" s="86" t="s">
        <v>1508</v>
      </c>
      <c r="G55" s="149">
        <v>79.459999999999994</v>
      </c>
    </row>
    <row r="56" spans="1:7" x14ac:dyDescent="0.3">
      <c r="A56" s="1"/>
      <c r="B56" s="86" t="s">
        <v>579</v>
      </c>
      <c r="C56" s="86" t="s">
        <v>1108</v>
      </c>
      <c r="D56" s="86" t="s">
        <v>1108</v>
      </c>
      <c r="E56" s="86" t="s">
        <v>1507</v>
      </c>
      <c r="F56" s="86" t="s">
        <v>1508</v>
      </c>
      <c r="G56" s="149">
        <v>0</v>
      </c>
    </row>
    <row r="57" spans="1:7" x14ac:dyDescent="0.3">
      <c r="A57" s="1"/>
      <c r="B57" s="86" t="s">
        <v>579</v>
      </c>
      <c r="C57" s="86" t="s">
        <v>1109</v>
      </c>
      <c r="D57" s="86" t="s">
        <v>1109</v>
      </c>
      <c r="E57" s="86" t="s">
        <v>1507</v>
      </c>
      <c r="F57" s="86" t="s">
        <v>1508</v>
      </c>
      <c r="G57" s="149">
        <v>0</v>
      </c>
    </row>
    <row r="58" spans="1:7" x14ac:dyDescent="0.3">
      <c r="A58" s="1"/>
      <c r="B58" s="86" t="s">
        <v>92</v>
      </c>
      <c r="C58" s="86" t="s">
        <v>95</v>
      </c>
      <c r="D58" s="86" t="s">
        <v>1554</v>
      </c>
      <c r="E58" s="86" t="s">
        <v>1530</v>
      </c>
      <c r="F58" s="86" t="s">
        <v>1508</v>
      </c>
      <c r="G58" s="149">
        <v>0</v>
      </c>
    </row>
    <row r="59" spans="1:7" x14ac:dyDescent="0.3">
      <c r="A59" s="1"/>
      <c r="B59" s="86" t="s">
        <v>92</v>
      </c>
      <c r="C59" s="86" t="s">
        <v>95</v>
      </c>
      <c r="D59" s="86" t="s">
        <v>1555</v>
      </c>
      <c r="E59" s="86" t="s">
        <v>1530</v>
      </c>
      <c r="F59" s="86" t="s">
        <v>1508</v>
      </c>
      <c r="G59" s="149">
        <v>954557.26500000001</v>
      </c>
    </row>
    <row r="60" spans="1:7" x14ac:dyDescent="0.3">
      <c r="A60" s="1"/>
      <c r="B60" s="86" t="s">
        <v>92</v>
      </c>
      <c r="C60" s="86" t="s">
        <v>95</v>
      </c>
      <c r="D60" s="86" t="s">
        <v>1556</v>
      </c>
      <c r="E60" s="86" t="s">
        <v>1530</v>
      </c>
      <c r="F60" s="86" t="s">
        <v>1508</v>
      </c>
      <c r="G60" s="149">
        <v>954137.4</v>
      </c>
    </row>
    <row r="61" spans="1:7" x14ac:dyDescent="0.3">
      <c r="A61" s="1"/>
      <c r="B61" s="86" t="s">
        <v>92</v>
      </c>
      <c r="C61" s="86" t="s">
        <v>101</v>
      </c>
      <c r="D61" s="86" t="s">
        <v>1557</v>
      </c>
      <c r="E61" s="86" t="s">
        <v>1530</v>
      </c>
      <c r="F61" s="86" t="s">
        <v>1508</v>
      </c>
      <c r="G61" s="149">
        <v>0</v>
      </c>
    </row>
    <row r="62" spans="1:7" x14ac:dyDescent="0.3">
      <c r="A62" s="1"/>
      <c r="B62" s="86" t="s">
        <v>382</v>
      </c>
      <c r="C62" s="86" t="s">
        <v>1113</v>
      </c>
      <c r="D62" s="86" t="s">
        <v>1558</v>
      </c>
      <c r="E62" s="86" t="s">
        <v>1507</v>
      </c>
      <c r="F62" s="86" t="s">
        <v>1508</v>
      </c>
      <c r="G62" s="149">
        <v>0</v>
      </c>
    </row>
    <row r="63" spans="1:7" x14ac:dyDescent="0.3">
      <c r="A63" s="1"/>
      <c r="B63" s="86" t="s">
        <v>112</v>
      </c>
      <c r="C63" s="86" t="s">
        <v>1120</v>
      </c>
      <c r="D63" s="86" t="s">
        <v>1559</v>
      </c>
      <c r="E63" s="86" t="s">
        <v>1507</v>
      </c>
      <c r="F63" s="86" t="s">
        <v>1508</v>
      </c>
      <c r="G63" s="149">
        <v>0</v>
      </c>
    </row>
    <row r="64" spans="1:7" x14ac:dyDescent="0.3">
      <c r="A64" s="1"/>
      <c r="B64" s="86" t="s">
        <v>112</v>
      </c>
      <c r="C64" s="86" t="s">
        <v>1120</v>
      </c>
      <c r="D64" s="86" t="s">
        <v>1559</v>
      </c>
      <c r="E64" s="86" t="s">
        <v>1530</v>
      </c>
      <c r="F64" s="86" t="s">
        <v>1508</v>
      </c>
      <c r="G64" s="149">
        <v>0</v>
      </c>
    </row>
    <row r="65" spans="1:7" x14ac:dyDescent="0.3">
      <c r="A65" s="1"/>
      <c r="B65" s="86" t="s">
        <v>112</v>
      </c>
      <c r="C65" s="86" t="s">
        <v>1120</v>
      </c>
      <c r="D65" s="86" t="s">
        <v>1121</v>
      </c>
      <c r="E65" s="86" t="s">
        <v>1507</v>
      </c>
      <c r="F65" s="86" t="s">
        <v>1508</v>
      </c>
      <c r="G65" s="149">
        <v>0</v>
      </c>
    </row>
    <row r="66" spans="1:7" x14ac:dyDescent="0.3">
      <c r="A66" s="1"/>
      <c r="B66" s="86" t="s">
        <v>112</v>
      </c>
      <c r="C66" s="86" t="s">
        <v>1120</v>
      </c>
      <c r="D66" s="86" t="s">
        <v>1121</v>
      </c>
      <c r="E66" s="86" t="s">
        <v>1530</v>
      </c>
      <c r="F66" s="86" t="s">
        <v>1508</v>
      </c>
      <c r="G66" s="149">
        <v>0</v>
      </c>
    </row>
    <row r="67" spans="1:7" x14ac:dyDescent="0.3">
      <c r="A67" s="1"/>
      <c r="B67" s="86" t="s">
        <v>112</v>
      </c>
      <c r="C67" s="86" t="s">
        <v>1120</v>
      </c>
      <c r="D67" s="86" t="s">
        <v>117</v>
      </c>
      <c r="E67" s="86" t="s">
        <v>1507</v>
      </c>
      <c r="F67" s="86" t="s">
        <v>1508</v>
      </c>
      <c r="G67" s="149">
        <v>0</v>
      </c>
    </row>
    <row r="68" spans="1:7" x14ac:dyDescent="0.3">
      <c r="A68" s="1"/>
      <c r="B68" s="86" t="s">
        <v>112</v>
      </c>
      <c r="C68" s="86" t="s">
        <v>1120</v>
      </c>
      <c r="D68" s="86" t="s">
        <v>117</v>
      </c>
      <c r="E68" s="86" t="s">
        <v>1530</v>
      </c>
      <c r="F68" s="86" t="s">
        <v>1508</v>
      </c>
      <c r="G68" s="149">
        <v>0</v>
      </c>
    </row>
    <row r="69" spans="1:7" x14ac:dyDescent="0.3">
      <c r="A69" s="1"/>
      <c r="B69" s="86" t="s">
        <v>112</v>
      </c>
      <c r="C69" s="86" t="s">
        <v>1122</v>
      </c>
      <c r="D69" s="86" t="s">
        <v>1560</v>
      </c>
      <c r="E69" s="86" t="s">
        <v>1530</v>
      </c>
      <c r="F69" s="86" t="s">
        <v>1508</v>
      </c>
      <c r="G69" s="149">
        <v>0</v>
      </c>
    </row>
    <row r="70" spans="1:7" x14ac:dyDescent="0.3">
      <c r="A70" s="1"/>
      <c r="B70" s="86" t="s">
        <v>112</v>
      </c>
      <c r="C70" s="86" t="s">
        <v>119</v>
      </c>
      <c r="D70" s="86" t="s">
        <v>119</v>
      </c>
      <c r="E70" s="86" t="s">
        <v>1530</v>
      </c>
      <c r="F70" s="86" t="s">
        <v>1508</v>
      </c>
      <c r="G70" s="149">
        <v>1545883</v>
      </c>
    </row>
    <row r="71" spans="1:7" x14ac:dyDescent="0.3">
      <c r="A71" s="1"/>
      <c r="B71" s="86" t="s">
        <v>112</v>
      </c>
      <c r="C71" s="86" t="s">
        <v>119</v>
      </c>
      <c r="D71" s="86" t="s">
        <v>1561</v>
      </c>
      <c r="E71" s="86" t="s">
        <v>1507</v>
      </c>
      <c r="F71" s="86" t="s">
        <v>1508</v>
      </c>
      <c r="G71" s="149">
        <v>0</v>
      </c>
    </row>
    <row r="72" spans="1:7" x14ac:dyDescent="0.3">
      <c r="A72" s="1"/>
      <c r="B72" s="86" t="s">
        <v>112</v>
      </c>
      <c r="C72" s="86" t="s">
        <v>119</v>
      </c>
      <c r="D72" s="86" t="s">
        <v>1562</v>
      </c>
      <c r="E72" s="86" t="s">
        <v>1507</v>
      </c>
      <c r="F72" s="86" t="s">
        <v>1508</v>
      </c>
      <c r="G72" s="149">
        <v>0</v>
      </c>
    </row>
    <row r="73" spans="1:7" x14ac:dyDescent="0.3">
      <c r="A73" s="1"/>
      <c r="B73" s="86" t="s">
        <v>598</v>
      </c>
      <c r="C73" s="86" t="s">
        <v>1021</v>
      </c>
      <c r="D73" s="86" t="s">
        <v>1563</v>
      </c>
      <c r="E73" s="86" t="s">
        <v>1564</v>
      </c>
      <c r="F73" s="86" t="s">
        <v>1508</v>
      </c>
      <c r="G73" s="149">
        <v>23127.38</v>
      </c>
    </row>
    <row r="74" spans="1:7" x14ac:dyDescent="0.3">
      <c r="A74" s="1"/>
      <c r="B74" s="86" t="s">
        <v>598</v>
      </c>
      <c r="C74" s="86" t="s">
        <v>1021</v>
      </c>
      <c r="D74" s="86" t="s">
        <v>1565</v>
      </c>
      <c r="E74" s="86" t="s">
        <v>1564</v>
      </c>
      <c r="F74" s="86" t="s">
        <v>1508</v>
      </c>
      <c r="G74" s="149">
        <v>23127.38</v>
      </c>
    </row>
    <row r="75" spans="1:7" x14ac:dyDescent="0.3">
      <c r="A75" s="1"/>
      <c r="B75" s="86" t="s">
        <v>598</v>
      </c>
      <c r="C75" s="86" t="s">
        <v>1021</v>
      </c>
      <c r="D75" s="86" t="s">
        <v>1566</v>
      </c>
      <c r="E75" s="86" t="s">
        <v>1564</v>
      </c>
      <c r="F75" s="86" t="s">
        <v>1508</v>
      </c>
      <c r="G75" s="149">
        <v>23127.38</v>
      </c>
    </row>
    <row r="76" spans="1:7" x14ac:dyDescent="0.3">
      <c r="A76" s="1"/>
      <c r="B76" s="86" t="s">
        <v>598</v>
      </c>
      <c r="C76" s="86" t="s">
        <v>1129</v>
      </c>
      <c r="D76" s="86" t="s">
        <v>1567</v>
      </c>
      <c r="E76" s="86" t="s">
        <v>1564</v>
      </c>
      <c r="F76" s="86" t="s">
        <v>1508</v>
      </c>
      <c r="G76" s="149">
        <v>21585.56</v>
      </c>
    </row>
    <row r="77" spans="1:7" x14ac:dyDescent="0.3">
      <c r="A77" s="1"/>
      <c r="B77" s="86" t="s">
        <v>598</v>
      </c>
      <c r="C77" s="86" t="s">
        <v>1129</v>
      </c>
      <c r="D77" s="86" t="s">
        <v>1568</v>
      </c>
      <c r="E77" s="86" t="s">
        <v>1564</v>
      </c>
      <c r="F77" s="86" t="s">
        <v>1508</v>
      </c>
      <c r="G77" s="149">
        <v>23898.3</v>
      </c>
    </row>
    <row r="78" spans="1:7" x14ac:dyDescent="0.3">
      <c r="A78" s="1"/>
      <c r="B78" s="86" t="s">
        <v>598</v>
      </c>
      <c r="C78" s="86" t="s">
        <v>1130</v>
      </c>
      <c r="D78" s="86" t="s">
        <v>1569</v>
      </c>
      <c r="E78" s="86" t="s">
        <v>1564</v>
      </c>
      <c r="F78" s="86" t="s">
        <v>1508</v>
      </c>
      <c r="G78" s="149">
        <v>16960.080000000002</v>
      </c>
    </row>
    <row r="79" spans="1:7" x14ac:dyDescent="0.3">
      <c r="A79" s="1"/>
      <c r="B79" s="86" t="s">
        <v>598</v>
      </c>
      <c r="C79" s="86" t="s">
        <v>1130</v>
      </c>
      <c r="D79" s="86" t="s">
        <v>1570</v>
      </c>
      <c r="E79" s="86" t="s">
        <v>1564</v>
      </c>
      <c r="F79" s="86" t="s">
        <v>1508</v>
      </c>
      <c r="G79" s="149">
        <v>16960.080000000002</v>
      </c>
    </row>
    <row r="80" spans="1:7" x14ac:dyDescent="0.3">
      <c r="A80" s="1"/>
      <c r="B80" s="86" t="s">
        <v>598</v>
      </c>
      <c r="C80" s="86" t="s">
        <v>1131</v>
      </c>
      <c r="D80" s="86" t="s">
        <v>1233</v>
      </c>
      <c r="E80" s="86" t="s">
        <v>1564</v>
      </c>
      <c r="F80" s="86" t="s">
        <v>1508</v>
      </c>
      <c r="G80" s="149">
        <v>12224.16</v>
      </c>
    </row>
    <row r="81" spans="1:7" x14ac:dyDescent="0.3">
      <c r="A81" s="1"/>
      <c r="B81" s="86" t="s">
        <v>598</v>
      </c>
      <c r="C81" s="86" t="s">
        <v>1131</v>
      </c>
      <c r="D81" s="86" t="s">
        <v>400</v>
      </c>
      <c r="E81" s="86" t="s">
        <v>1564</v>
      </c>
      <c r="F81" s="86" t="s">
        <v>1508</v>
      </c>
      <c r="G81" s="149">
        <v>0</v>
      </c>
    </row>
    <row r="82" spans="1:7" ht="26.4" x14ac:dyDescent="0.3">
      <c r="A82" s="1"/>
      <c r="B82" s="86" t="s">
        <v>570</v>
      </c>
      <c r="C82" s="86" t="s">
        <v>1132</v>
      </c>
      <c r="D82" s="86" t="s">
        <v>656</v>
      </c>
      <c r="E82" s="86" t="s">
        <v>1507</v>
      </c>
      <c r="F82" s="86" t="s">
        <v>1508</v>
      </c>
      <c r="G82" s="149">
        <v>0</v>
      </c>
    </row>
    <row r="83" spans="1:7" ht="26.4" x14ac:dyDescent="0.3">
      <c r="A83" s="1"/>
      <c r="B83" s="86" t="s">
        <v>570</v>
      </c>
      <c r="C83" s="86" t="s">
        <v>1132</v>
      </c>
      <c r="D83" s="86" t="s">
        <v>657</v>
      </c>
      <c r="E83" s="86" t="s">
        <v>1507</v>
      </c>
      <c r="F83" s="86" t="s">
        <v>1508</v>
      </c>
      <c r="G83" s="149">
        <v>0</v>
      </c>
    </row>
    <row r="84" spans="1:7" x14ac:dyDescent="0.3">
      <c r="A84" s="1"/>
      <c r="B84" s="86" t="s">
        <v>125</v>
      </c>
      <c r="C84" s="86" t="s">
        <v>126</v>
      </c>
      <c r="D84" s="86" t="s">
        <v>1571</v>
      </c>
      <c r="E84" s="86" t="s">
        <v>1507</v>
      </c>
      <c r="F84" s="86" t="s">
        <v>1508</v>
      </c>
      <c r="G84" s="149">
        <v>0</v>
      </c>
    </row>
    <row r="85" spans="1:7" x14ac:dyDescent="0.3">
      <c r="A85" s="1"/>
      <c r="B85" s="86" t="s">
        <v>125</v>
      </c>
      <c r="C85" s="86" t="s">
        <v>126</v>
      </c>
      <c r="D85" s="86" t="s">
        <v>1572</v>
      </c>
      <c r="E85" s="86" t="s">
        <v>1507</v>
      </c>
      <c r="F85" s="86" t="s">
        <v>1508</v>
      </c>
      <c r="G85" s="149">
        <v>0</v>
      </c>
    </row>
    <row r="86" spans="1:7" x14ac:dyDescent="0.3">
      <c r="A86" s="1"/>
      <c r="B86" s="86" t="s">
        <v>125</v>
      </c>
      <c r="C86" s="86" t="s">
        <v>126</v>
      </c>
      <c r="D86" s="86" t="s">
        <v>1573</v>
      </c>
      <c r="E86" s="86" t="s">
        <v>1507</v>
      </c>
      <c r="F86" s="86" t="s">
        <v>1508</v>
      </c>
      <c r="G86" s="149">
        <v>0</v>
      </c>
    </row>
    <row r="87" spans="1:7" x14ac:dyDescent="0.3">
      <c r="A87" s="1"/>
      <c r="B87" s="86" t="s">
        <v>125</v>
      </c>
      <c r="C87" s="86" t="s">
        <v>126</v>
      </c>
      <c r="D87" s="86" t="s">
        <v>1574</v>
      </c>
      <c r="E87" s="86" t="s">
        <v>1507</v>
      </c>
      <c r="F87" s="86" t="s">
        <v>1508</v>
      </c>
      <c r="G87" s="149">
        <v>0</v>
      </c>
    </row>
    <row r="88" spans="1:7" x14ac:dyDescent="0.3">
      <c r="A88" s="1"/>
      <c r="B88" s="86" t="s">
        <v>616</v>
      </c>
      <c r="C88" s="86" t="s">
        <v>1025</v>
      </c>
      <c r="D88" s="86" t="s">
        <v>1575</v>
      </c>
      <c r="E88" s="86" t="s">
        <v>1507</v>
      </c>
      <c r="F88" s="86" t="s">
        <v>1508</v>
      </c>
      <c r="G88" s="149">
        <v>0</v>
      </c>
    </row>
    <row r="89" spans="1:7" x14ac:dyDescent="0.3">
      <c r="A89" s="1"/>
      <c r="B89" s="86" t="s">
        <v>616</v>
      </c>
      <c r="C89" s="86" t="s">
        <v>1025</v>
      </c>
      <c r="D89" s="86" t="s">
        <v>1575</v>
      </c>
      <c r="E89" s="86" t="s">
        <v>1530</v>
      </c>
      <c r="F89" s="86" t="s">
        <v>1508</v>
      </c>
      <c r="G89" s="149">
        <v>201248.57800000001</v>
      </c>
    </row>
    <row r="90" spans="1:7" x14ac:dyDescent="0.3">
      <c r="A90" s="1"/>
      <c r="B90" s="86" t="s">
        <v>481</v>
      </c>
      <c r="C90" s="86" t="s">
        <v>1137</v>
      </c>
      <c r="D90" s="86" t="s">
        <v>1138</v>
      </c>
      <c r="E90" s="86" t="s">
        <v>1507</v>
      </c>
      <c r="F90" s="86" t="s">
        <v>1508</v>
      </c>
      <c r="G90" s="149">
        <v>0</v>
      </c>
    </row>
    <row r="91" spans="1:7" x14ac:dyDescent="0.3">
      <c r="A91" s="1"/>
      <c r="B91" s="86" t="s">
        <v>481</v>
      </c>
      <c r="C91" s="86" t="s">
        <v>1137</v>
      </c>
      <c r="D91" s="86" t="s">
        <v>1576</v>
      </c>
      <c r="E91" s="86" t="s">
        <v>1507</v>
      </c>
      <c r="F91" s="86" t="s">
        <v>1508</v>
      </c>
      <c r="G91" s="149">
        <v>0</v>
      </c>
    </row>
    <row r="92" spans="1:7" x14ac:dyDescent="0.3">
      <c r="A92" s="1"/>
      <c r="B92" s="86" t="s">
        <v>481</v>
      </c>
      <c r="C92" s="86" t="s">
        <v>1137</v>
      </c>
      <c r="D92" s="86" t="s">
        <v>1576</v>
      </c>
      <c r="E92" s="86" t="s">
        <v>1509</v>
      </c>
      <c r="F92" s="86" t="s">
        <v>1508</v>
      </c>
      <c r="G92" s="149">
        <v>0</v>
      </c>
    </row>
    <row r="93" spans="1:7" x14ac:dyDescent="0.3">
      <c r="A93" s="1"/>
      <c r="B93" s="86" t="s">
        <v>481</v>
      </c>
      <c r="C93" s="86" t="s">
        <v>1137</v>
      </c>
      <c r="D93" s="86" t="s">
        <v>1577</v>
      </c>
      <c r="E93" s="86" t="s">
        <v>1507</v>
      </c>
      <c r="F93" s="86" t="s">
        <v>1508</v>
      </c>
      <c r="G93" s="149">
        <v>0</v>
      </c>
    </row>
    <row r="94" spans="1:7" x14ac:dyDescent="0.3">
      <c r="A94" s="1"/>
      <c r="B94" s="86" t="s">
        <v>481</v>
      </c>
      <c r="C94" s="86" t="s">
        <v>1137</v>
      </c>
      <c r="D94" s="86" t="s">
        <v>1577</v>
      </c>
      <c r="E94" s="86" t="s">
        <v>1509</v>
      </c>
      <c r="F94" s="86" t="s">
        <v>1508</v>
      </c>
      <c r="G94" s="149">
        <v>0</v>
      </c>
    </row>
    <row r="95" spans="1:7" x14ac:dyDescent="0.3">
      <c r="A95" s="1"/>
      <c r="B95" s="86" t="s">
        <v>481</v>
      </c>
      <c r="C95" s="86" t="s">
        <v>1137</v>
      </c>
      <c r="D95" s="86" t="s">
        <v>1578</v>
      </c>
      <c r="E95" s="86" t="s">
        <v>1507</v>
      </c>
      <c r="F95" s="86" t="s">
        <v>1508</v>
      </c>
      <c r="G95" s="149">
        <v>0</v>
      </c>
    </row>
    <row r="96" spans="1:7" x14ac:dyDescent="0.3">
      <c r="A96" s="1"/>
      <c r="B96" s="86" t="s">
        <v>481</v>
      </c>
      <c r="C96" s="86" t="s">
        <v>1137</v>
      </c>
      <c r="D96" s="86" t="s">
        <v>1578</v>
      </c>
      <c r="E96" s="86" t="s">
        <v>1509</v>
      </c>
      <c r="F96" s="86" t="s">
        <v>1508</v>
      </c>
      <c r="G96" s="149">
        <v>0</v>
      </c>
    </row>
    <row r="97" spans="1:7" x14ac:dyDescent="0.3">
      <c r="A97" s="1"/>
      <c r="B97" s="86" t="s">
        <v>134</v>
      </c>
      <c r="C97" s="86" t="s">
        <v>1143</v>
      </c>
      <c r="D97" s="86" t="s">
        <v>709</v>
      </c>
      <c r="E97" s="86" t="s">
        <v>1530</v>
      </c>
      <c r="F97" s="86" t="s">
        <v>1508</v>
      </c>
      <c r="G97" s="149">
        <v>1353527</v>
      </c>
    </row>
    <row r="98" spans="1:7" x14ac:dyDescent="0.3">
      <c r="A98" s="1"/>
      <c r="B98" s="86" t="s">
        <v>138</v>
      </c>
      <c r="C98" s="86" t="s">
        <v>1144</v>
      </c>
      <c r="D98" s="86" t="s">
        <v>1579</v>
      </c>
      <c r="E98" s="86" t="s">
        <v>1530</v>
      </c>
      <c r="F98" s="86" t="s">
        <v>1508</v>
      </c>
      <c r="G98" s="149">
        <v>0</v>
      </c>
    </row>
    <row r="99" spans="1:7" x14ac:dyDescent="0.3">
      <c r="A99" s="1"/>
      <c r="B99" s="86" t="s">
        <v>138</v>
      </c>
      <c r="C99" s="86" t="s">
        <v>1144</v>
      </c>
      <c r="D99" s="86" t="s">
        <v>1580</v>
      </c>
      <c r="E99" s="86" t="s">
        <v>1530</v>
      </c>
      <c r="F99" s="86" t="s">
        <v>1508</v>
      </c>
      <c r="G99"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4" t="s">
        <v>0</v>
      </c>
      <c r="C3" s="195"/>
      <c r="D3" s="195"/>
      <c r="E3" s="195"/>
      <c r="F3" s="195"/>
      <c r="G3" s="195"/>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2" t="s">
        <v>557</v>
      </c>
      <c r="C6" s="202" t="s">
        <v>1581</v>
      </c>
      <c r="D6" s="202"/>
      <c r="E6" s="202"/>
      <c r="F6" s="202"/>
      <c r="G6" s="202"/>
      <c r="H6" s="202"/>
      <c r="I6" s="202"/>
      <c r="J6" s="202"/>
      <c r="K6" s="202"/>
      <c r="L6" s="202"/>
      <c r="M6" s="202"/>
      <c r="N6" s="202"/>
      <c r="O6" s="202"/>
      <c r="P6" s="202"/>
      <c r="Q6" s="202"/>
    </row>
    <row r="7" spans="1:17" ht="40.049999999999997" customHeight="1" x14ac:dyDescent="0.3">
      <c r="A7" s="1"/>
      <c r="B7" s="202"/>
      <c r="C7" s="3" t="s">
        <v>273</v>
      </c>
      <c r="D7" s="3" t="s">
        <v>67</v>
      </c>
      <c r="E7" s="3" t="s">
        <v>74</v>
      </c>
      <c r="F7" s="3" t="s">
        <v>74</v>
      </c>
      <c r="G7" s="3" t="s">
        <v>88</v>
      </c>
      <c r="H7" s="3" t="s">
        <v>615</v>
      </c>
      <c r="I7" s="3" t="s">
        <v>92</v>
      </c>
      <c r="J7" s="3" t="s">
        <v>92</v>
      </c>
      <c r="K7" s="3" t="s">
        <v>112</v>
      </c>
      <c r="L7" s="3" t="s">
        <v>112</v>
      </c>
      <c r="M7" s="3" t="s">
        <v>112</v>
      </c>
      <c r="N7" s="3" t="s">
        <v>112</v>
      </c>
      <c r="O7" s="3" t="s">
        <v>616</v>
      </c>
      <c r="P7" s="3" t="s">
        <v>134</v>
      </c>
      <c r="Q7" s="3" t="s">
        <v>138</v>
      </c>
    </row>
    <row r="8" spans="1:17" ht="40.049999999999997" customHeight="1" x14ac:dyDescent="0.3">
      <c r="A8" s="1"/>
      <c r="B8" s="202"/>
      <c r="C8" s="3" t="s">
        <v>56</v>
      </c>
      <c r="D8" s="3" t="s">
        <v>72</v>
      </c>
      <c r="E8" s="3" t="s">
        <v>1582</v>
      </c>
      <c r="F8" s="3" t="s">
        <v>1583</v>
      </c>
      <c r="G8" s="3" t="s">
        <v>1584</v>
      </c>
      <c r="H8" s="3" t="s">
        <v>1585</v>
      </c>
      <c r="I8" s="3" t="s">
        <v>95</v>
      </c>
      <c r="J8" s="3" t="s">
        <v>101</v>
      </c>
      <c r="K8" s="3" t="s">
        <v>1586</v>
      </c>
      <c r="L8" s="3" t="s">
        <v>1587</v>
      </c>
      <c r="M8" s="3" t="s">
        <v>114</v>
      </c>
      <c r="N8" s="3" t="s">
        <v>1588</v>
      </c>
      <c r="O8" s="3" t="s">
        <v>371</v>
      </c>
      <c r="P8" s="3" t="s">
        <v>371</v>
      </c>
      <c r="Q8" s="3" t="s">
        <v>1589</v>
      </c>
    </row>
    <row r="9" spans="1:17" x14ac:dyDescent="0.3">
      <c r="A9" s="1"/>
      <c r="B9" s="150" t="s">
        <v>157</v>
      </c>
      <c r="C9" s="148">
        <v>870.3</v>
      </c>
      <c r="D9" s="148" t="s">
        <v>1431</v>
      </c>
      <c r="E9" s="148">
        <v>86.95</v>
      </c>
      <c r="F9" s="148">
        <v>86.95</v>
      </c>
      <c r="G9" s="148">
        <v>4495.3999999999996</v>
      </c>
      <c r="H9" s="148">
        <v>504.06</v>
      </c>
      <c r="I9" s="148">
        <v>8685</v>
      </c>
      <c r="J9" s="148">
        <v>721</v>
      </c>
      <c r="K9" s="148">
        <v>4126.4570000000003</v>
      </c>
      <c r="L9" s="148">
        <v>4442.826</v>
      </c>
      <c r="M9" s="148">
        <v>4435.0219999999999</v>
      </c>
      <c r="N9" s="148">
        <v>4444.3310000000001</v>
      </c>
      <c r="O9" s="148">
        <v>2750</v>
      </c>
      <c r="P9" s="148">
        <v>6642</v>
      </c>
      <c r="Q9" s="148">
        <v>6931.41</v>
      </c>
    </row>
    <row r="10" spans="1:17" x14ac:dyDescent="0.3">
      <c r="A10" s="1"/>
      <c r="B10" s="150" t="s">
        <v>1590</v>
      </c>
      <c r="C10" s="148">
        <v>870.1</v>
      </c>
      <c r="D10" s="148" t="s">
        <v>1431</v>
      </c>
      <c r="E10" s="148">
        <v>88.64</v>
      </c>
      <c r="F10" s="148">
        <v>88.64</v>
      </c>
      <c r="G10" s="148">
        <v>4488.5</v>
      </c>
      <c r="H10" s="148">
        <v>506.02</v>
      </c>
      <c r="I10" s="148">
        <v>8860</v>
      </c>
      <c r="J10" s="148">
        <v>721</v>
      </c>
      <c r="K10" s="148">
        <v>4182.3999999999996</v>
      </c>
      <c r="L10" s="148">
        <v>4472.2700000000004</v>
      </c>
      <c r="M10" s="148">
        <v>4464.5420000000004</v>
      </c>
      <c r="N10" s="148">
        <v>4473.7749999999996</v>
      </c>
      <c r="O10" s="148">
        <v>2750</v>
      </c>
      <c r="P10" s="148">
        <v>6641</v>
      </c>
      <c r="Q10" s="148">
        <v>6949.18</v>
      </c>
    </row>
    <row r="11" spans="1:17" x14ac:dyDescent="0.3">
      <c r="A11" s="1"/>
      <c r="B11" s="150" t="s">
        <v>1591</v>
      </c>
      <c r="C11" s="148">
        <v>870.4</v>
      </c>
      <c r="D11" s="148" t="s">
        <v>1431</v>
      </c>
      <c r="E11" s="148">
        <v>90.19</v>
      </c>
      <c r="F11" s="148">
        <v>90.19</v>
      </c>
      <c r="G11" s="148">
        <v>4488.5</v>
      </c>
      <c r="H11" s="148">
        <v>504.06</v>
      </c>
      <c r="I11" s="148">
        <v>9035</v>
      </c>
      <c r="J11" s="148">
        <v>721</v>
      </c>
      <c r="K11" s="148">
        <v>4302.1769999999997</v>
      </c>
      <c r="L11" s="148">
        <v>4539.99</v>
      </c>
      <c r="M11" s="148">
        <v>4532.34</v>
      </c>
      <c r="N11" s="148">
        <v>4541.7309999999998</v>
      </c>
      <c r="O11" s="148">
        <v>2750</v>
      </c>
      <c r="P11" s="148">
        <v>6640</v>
      </c>
      <c r="Q11" s="148">
        <v>6968.84</v>
      </c>
    </row>
    <row r="12" spans="1:17" x14ac:dyDescent="0.3">
      <c r="A12" s="1"/>
      <c r="B12" s="150" t="s">
        <v>1592</v>
      </c>
      <c r="C12" s="148">
        <v>870.9</v>
      </c>
      <c r="D12" s="148" t="s">
        <v>1431</v>
      </c>
      <c r="E12" s="148">
        <v>92.5</v>
      </c>
      <c r="F12" s="148">
        <v>92.5</v>
      </c>
      <c r="G12" s="148">
        <v>4488.5</v>
      </c>
      <c r="H12" s="148">
        <v>506.02</v>
      </c>
      <c r="I12" s="148">
        <v>9235</v>
      </c>
      <c r="J12" s="148">
        <v>721</v>
      </c>
      <c r="K12" s="148">
        <v>4336.0959999999995</v>
      </c>
      <c r="L12" s="148">
        <v>4563.7420000000002</v>
      </c>
      <c r="M12" s="148">
        <v>4556.7780000000002</v>
      </c>
      <c r="N12" s="148">
        <v>4565.7569999999996</v>
      </c>
      <c r="O12" s="148">
        <v>2750</v>
      </c>
      <c r="P12" s="148">
        <v>6640</v>
      </c>
      <c r="Q12" s="148">
        <v>6972.52</v>
      </c>
    </row>
    <row r="13" spans="1:17" x14ac:dyDescent="0.3">
      <c r="A13" s="1"/>
      <c r="B13" s="150" t="s">
        <v>1593</v>
      </c>
      <c r="C13" s="148">
        <v>871</v>
      </c>
      <c r="D13" s="148" t="s">
        <v>1431</v>
      </c>
      <c r="E13" s="148">
        <v>94.84</v>
      </c>
      <c r="F13" s="148">
        <v>94.84</v>
      </c>
      <c r="G13" s="148">
        <v>4488.5</v>
      </c>
      <c r="H13" s="148">
        <v>503.08</v>
      </c>
      <c r="I13" s="148">
        <v>9450</v>
      </c>
      <c r="J13" s="148">
        <v>721</v>
      </c>
      <c r="K13" s="148">
        <v>4329.3829999999998</v>
      </c>
      <c r="L13" s="148">
        <v>4563.5450000000001</v>
      </c>
      <c r="M13" s="148">
        <v>4556.4539999999997</v>
      </c>
      <c r="N13" s="148">
        <v>4565.5219999999999</v>
      </c>
      <c r="O13" s="148">
        <v>2750</v>
      </c>
      <c r="P13" s="148">
        <v>6641</v>
      </c>
      <c r="Q13" s="148">
        <v>6978.69</v>
      </c>
    </row>
    <row r="14" spans="1:17" x14ac:dyDescent="0.3">
      <c r="A14" s="1"/>
      <c r="B14" s="150" t="s">
        <v>1594</v>
      </c>
      <c r="C14" s="148">
        <v>870.8</v>
      </c>
      <c r="D14" s="148" t="s">
        <v>1431</v>
      </c>
      <c r="E14" s="148">
        <v>96.41</v>
      </c>
      <c r="F14" s="148">
        <v>96.41</v>
      </c>
      <c r="G14" s="148">
        <v>4495.3999999999996</v>
      </c>
      <c r="H14" s="148">
        <v>502.1</v>
      </c>
      <c r="I14" s="148">
        <v>9616</v>
      </c>
      <c r="J14" s="148">
        <v>721</v>
      </c>
      <c r="K14" s="148">
        <v>4286.7489999999998</v>
      </c>
      <c r="L14" s="148">
        <v>4542.5420000000004</v>
      </c>
      <c r="M14" s="148">
        <v>4535.3680000000004</v>
      </c>
      <c r="N14" s="148">
        <v>4544.6750000000002</v>
      </c>
      <c r="O14" s="148">
        <v>2750</v>
      </c>
      <c r="P14" s="148">
        <v>6641</v>
      </c>
      <c r="Q14" s="148">
        <v>6979.44</v>
      </c>
    </row>
    <row r="15" spans="1:17" x14ac:dyDescent="0.3">
      <c r="A15" s="1"/>
      <c r="B15" s="150" t="s">
        <v>341</v>
      </c>
      <c r="C15" s="148">
        <v>870.8</v>
      </c>
      <c r="D15" s="148" t="s">
        <v>1431</v>
      </c>
      <c r="E15" s="148">
        <v>97.39</v>
      </c>
      <c r="F15" s="148">
        <v>97.39</v>
      </c>
      <c r="G15" s="148">
        <v>4488.5</v>
      </c>
      <c r="H15" s="148">
        <v>504.06</v>
      </c>
      <c r="I15" s="148">
        <v>9708</v>
      </c>
      <c r="J15" s="148">
        <v>722</v>
      </c>
      <c r="K15" s="148">
        <v>4281.567</v>
      </c>
      <c r="L15" s="148">
        <v>4539.009</v>
      </c>
      <c r="M15" s="148">
        <v>4531.692</v>
      </c>
      <c r="N15" s="148">
        <v>4541.1419999999998</v>
      </c>
      <c r="O15" s="148">
        <v>2750</v>
      </c>
      <c r="P15" s="148">
        <v>6641</v>
      </c>
      <c r="Q15" s="148">
        <v>6979.46</v>
      </c>
    </row>
    <row r="16" spans="1:17" x14ac:dyDescent="0.3">
      <c r="A16" s="1"/>
      <c r="B16" s="150" t="s">
        <v>262</v>
      </c>
      <c r="C16" s="148">
        <v>870.9</v>
      </c>
      <c r="D16" s="148" t="s">
        <v>1431</v>
      </c>
      <c r="E16" s="148">
        <v>98.33</v>
      </c>
      <c r="F16" s="148">
        <v>98.33</v>
      </c>
      <c r="G16" s="148">
        <v>4488.5</v>
      </c>
      <c r="H16" s="148">
        <v>505.04</v>
      </c>
      <c r="I16" s="148">
        <v>9800</v>
      </c>
      <c r="J16" s="148">
        <v>722</v>
      </c>
      <c r="K16" s="148">
        <v>4236.6940000000004</v>
      </c>
      <c r="L16" s="148">
        <v>4503.2839999999997</v>
      </c>
      <c r="M16" s="148">
        <v>4495.8999999999996</v>
      </c>
      <c r="N16" s="148">
        <v>4505.3389999999999</v>
      </c>
      <c r="O16" s="148">
        <v>2750</v>
      </c>
      <c r="P16" s="148">
        <v>6641</v>
      </c>
      <c r="Q16" s="148">
        <v>6979.33</v>
      </c>
    </row>
    <row r="17" spans="1:17" x14ac:dyDescent="0.3">
      <c r="A17" s="1"/>
      <c r="B17" s="150" t="s">
        <v>265</v>
      </c>
      <c r="C17" s="148">
        <v>869.1</v>
      </c>
      <c r="D17" s="148" t="s">
        <v>1431</v>
      </c>
      <c r="E17" s="148">
        <v>98.84</v>
      </c>
      <c r="F17" s="148">
        <v>98.84</v>
      </c>
      <c r="G17" s="148">
        <v>4488.5</v>
      </c>
      <c r="H17" s="148">
        <v>503.08</v>
      </c>
      <c r="I17" s="148">
        <v>9859</v>
      </c>
      <c r="J17" s="148">
        <v>722</v>
      </c>
      <c r="K17" s="148">
        <v>4190.1729999999998</v>
      </c>
      <c r="L17" s="148">
        <v>4466.5770000000002</v>
      </c>
      <c r="M17" s="148">
        <v>4459.3509999999997</v>
      </c>
      <c r="N17" s="148">
        <v>4468.4750000000004</v>
      </c>
      <c r="O17" s="148">
        <v>2750</v>
      </c>
      <c r="P17" s="148">
        <v>6640</v>
      </c>
      <c r="Q17" s="148">
        <v>6979.27</v>
      </c>
    </row>
    <row r="18" spans="1:17" x14ac:dyDescent="0.3">
      <c r="A18" s="1"/>
      <c r="B18" s="150" t="s">
        <v>1595</v>
      </c>
      <c r="C18" s="148">
        <v>869.1</v>
      </c>
      <c r="D18" s="148" t="s">
        <v>1431</v>
      </c>
      <c r="E18" s="148">
        <v>98.86</v>
      </c>
      <c r="F18" s="148">
        <v>98.86</v>
      </c>
      <c r="G18" s="148">
        <v>4488.5</v>
      </c>
      <c r="H18" s="148">
        <v>504.06</v>
      </c>
      <c r="I18" s="148">
        <v>9858</v>
      </c>
      <c r="J18" s="148">
        <v>722</v>
      </c>
      <c r="K18" s="148">
        <v>4104.9040000000005</v>
      </c>
      <c r="L18" s="148">
        <v>4420.6450000000004</v>
      </c>
      <c r="M18" s="148">
        <v>4414.26</v>
      </c>
      <c r="N18" s="148">
        <v>4422.5429999999997</v>
      </c>
      <c r="O18" s="148">
        <v>2750</v>
      </c>
      <c r="P18" s="148">
        <v>6641</v>
      </c>
      <c r="Q18" s="148">
        <v>6977.05</v>
      </c>
    </row>
    <row r="19" spans="1:17" x14ac:dyDescent="0.3">
      <c r="A19" s="1"/>
      <c r="B19" s="150" t="s">
        <v>1596</v>
      </c>
      <c r="C19" s="148">
        <v>867.1</v>
      </c>
      <c r="D19" s="148" t="s">
        <v>1431</v>
      </c>
      <c r="E19" s="148">
        <v>98.85</v>
      </c>
      <c r="F19" s="148">
        <v>98.85</v>
      </c>
      <c r="G19" s="148">
        <v>4488.5</v>
      </c>
      <c r="H19" s="148">
        <v>504.06</v>
      </c>
      <c r="I19" s="148">
        <v>9856</v>
      </c>
      <c r="J19" s="148">
        <v>722</v>
      </c>
      <c r="K19" s="148">
        <v>4072.752</v>
      </c>
      <c r="L19" s="148">
        <v>4403.5680000000002</v>
      </c>
      <c r="M19" s="148">
        <v>4397.7169999999996</v>
      </c>
      <c r="N19" s="148">
        <v>4405.701</v>
      </c>
      <c r="O19" s="148">
        <v>2750</v>
      </c>
      <c r="P19" s="148">
        <v>6641</v>
      </c>
      <c r="Q19" s="148">
        <v>6969.82</v>
      </c>
    </row>
    <row r="20" spans="1:17" x14ac:dyDescent="0.3">
      <c r="A20" s="1"/>
      <c r="B20" s="150" t="s">
        <v>238</v>
      </c>
      <c r="C20" s="148">
        <v>866.8</v>
      </c>
      <c r="D20" s="148" t="s">
        <v>1431</v>
      </c>
      <c r="E20" s="148">
        <v>98.19</v>
      </c>
      <c r="F20" s="148">
        <v>98.19</v>
      </c>
      <c r="G20" s="148">
        <v>4488.5</v>
      </c>
      <c r="H20" s="148">
        <v>505.04</v>
      </c>
      <c r="I20" s="148">
        <v>9833</v>
      </c>
      <c r="J20" s="148">
        <v>722</v>
      </c>
      <c r="K20" s="148">
        <v>4043.8969999999999</v>
      </c>
      <c r="L20" s="148">
        <v>4381.1899999999996</v>
      </c>
      <c r="M20" s="148">
        <v>4376.5219999999999</v>
      </c>
      <c r="N20" s="148">
        <v>4383.6769999999997</v>
      </c>
      <c r="O20" s="148">
        <v>2740</v>
      </c>
      <c r="P20" s="148">
        <v>6642</v>
      </c>
      <c r="Q20" s="148">
        <v>6962.08</v>
      </c>
    </row>
    <row r="21" spans="1:17" x14ac:dyDescent="0.3">
      <c r="A21" s="1"/>
      <c r="B21" s="150" t="s">
        <v>1597</v>
      </c>
      <c r="C21" s="148">
        <v>866.9</v>
      </c>
      <c r="D21" s="148" t="s">
        <v>1431</v>
      </c>
      <c r="E21" s="148">
        <v>98.02</v>
      </c>
      <c r="F21" s="148">
        <v>98.02</v>
      </c>
      <c r="G21" s="148">
        <v>4488.5</v>
      </c>
      <c r="H21" s="148">
        <v>506.02</v>
      </c>
      <c r="I21" s="148">
        <v>9791</v>
      </c>
      <c r="J21" s="148">
        <v>721</v>
      </c>
      <c r="K21" s="148">
        <v>3997.2579999999998</v>
      </c>
      <c r="L21" s="148">
        <v>4357.6350000000002</v>
      </c>
      <c r="M21" s="148">
        <v>4353.3819999999996</v>
      </c>
      <c r="N21" s="148">
        <v>4360.1220000000003</v>
      </c>
      <c r="O21" s="148">
        <v>2740</v>
      </c>
      <c r="P21" s="148">
        <v>6641</v>
      </c>
      <c r="Q21" s="148">
        <v>6958.47</v>
      </c>
    </row>
    <row r="22" spans="1:17" x14ac:dyDescent="0.3">
      <c r="A22" s="1"/>
      <c r="B22" s="150" t="s">
        <v>1598</v>
      </c>
      <c r="C22" s="148">
        <v>867.1</v>
      </c>
      <c r="D22" s="148" t="s">
        <v>1431</v>
      </c>
      <c r="E22" s="148">
        <v>97.6</v>
      </c>
      <c r="F22" s="148">
        <v>97.6</v>
      </c>
      <c r="G22" s="148">
        <v>4488.5</v>
      </c>
      <c r="H22" s="148">
        <v>507.98</v>
      </c>
      <c r="I22" s="148">
        <v>9757</v>
      </c>
      <c r="J22" s="148">
        <v>721</v>
      </c>
      <c r="K22" s="148">
        <v>3924.473</v>
      </c>
      <c r="L22" s="148">
        <v>4318.7700000000004</v>
      </c>
      <c r="M22" s="148">
        <v>4314.8869999999997</v>
      </c>
      <c r="N22" s="148">
        <v>4321.2569999999996</v>
      </c>
      <c r="O22" s="148">
        <v>2750</v>
      </c>
      <c r="P22" s="148">
        <v>6640</v>
      </c>
      <c r="Q22" s="148">
        <v>6950.33</v>
      </c>
    </row>
    <row r="23" spans="1:17" x14ac:dyDescent="0.3">
      <c r="A23" s="1"/>
      <c r="B23" s="150" t="s">
        <v>1599</v>
      </c>
      <c r="C23" s="148">
        <v>866.7</v>
      </c>
      <c r="D23" s="148" t="s">
        <v>1431</v>
      </c>
      <c r="E23" s="148">
        <v>97.05</v>
      </c>
      <c r="F23" s="148">
        <v>97.05</v>
      </c>
      <c r="G23" s="148">
        <v>4488.5</v>
      </c>
      <c r="H23" s="148">
        <v>507.98</v>
      </c>
      <c r="I23" s="148">
        <v>9723</v>
      </c>
      <c r="J23" s="148">
        <v>720</v>
      </c>
      <c r="K23" s="148">
        <v>3924.002</v>
      </c>
      <c r="L23" s="148">
        <v>4319.3590000000004</v>
      </c>
      <c r="M23" s="148">
        <v>4316.1850000000004</v>
      </c>
      <c r="N23" s="148">
        <v>4322.0810000000001</v>
      </c>
      <c r="O23" s="148">
        <v>2750</v>
      </c>
      <c r="P23" s="148">
        <v>6640</v>
      </c>
      <c r="Q23" s="148">
        <v>6951.5</v>
      </c>
    </row>
    <row r="24" spans="1:17" x14ac:dyDescent="0.3">
      <c r="A24" s="1"/>
      <c r="B24" s="150" t="s">
        <v>1600</v>
      </c>
      <c r="C24" s="148">
        <v>866.8</v>
      </c>
      <c r="D24" s="148" t="s">
        <v>1431</v>
      </c>
      <c r="E24" s="148">
        <v>97</v>
      </c>
      <c r="F24" s="148">
        <v>97</v>
      </c>
      <c r="G24" s="148">
        <v>4488.5</v>
      </c>
      <c r="H24" s="148">
        <v>507</v>
      </c>
      <c r="I24" s="148">
        <v>9691</v>
      </c>
      <c r="J24" s="148">
        <v>720</v>
      </c>
      <c r="K24" s="148">
        <v>3999.8490000000002</v>
      </c>
      <c r="L24" s="148">
        <v>4361.7579999999998</v>
      </c>
      <c r="M24" s="148">
        <v>4358.8969999999999</v>
      </c>
      <c r="N24" s="148">
        <v>4364.2439999999997</v>
      </c>
      <c r="O24" s="148">
        <v>2750</v>
      </c>
      <c r="P24" s="148">
        <v>6641</v>
      </c>
      <c r="Q24" s="148">
        <v>6940.84</v>
      </c>
    </row>
    <row r="25" spans="1:17" x14ac:dyDescent="0.3">
      <c r="A25" s="1"/>
      <c r="B25" s="150" t="s">
        <v>342</v>
      </c>
      <c r="C25" s="148">
        <v>866.4</v>
      </c>
      <c r="D25" s="148" t="s">
        <v>1431</v>
      </c>
      <c r="E25" s="148">
        <v>97.11</v>
      </c>
      <c r="F25" s="148">
        <v>97.11</v>
      </c>
      <c r="G25" s="148">
        <v>4488.5</v>
      </c>
      <c r="H25" s="148">
        <v>507</v>
      </c>
      <c r="I25" s="148">
        <v>9687</v>
      </c>
      <c r="J25" s="148">
        <v>719</v>
      </c>
      <c r="K25" s="148">
        <v>4076.2849999999999</v>
      </c>
      <c r="L25" s="148">
        <v>4398.857</v>
      </c>
      <c r="M25" s="148">
        <v>4395.4449999999997</v>
      </c>
      <c r="N25" s="148">
        <v>4401.4610000000002</v>
      </c>
      <c r="O25" s="148">
        <v>2750</v>
      </c>
      <c r="P25" s="148">
        <v>6641</v>
      </c>
      <c r="Q25" s="148">
        <v>6936.8</v>
      </c>
    </row>
    <row r="26" spans="1:17" x14ac:dyDescent="0.3">
      <c r="A26" s="1"/>
      <c r="B26" s="150" t="s">
        <v>239</v>
      </c>
      <c r="C26" s="148">
        <v>866.1</v>
      </c>
      <c r="D26" s="148" t="s">
        <v>1431</v>
      </c>
      <c r="E26" s="148">
        <v>97.05</v>
      </c>
      <c r="F26" s="148">
        <v>97.05</v>
      </c>
      <c r="G26" s="148">
        <v>4488.5</v>
      </c>
      <c r="H26" s="148">
        <v>504.06</v>
      </c>
      <c r="I26" s="148">
        <v>9682</v>
      </c>
      <c r="J26" s="148">
        <v>719</v>
      </c>
      <c r="K26" s="148">
        <v>4096.5420000000004</v>
      </c>
      <c r="L26" s="148">
        <v>4412.0079999999998</v>
      </c>
      <c r="M26" s="148">
        <v>4407.34</v>
      </c>
      <c r="N26" s="148">
        <v>4414.1809999999996</v>
      </c>
      <c r="O26" s="148">
        <v>2750</v>
      </c>
      <c r="P26" s="148">
        <v>6641</v>
      </c>
      <c r="Q26" s="148">
        <v>6934.82</v>
      </c>
    </row>
    <row r="27" spans="1:17" x14ac:dyDescent="0.3">
      <c r="A27" s="1"/>
      <c r="B27" s="150" t="s">
        <v>257</v>
      </c>
      <c r="C27" s="148">
        <v>866.3</v>
      </c>
      <c r="D27" s="148" t="s">
        <v>1431</v>
      </c>
      <c r="E27" s="148">
        <v>96.99</v>
      </c>
      <c r="F27" s="148">
        <v>96.99</v>
      </c>
      <c r="G27" s="148">
        <v>4488.5</v>
      </c>
      <c r="H27" s="148">
        <v>505.04</v>
      </c>
      <c r="I27" s="148">
        <v>9677</v>
      </c>
      <c r="J27" s="148">
        <v>719</v>
      </c>
      <c r="K27" s="148">
        <v>3965.694</v>
      </c>
      <c r="L27" s="148">
        <v>4392.5749999999998</v>
      </c>
      <c r="M27" s="148">
        <v>4386.5789999999997</v>
      </c>
      <c r="N27" s="148">
        <v>4394.63</v>
      </c>
      <c r="O27" s="148">
        <v>2750</v>
      </c>
      <c r="P27" s="148">
        <v>6642</v>
      </c>
      <c r="Q27" s="148">
        <v>6929.7</v>
      </c>
    </row>
    <row r="28" spans="1:17" x14ac:dyDescent="0.3">
      <c r="A28" s="1"/>
      <c r="B28" s="150" t="s">
        <v>362</v>
      </c>
      <c r="C28" s="148">
        <v>866.5</v>
      </c>
      <c r="D28" s="148" t="s">
        <v>1431</v>
      </c>
      <c r="E28" s="148">
        <v>96.66</v>
      </c>
      <c r="F28" s="148">
        <v>96.66</v>
      </c>
      <c r="G28" s="148">
        <v>4488.5</v>
      </c>
      <c r="H28" s="148">
        <v>503.08</v>
      </c>
      <c r="I28" s="148">
        <v>9673</v>
      </c>
      <c r="J28" s="148">
        <v>719</v>
      </c>
      <c r="K28" s="148">
        <v>3933.7779999999998</v>
      </c>
      <c r="L28" s="148">
        <v>4378.2460000000001</v>
      </c>
      <c r="M28" s="148">
        <v>4371.8729999999996</v>
      </c>
      <c r="N28" s="148">
        <v>4380.0259999999998</v>
      </c>
      <c r="O28" s="148">
        <v>2750</v>
      </c>
      <c r="P28" s="148">
        <v>6641</v>
      </c>
      <c r="Q28" s="148">
        <v>5613.07</v>
      </c>
    </row>
    <row r="29" spans="1:17" x14ac:dyDescent="0.3">
      <c r="A29" s="1"/>
      <c r="B29" s="150" t="s">
        <v>1601</v>
      </c>
      <c r="C29" s="148">
        <v>870.9</v>
      </c>
      <c r="D29" s="148" t="s">
        <v>1431</v>
      </c>
      <c r="E29" s="148">
        <v>96.89</v>
      </c>
      <c r="F29" s="148">
        <v>96.89</v>
      </c>
      <c r="G29" s="148">
        <v>4488.5</v>
      </c>
      <c r="H29" s="148">
        <v>505.04</v>
      </c>
      <c r="I29" s="148">
        <v>9678</v>
      </c>
      <c r="J29" s="148">
        <v>719</v>
      </c>
      <c r="K29" s="148">
        <v>4062.0340000000001</v>
      </c>
      <c r="L29" s="148">
        <v>4388.2569999999996</v>
      </c>
      <c r="M29" s="148">
        <v>4381.3879999999999</v>
      </c>
      <c r="N29" s="148">
        <v>4390.1549999999997</v>
      </c>
      <c r="O29" s="148">
        <v>2750</v>
      </c>
      <c r="P29" s="148">
        <v>6642</v>
      </c>
      <c r="Q29" s="148">
        <v>6981.01</v>
      </c>
    </row>
    <row r="30" spans="1:17" x14ac:dyDescent="0.3">
      <c r="A30" s="1"/>
      <c r="B30" s="150" t="s">
        <v>1602</v>
      </c>
      <c r="C30" s="148">
        <v>871.3</v>
      </c>
      <c r="D30" s="148" t="s">
        <v>1431</v>
      </c>
      <c r="E30" s="148">
        <v>98.86</v>
      </c>
      <c r="F30" s="148">
        <v>98.86</v>
      </c>
      <c r="G30" s="148">
        <v>4488.5</v>
      </c>
      <c r="H30" s="148">
        <v>505.04</v>
      </c>
      <c r="I30" s="148">
        <v>9872</v>
      </c>
      <c r="J30" s="148">
        <v>719</v>
      </c>
      <c r="K30" s="148">
        <v>4023.5219999999999</v>
      </c>
      <c r="L30" s="148">
        <v>4301.8890000000001</v>
      </c>
      <c r="M30" s="148">
        <v>4294.45</v>
      </c>
      <c r="N30" s="148">
        <v>4303.826</v>
      </c>
      <c r="O30" s="148">
        <v>2750</v>
      </c>
      <c r="P30" s="148">
        <v>6641</v>
      </c>
      <c r="Q30" s="148">
        <v>6979.03</v>
      </c>
    </row>
    <row r="31" spans="1:17" x14ac:dyDescent="0.3">
      <c r="A31" s="1"/>
      <c r="B31" s="150" t="s">
        <v>409</v>
      </c>
      <c r="C31" s="148">
        <v>871.9</v>
      </c>
      <c r="D31" s="148" t="s">
        <v>1431</v>
      </c>
      <c r="E31" s="148">
        <v>100.8</v>
      </c>
      <c r="F31" s="148">
        <v>100.8</v>
      </c>
      <c r="G31" s="148">
        <v>4488.5</v>
      </c>
      <c r="H31" s="148">
        <v>502.1</v>
      </c>
      <c r="I31" s="148">
        <v>10079</v>
      </c>
      <c r="J31" s="148">
        <v>720</v>
      </c>
      <c r="K31" s="148">
        <v>3729.3209999999999</v>
      </c>
      <c r="L31" s="148">
        <v>4058.2910000000002</v>
      </c>
      <c r="M31" s="148">
        <v>4050.9369999999999</v>
      </c>
      <c r="N31" s="148">
        <v>4059.9140000000002</v>
      </c>
      <c r="O31" s="148">
        <v>2750</v>
      </c>
      <c r="P31" s="148">
        <v>6641</v>
      </c>
      <c r="Q31" s="148">
        <v>6975.57</v>
      </c>
    </row>
    <row r="32" spans="1:17" x14ac:dyDescent="0.3">
      <c r="A32" s="1"/>
      <c r="B32" s="150" t="s">
        <v>1603</v>
      </c>
      <c r="C32" s="148">
        <v>870.7</v>
      </c>
      <c r="D32" s="148" t="s">
        <v>1431</v>
      </c>
      <c r="E32" s="148">
        <v>101.05</v>
      </c>
      <c r="F32" s="148">
        <v>101.05</v>
      </c>
      <c r="G32" s="148">
        <v>4488.5</v>
      </c>
      <c r="H32" s="148">
        <v>505.04</v>
      </c>
      <c r="I32" s="148">
        <v>10123</v>
      </c>
      <c r="J32" s="148">
        <v>720</v>
      </c>
      <c r="K32" s="148">
        <v>3754.877</v>
      </c>
      <c r="L32" s="148">
        <v>4075.9569999999999</v>
      </c>
      <c r="M32" s="148">
        <v>4068.5630000000001</v>
      </c>
      <c r="N32" s="148">
        <v>4077.11</v>
      </c>
      <c r="O32" s="148">
        <v>2750</v>
      </c>
      <c r="P32" s="148">
        <v>6641</v>
      </c>
      <c r="Q32" s="148">
        <v>6972.28</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4" t="s">
        <v>0</v>
      </c>
      <c r="C3" s="195"/>
      <c r="D3" s="195"/>
      <c r="E3" s="195"/>
      <c r="F3" s="195"/>
      <c r="G3" s="195"/>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202" t="s">
        <v>557</v>
      </c>
      <c r="C6" s="202" t="s">
        <v>1604</v>
      </c>
      <c r="D6" s="202"/>
      <c r="E6" s="202"/>
      <c r="F6" s="202"/>
      <c r="G6" s="202"/>
      <c r="H6" s="202"/>
      <c r="I6" s="202"/>
      <c r="J6" s="202"/>
      <c r="K6" s="202"/>
      <c r="L6" s="202"/>
      <c r="M6" s="202"/>
      <c r="N6" s="202"/>
      <c r="O6" s="202"/>
      <c r="P6" s="202"/>
      <c r="Q6" s="202"/>
      <c r="R6" s="202"/>
    </row>
    <row r="7" spans="1:18" ht="40.049999999999997" customHeight="1" x14ac:dyDescent="0.3">
      <c r="A7" s="1"/>
      <c r="B7" s="202"/>
      <c r="C7" s="3" t="s">
        <v>273</v>
      </c>
      <c r="D7" s="3" t="s">
        <v>67</v>
      </c>
      <c r="E7" s="3" t="s">
        <v>67</v>
      </c>
      <c r="F7" s="3" t="s">
        <v>74</v>
      </c>
      <c r="G7" s="3" t="s">
        <v>74</v>
      </c>
      <c r="H7" s="3" t="s">
        <v>74</v>
      </c>
      <c r="I7" s="3" t="s">
        <v>74</v>
      </c>
      <c r="J7" s="3" t="s">
        <v>88</v>
      </c>
      <c r="K7" s="3" t="s">
        <v>615</v>
      </c>
      <c r="L7" s="3" t="s">
        <v>92</v>
      </c>
      <c r="M7" s="3" t="s">
        <v>92</v>
      </c>
      <c r="N7" s="3" t="s">
        <v>112</v>
      </c>
      <c r="O7" s="3" t="s">
        <v>112</v>
      </c>
      <c r="P7" s="3" t="s">
        <v>616</v>
      </c>
      <c r="Q7" s="3" t="s">
        <v>134</v>
      </c>
      <c r="R7" s="3" t="s">
        <v>138</v>
      </c>
    </row>
    <row r="8" spans="1:18" ht="40.049999999999997" customHeight="1" x14ac:dyDescent="0.3">
      <c r="A8" s="1"/>
      <c r="B8" s="202"/>
      <c r="C8" s="3" t="s">
        <v>1072</v>
      </c>
      <c r="D8" s="3" t="s">
        <v>1079</v>
      </c>
      <c r="E8" s="3" t="s">
        <v>1080</v>
      </c>
      <c r="F8" s="3" t="s">
        <v>83</v>
      </c>
      <c r="G8" s="3" t="s">
        <v>86</v>
      </c>
      <c r="H8" s="3" t="s">
        <v>1510</v>
      </c>
      <c r="I8" s="3" t="s">
        <v>1098</v>
      </c>
      <c r="J8" s="3" t="s">
        <v>89</v>
      </c>
      <c r="K8" s="3" t="s">
        <v>1102</v>
      </c>
      <c r="L8" s="3" t="s">
        <v>95</v>
      </c>
      <c r="M8" s="3" t="s">
        <v>101</v>
      </c>
      <c r="N8" s="3" t="s">
        <v>1120</v>
      </c>
      <c r="O8" s="3" t="s">
        <v>119</v>
      </c>
      <c r="P8" s="3" t="s">
        <v>1025</v>
      </c>
      <c r="Q8" s="3" t="s">
        <v>1143</v>
      </c>
      <c r="R8" s="3" t="s">
        <v>1144</v>
      </c>
    </row>
    <row r="9" spans="1:18" x14ac:dyDescent="0.3">
      <c r="A9" s="1"/>
      <c r="B9" s="150" t="s">
        <v>157</v>
      </c>
      <c r="C9" s="148">
        <v>16</v>
      </c>
      <c r="D9" s="148">
        <v>22.89</v>
      </c>
      <c r="E9" s="148">
        <v>22.89</v>
      </c>
      <c r="F9" s="148">
        <v>18</v>
      </c>
      <c r="G9" s="148">
        <v>18</v>
      </c>
      <c r="H9" s="148">
        <v>18</v>
      </c>
      <c r="I9" s="148">
        <v>18</v>
      </c>
      <c r="J9" s="148">
        <v>17.5</v>
      </c>
      <c r="K9" s="148">
        <v>32.69</v>
      </c>
      <c r="L9" s="148">
        <v>17.399999999999999</v>
      </c>
      <c r="M9" s="148">
        <v>19.3</v>
      </c>
      <c r="N9" s="148">
        <v>21.81</v>
      </c>
      <c r="O9" s="148">
        <v>17.875</v>
      </c>
      <c r="P9" s="148">
        <v>17.8</v>
      </c>
      <c r="Q9" s="148">
        <v>18.073460000000001</v>
      </c>
      <c r="R9" s="148">
        <v>26.49</v>
      </c>
    </row>
    <row r="10" spans="1:18" x14ac:dyDescent="0.3">
      <c r="A10" s="1"/>
      <c r="B10" s="150" t="s">
        <v>1590</v>
      </c>
      <c r="C10" s="148">
        <v>16</v>
      </c>
      <c r="D10" s="148">
        <v>22.81</v>
      </c>
      <c r="E10" s="148">
        <v>22.81</v>
      </c>
      <c r="F10" s="148">
        <v>18.100000000000001</v>
      </c>
      <c r="G10" s="148">
        <v>18.100000000000001</v>
      </c>
      <c r="H10" s="148">
        <v>18.100000000000001</v>
      </c>
      <c r="I10" s="148">
        <v>18.100000000000001</v>
      </c>
      <c r="J10" s="148">
        <v>17.5</v>
      </c>
      <c r="K10" s="148">
        <v>32.5</v>
      </c>
      <c r="L10" s="148">
        <v>17.5</v>
      </c>
      <c r="M10" s="148">
        <v>19.2</v>
      </c>
      <c r="N10" s="148">
        <v>21.71</v>
      </c>
      <c r="O10" s="148">
        <v>17.625</v>
      </c>
      <c r="P10" s="148">
        <v>17.7</v>
      </c>
      <c r="Q10" s="148">
        <v>16.75562</v>
      </c>
      <c r="R10" s="148">
        <v>26.49</v>
      </c>
    </row>
    <row r="11" spans="1:18" x14ac:dyDescent="0.3">
      <c r="A11" s="1"/>
      <c r="B11" s="150" t="s">
        <v>1591</v>
      </c>
      <c r="C11" s="148">
        <v>16</v>
      </c>
      <c r="D11" s="148">
        <v>22.45</v>
      </c>
      <c r="E11" s="148">
        <v>22.45</v>
      </c>
      <c r="F11" s="148">
        <v>18.2</v>
      </c>
      <c r="G11" s="148">
        <v>18.2</v>
      </c>
      <c r="H11" s="148">
        <v>18.2</v>
      </c>
      <c r="I11" s="148">
        <v>18.2</v>
      </c>
      <c r="J11" s="148">
        <v>17.600000000000001</v>
      </c>
      <c r="K11" s="148">
        <v>32.04</v>
      </c>
      <c r="L11" s="148">
        <v>17.7</v>
      </c>
      <c r="M11" s="148">
        <v>19.2</v>
      </c>
      <c r="N11" s="148">
        <v>21.62</v>
      </c>
      <c r="O11" s="148">
        <v>17.600000000000001</v>
      </c>
      <c r="P11" s="148">
        <v>17.8</v>
      </c>
      <c r="Q11" s="148">
        <v>17.258469999999999</v>
      </c>
      <c r="R11" s="148">
        <v>26.12</v>
      </c>
    </row>
    <row r="12" spans="1:18" x14ac:dyDescent="0.3">
      <c r="A12" s="1"/>
      <c r="B12" s="150" t="s">
        <v>1592</v>
      </c>
      <c r="C12" s="148">
        <v>16</v>
      </c>
      <c r="D12" s="148">
        <v>21.99</v>
      </c>
      <c r="E12" s="148">
        <v>21.99</v>
      </c>
      <c r="F12" s="148">
        <v>18.3</v>
      </c>
      <c r="G12" s="148">
        <v>18.3</v>
      </c>
      <c r="H12" s="148">
        <v>18.3</v>
      </c>
      <c r="I12" s="148">
        <v>18.3</v>
      </c>
      <c r="J12" s="148">
        <v>17.5</v>
      </c>
      <c r="K12" s="148">
        <v>31.75</v>
      </c>
      <c r="L12" s="148">
        <v>17.8</v>
      </c>
      <c r="M12" s="148">
        <v>19.100000000000001</v>
      </c>
      <c r="N12" s="148">
        <v>21.54</v>
      </c>
      <c r="O12" s="148">
        <v>17.625</v>
      </c>
      <c r="P12" s="148">
        <v>17.8</v>
      </c>
      <c r="Q12" s="148">
        <v>16.71547</v>
      </c>
      <c r="R12" s="148">
        <v>26.12</v>
      </c>
    </row>
    <row r="13" spans="1:18" x14ac:dyDescent="0.3">
      <c r="A13" s="1"/>
      <c r="B13" s="150" t="s">
        <v>1593</v>
      </c>
      <c r="C13" s="148">
        <v>16</v>
      </c>
      <c r="D13" s="148">
        <v>21.72</v>
      </c>
      <c r="E13" s="148">
        <v>21.72</v>
      </c>
      <c r="F13" s="148">
        <v>18.2</v>
      </c>
      <c r="G13" s="148">
        <v>18.2</v>
      </c>
      <c r="H13" s="148">
        <v>18.2</v>
      </c>
      <c r="I13" s="148">
        <v>18.2</v>
      </c>
      <c r="J13" s="148">
        <v>17.5</v>
      </c>
      <c r="K13" s="148">
        <v>31.49</v>
      </c>
      <c r="L13" s="148">
        <v>17.5</v>
      </c>
      <c r="M13" s="148">
        <v>19.100000000000001</v>
      </c>
      <c r="N13" s="148">
        <v>21.47</v>
      </c>
      <c r="O13" s="148">
        <v>17.475000000000001</v>
      </c>
      <c r="P13" s="148">
        <v>17.8</v>
      </c>
      <c r="Q13" s="148">
        <v>16.831900000000001</v>
      </c>
      <c r="R13" s="148">
        <v>26.12</v>
      </c>
    </row>
    <row r="14" spans="1:18" x14ac:dyDescent="0.3">
      <c r="A14" s="1"/>
      <c r="B14" s="150" t="s">
        <v>1594</v>
      </c>
      <c r="C14" s="148">
        <v>15</v>
      </c>
      <c r="D14" s="148">
        <v>21.53</v>
      </c>
      <c r="E14" s="148">
        <v>21.53</v>
      </c>
      <c r="F14" s="148">
        <v>18.3</v>
      </c>
      <c r="G14" s="148">
        <v>18.3</v>
      </c>
      <c r="H14" s="148">
        <v>18.3</v>
      </c>
      <c r="I14" s="148">
        <v>18.3</v>
      </c>
      <c r="J14" s="148">
        <v>17.399999999999999</v>
      </c>
      <c r="K14" s="148">
        <v>31.55</v>
      </c>
      <c r="L14" s="148">
        <v>17.600000000000001</v>
      </c>
      <c r="M14" s="148">
        <v>19.100000000000001</v>
      </c>
      <c r="N14" s="148">
        <v>21.4</v>
      </c>
      <c r="O14" s="148">
        <v>17.449000000000002</v>
      </c>
      <c r="P14" s="148">
        <v>17.899999999999999</v>
      </c>
      <c r="Q14" s="148">
        <v>17.820530000000002</v>
      </c>
      <c r="R14" s="148">
        <v>25.76</v>
      </c>
    </row>
    <row r="15" spans="1:18" x14ac:dyDescent="0.3">
      <c r="A15" s="1"/>
      <c r="B15" s="150" t="s">
        <v>341</v>
      </c>
      <c r="C15" s="148">
        <v>15</v>
      </c>
      <c r="D15" s="148">
        <v>21.36</v>
      </c>
      <c r="E15" s="148">
        <v>21.36</v>
      </c>
      <c r="F15" s="148">
        <v>18.399999999999999</v>
      </c>
      <c r="G15" s="148">
        <v>18.399999999999999</v>
      </c>
      <c r="H15" s="148">
        <v>18.399999999999999</v>
      </c>
      <c r="I15" s="148">
        <v>18.399999999999999</v>
      </c>
      <c r="J15" s="148">
        <v>17.5</v>
      </c>
      <c r="K15" s="148">
        <v>31.6</v>
      </c>
      <c r="L15" s="148">
        <v>17.7</v>
      </c>
      <c r="M15" s="148">
        <v>19</v>
      </c>
      <c r="N15" s="148">
        <v>21.29</v>
      </c>
      <c r="O15" s="148">
        <v>17.574999999999999</v>
      </c>
      <c r="P15" s="148">
        <v>18</v>
      </c>
      <c r="Q15" s="148">
        <v>17.67399</v>
      </c>
      <c r="R15" s="148">
        <v>25.39</v>
      </c>
    </row>
    <row r="16" spans="1:18" x14ac:dyDescent="0.3">
      <c r="A16" s="1"/>
      <c r="B16" s="150" t="s">
        <v>262</v>
      </c>
      <c r="C16" s="148">
        <v>15</v>
      </c>
      <c r="D16" s="148">
        <v>21.36</v>
      </c>
      <c r="E16" s="148">
        <v>21.36</v>
      </c>
      <c r="F16" s="148">
        <v>18.2</v>
      </c>
      <c r="G16" s="148">
        <v>18.2</v>
      </c>
      <c r="H16" s="148">
        <v>18.2</v>
      </c>
      <c r="I16" s="148">
        <v>18.2</v>
      </c>
      <c r="J16" s="148">
        <v>17.600000000000001</v>
      </c>
      <c r="K16" s="148">
        <v>31.56</v>
      </c>
      <c r="L16" s="148">
        <v>17.3</v>
      </c>
      <c r="M16" s="148">
        <v>19.100000000000001</v>
      </c>
      <c r="N16" s="148">
        <v>21.25</v>
      </c>
      <c r="O16" s="148">
        <v>17.7</v>
      </c>
      <c r="P16" s="148">
        <v>18</v>
      </c>
      <c r="Q16" s="148">
        <v>16.78171</v>
      </c>
      <c r="R16" s="148">
        <v>25.76</v>
      </c>
    </row>
    <row r="17" spans="1:18" x14ac:dyDescent="0.3">
      <c r="A17" s="1"/>
      <c r="B17" s="150" t="s">
        <v>265</v>
      </c>
      <c r="C17" s="148">
        <v>17</v>
      </c>
      <c r="D17" s="148">
        <v>21.8</v>
      </c>
      <c r="E17" s="148">
        <v>21.8</v>
      </c>
      <c r="F17" s="148">
        <v>18.2</v>
      </c>
      <c r="G17" s="148">
        <v>18.2</v>
      </c>
      <c r="H17" s="148">
        <v>18.2</v>
      </c>
      <c r="I17" s="148">
        <v>18.2</v>
      </c>
      <c r="J17" s="148">
        <v>17.8</v>
      </c>
      <c r="K17" s="148">
        <v>32.01</v>
      </c>
      <c r="L17" s="148">
        <v>17.600000000000001</v>
      </c>
      <c r="M17" s="148">
        <v>19.100000000000001</v>
      </c>
      <c r="N17" s="148">
        <v>21.33</v>
      </c>
      <c r="O17" s="148">
        <v>17.75</v>
      </c>
      <c r="P17" s="148">
        <v>18.399999999999999</v>
      </c>
      <c r="Q17" s="148">
        <v>16.973420000000001</v>
      </c>
      <c r="R17" s="148">
        <v>26.49</v>
      </c>
    </row>
    <row r="18" spans="1:18" x14ac:dyDescent="0.3">
      <c r="A18" s="1"/>
      <c r="B18" s="150" t="s">
        <v>1595</v>
      </c>
      <c r="C18" s="148">
        <v>18</v>
      </c>
      <c r="D18" s="148">
        <v>22.75</v>
      </c>
      <c r="E18" s="148">
        <v>22.75</v>
      </c>
      <c r="F18" s="148">
        <v>18.600000000000001</v>
      </c>
      <c r="G18" s="148">
        <v>18.600000000000001</v>
      </c>
      <c r="H18" s="148">
        <v>18.600000000000001</v>
      </c>
      <c r="I18" s="148">
        <v>18.600000000000001</v>
      </c>
      <c r="J18" s="148">
        <v>18.100000000000001</v>
      </c>
      <c r="K18" s="148">
        <v>32.840000000000003</v>
      </c>
      <c r="L18" s="148">
        <v>18.3</v>
      </c>
      <c r="M18" s="148">
        <v>19.100000000000001</v>
      </c>
      <c r="N18" s="148">
        <v>21.52</v>
      </c>
      <c r="O18" s="148">
        <v>18.05</v>
      </c>
      <c r="P18" s="148">
        <v>18.8</v>
      </c>
      <c r="Q18" s="148">
        <v>18.22803</v>
      </c>
      <c r="R18" s="148">
        <v>29.39</v>
      </c>
    </row>
    <row r="19" spans="1:18" x14ac:dyDescent="0.3">
      <c r="A19" s="1"/>
      <c r="B19" s="150" t="s">
        <v>1596</v>
      </c>
      <c r="C19" s="148">
        <v>18</v>
      </c>
      <c r="D19" s="148">
        <v>24.93</v>
      </c>
      <c r="E19" s="148">
        <v>24.93</v>
      </c>
      <c r="F19" s="148">
        <v>19.100000000000001</v>
      </c>
      <c r="G19" s="148">
        <v>19.100000000000001</v>
      </c>
      <c r="H19" s="148">
        <v>19.100000000000001</v>
      </c>
      <c r="I19" s="148">
        <v>19.100000000000001</v>
      </c>
      <c r="J19" s="148">
        <v>18.3</v>
      </c>
      <c r="K19" s="148">
        <v>34.58</v>
      </c>
      <c r="L19" s="148">
        <v>18.8</v>
      </c>
      <c r="M19" s="148">
        <v>19.399999999999999</v>
      </c>
      <c r="N19" s="148">
        <v>21.8</v>
      </c>
      <c r="O19" s="148">
        <v>18.149999999999999</v>
      </c>
      <c r="P19" s="148">
        <v>19.2</v>
      </c>
      <c r="Q19" s="148">
        <v>18.497019999999999</v>
      </c>
      <c r="R19" s="148">
        <v>31.25</v>
      </c>
    </row>
    <row r="20" spans="1:18" x14ac:dyDescent="0.3">
      <c r="A20" s="1"/>
      <c r="B20" s="150" t="s">
        <v>238</v>
      </c>
      <c r="C20" s="148">
        <v>18</v>
      </c>
      <c r="D20" s="148">
        <v>26.07</v>
      </c>
      <c r="E20" s="148">
        <v>26.07</v>
      </c>
      <c r="F20" s="148">
        <v>18.899999999999999</v>
      </c>
      <c r="G20" s="148">
        <v>18.899999999999999</v>
      </c>
      <c r="H20" s="148">
        <v>18.899999999999999</v>
      </c>
      <c r="I20" s="148">
        <v>18.899999999999999</v>
      </c>
      <c r="J20" s="148">
        <v>18.399999999999999</v>
      </c>
      <c r="K20" s="148">
        <v>36.049999999999997</v>
      </c>
      <c r="L20" s="148">
        <v>18.899999999999999</v>
      </c>
      <c r="M20" s="148">
        <v>19.7</v>
      </c>
      <c r="N20" s="148">
        <v>22.07</v>
      </c>
      <c r="O20" s="148">
        <v>18.350000000000001</v>
      </c>
      <c r="P20" s="148">
        <v>18.8</v>
      </c>
      <c r="Q20" s="148">
        <v>18.055389999999999</v>
      </c>
      <c r="R20" s="148">
        <v>32.32</v>
      </c>
    </row>
    <row r="21" spans="1:18" x14ac:dyDescent="0.3">
      <c r="A21" s="1"/>
      <c r="B21" s="150" t="s">
        <v>1597</v>
      </c>
      <c r="C21" s="148">
        <v>19</v>
      </c>
      <c r="D21" s="148">
        <v>27.61</v>
      </c>
      <c r="E21" s="148">
        <v>27.61</v>
      </c>
      <c r="F21" s="148">
        <v>19.3</v>
      </c>
      <c r="G21" s="148">
        <v>19.3</v>
      </c>
      <c r="H21" s="148">
        <v>19.3</v>
      </c>
      <c r="I21" s="148">
        <v>19.3</v>
      </c>
      <c r="J21" s="148">
        <v>18.2</v>
      </c>
      <c r="K21" s="148">
        <v>34.659999999999997</v>
      </c>
      <c r="L21" s="148">
        <v>19.5</v>
      </c>
      <c r="M21" s="148">
        <v>20</v>
      </c>
      <c r="N21" s="148">
        <v>22.36</v>
      </c>
      <c r="O21" s="148">
        <v>18.649999999999999</v>
      </c>
      <c r="P21" s="148">
        <v>20.3</v>
      </c>
      <c r="Q21" s="148">
        <v>18.661619999999999</v>
      </c>
      <c r="R21" s="148">
        <v>32.74</v>
      </c>
    </row>
    <row r="22" spans="1:18" x14ac:dyDescent="0.3">
      <c r="A22" s="1"/>
      <c r="B22" s="150" t="s">
        <v>1598</v>
      </c>
      <c r="C22" s="148">
        <v>20</v>
      </c>
      <c r="D22" s="148">
        <v>24.71</v>
      </c>
      <c r="E22" s="148">
        <v>24.71</v>
      </c>
      <c r="F22" s="148">
        <v>18.600000000000001</v>
      </c>
      <c r="G22" s="148">
        <v>18.600000000000001</v>
      </c>
      <c r="H22" s="148">
        <v>18.600000000000001</v>
      </c>
      <c r="I22" s="148">
        <v>18.600000000000001</v>
      </c>
      <c r="J22" s="148">
        <v>18.100000000000001</v>
      </c>
      <c r="K22" s="148">
        <v>33.31</v>
      </c>
      <c r="L22" s="148">
        <v>18.7</v>
      </c>
      <c r="M22" s="148">
        <v>20.3</v>
      </c>
      <c r="N22" s="148">
        <v>22.71</v>
      </c>
      <c r="O22" s="148">
        <v>19.399999999999999</v>
      </c>
      <c r="P22" s="148">
        <v>20.100000000000001</v>
      </c>
      <c r="Q22" s="148">
        <v>18.679690000000001</v>
      </c>
      <c r="R22" s="148">
        <v>33.42</v>
      </c>
    </row>
    <row r="23" spans="1:18" x14ac:dyDescent="0.3">
      <c r="A23" s="1"/>
      <c r="B23" s="150" t="s">
        <v>1599</v>
      </c>
      <c r="C23" s="148">
        <v>24</v>
      </c>
      <c r="D23" s="148">
        <v>24.19</v>
      </c>
      <c r="E23" s="148">
        <v>24.19</v>
      </c>
      <c r="F23" s="148">
        <v>18.899999999999999</v>
      </c>
      <c r="G23" s="148">
        <v>18.899999999999999</v>
      </c>
      <c r="H23" s="148">
        <v>18.899999999999999</v>
      </c>
      <c r="I23" s="148">
        <v>18.899999999999999</v>
      </c>
      <c r="J23" s="148">
        <v>17.899999999999999</v>
      </c>
      <c r="K23" s="148">
        <v>33.270000000000003</v>
      </c>
      <c r="L23" s="148">
        <v>19.100000000000001</v>
      </c>
      <c r="M23" s="148">
        <v>20.6</v>
      </c>
      <c r="N23" s="148">
        <v>23.01</v>
      </c>
      <c r="O23" s="148">
        <v>19.326000000000001</v>
      </c>
      <c r="P23" s="148">
        <v>20.3</v>
      </c>
      <c r="Q23" s="148">
        <v>18.2471</v>
      </c>
      <c r="R23" s="148">
        <v>33.81</v>
      </c>
    </row>
    <row r="24" spans="1:18" x14ac:dyDescent="0.3">
      <c r="A24" s="1"/>
      <c r="B24" s="150" t="s">
        <v>1600</v>
      </c>
      <c r="C24" s="148">
        <v>21</v>
      </c>
      <c r="D24" s="148">
        <v>24.84</v>
      </c>
      <c r="E24" s="148">
        <v>24.84</v>
      </c>
      <c r="F24" s="148">
        <v>18.5</v>
      </c>
      <c r="G24" s="148">
        <v>18.5</v>
      </c>
      <c r="H24" s="148">
        <v>18.5</v>
      </c>
      <c r="I24" s="148">
        <v>18.5</v>
      </c>
      <c r="J24" s="148">
        <v>17.8</v>
      </c>
      <c r="K24" s="148">
        <v>33.159999999999997</v>
      </c>
      <c r="L24" s="148">
        <v>18.8</v>
      </c>
      <c r="M24" s="148">
        <v>20.7</v>
      </c>
      <c r="N24" s="148">
        <v>23.28</v>
      </c>
      <c r="O24" s="148">
        <v>19.399999999999999</v>
      </c>
      <c r="P24" s="148">
        <v>20.5</v>
      </c>
      <c r="Q24" s="148">
        <v>18.256129999999999</v>
      </c>
      <c r="R24" s="148">
        <v>33.81</v>
      </c>
    </row>
    <row r="25" spans="1:18" x14ac:dyDescent="0.3">
      <c r="A25" s="1"/>
      <c r="B25" s="150" t="s">
        <v>342</v>
      </c>
      <c r="C25" s="148">
        <v>19</v>
      </c>
      <c r="D25" s="148">
        <v>24.5</v>
      </c>
      <c r="E25" s="148">
        <v>24.5</v>
      </c>
      <c r="F25" s="148">
        <v>18.600000000000001</v>
      </c>
      <c r="G25" s="148">
        <v>18.600000000000001</v>
      </c>
      <c r="H25" s="148">
        <v>18.600000000000001</v>
      </c>
      <c r="I25" s="148">
        <v>18.600000000000001</v>
      </c>
      <c r="J25" s="148">
        <v>17.7</v>
      </c>
      <c r="K25" s="148">
        <v>32.57</v>
      </c>
      <c r="L25" s="148">
        <v>19.2</v>
      </c>
      <c r="M25" s="148">
        <v>20.7</v>
      </c>
      <c r="N25" s="148">
        <v>23.42</v>
      </c>
      <c r="O25" s="148">
        <v>19.125</v>
      </c>
      <c r="P25" s="148">
        <v>22.7</v>
      </c>
      <c r="Q25" s="148">
        <v>18.450849999999999</v>
      </c>
      <c r="R25" s="148">
        <v>33.08</v>
      </c>
    </row>
    <row r="26" spans="1:18" x14ac:dyDescent="0.3">
      <c r="A26" s="1"/>
      <c r="B26" s="150" t="s">
        <v>239</v>
      </c>
      <c r="C26" s="148">
        <v>18</v>
      </c>
      <c r="D26" s="148">
        <v>23.44</v>
      </c>
      <c r="E26" s="148">
        <v>23.44</v>
      </c>
      <c r="F26" s="148">
        <v>18.899999999999999</v>
      </c>
      <c r="G26" s="148">
        <v>18.899999999999999</v>
      </c>
      <c r="H26" s="148">
        <v>18.899999999999999</v>
      </c>
      <c r="I26" s="148">
        <v>18.899999999999999</v>
      </c>
      <c r="J26" s="148">
        <v>17.399999999999999</v>
      </c>
      <c r="K26" s="148">
        <v>32.89</v>
      </c>
      <c r="L26" s="148">
        <v>18</v>
      </c>
      <c r="M26" s="148">
        <v>20.6</v>
      </c>
      <c r="N26" s="148">
        <v>23.28</v>
      </c>
      <c r="O26" s="148">
        <v>18.675000000000001</v>
      </c>
      <c r="P26" s="148">
        <v>21.6</v>
      </c>
      <c r="Q26" s="148">
        <v>17.889790000000001</v>
      </c>
      <c r="R26" s="148">
        <v>32.35</v>
      </c>
    </row>
    <row r="27" spans="1:18" x14ac:dyDescent="0.3">
      <c r="A27" s="1"/>
      <c r="B27" s="150" t="s">
        <v>257</v>
      </c>
      <c r="C27" s="148">
        <v>18</v>
      </c>
      <c r="D27" s="148">
        <v>22.35</v>
      </c>
      <c r="E27" s="148">
        <v>22.35</v>
      </c>
      <c r="F27" s="148">
        <v>19</v>
      </c>
      <c r="G27" s="148">
        <v>19</v>
      </c>
      <c r="H27" s="148">
        <v>19</v>
      </c>
      <c r="I27" s="148">
        <v>19</v>
      </c>
      <c r="J27" s="148">
        <v>17.600000000000001</v>
      </c>
      <c r="K27" s="148">
        <v>31.89</v>
      </c>
      <c r="L27" s="148">
        <v>17.600000000000001</v>
      </c>
      <c r="M27" s="148">
        <v>20.399999999999999</v>
      </c>
      <c r="N27" s="148">
        <v>23.03</v>
      </c>
      <c r="O27" s="148">
        <v>18.45</v>
      </c>
      <c r="P27" s="148">
        <v>19.100000000000001</v>
      </c>
      <c r="Q27" s="148">
        <v>17.850639999999999</v>
      </c>
      <c r="R27" s="148">
        <v>30.88</v>
      </c>
    </row>
    <row r="28" spans="1:18" x14ac:dyDescent="0.3">
      <c r="A28" s="1"/>
      <c r="B28" s="150" t="s">
        <v>362</v>
      </c>
      <c r="C28" s="148">
        <v>17</v>
      </c>
      <c r="D28" s="148">
        <v>21.38</v>
      </c>
      <c r="E28" s="148">
        <v>21.38</v>
      </c>
      <c r="F28" s="148">
        <v>18.899999999999999</v>
      </c>
      <c r="G28" s="148">
        <v>18.899999999999999</v>
      </c>
      <c r="H28" s="148">
        <v>18.899999999999999</v>
      </c>
      <c r="I28" s="148">
        <v>18.899999999999999</v>
      </c>
      <c r="J28" s="148">
        <v>17.8</v>
      </c>
      <c r="K28" s="148">
        <v>30.74</v>
      </c>
      <c r="L28" s="148">
        <v>17.600000000000001</v>
      </c>
      <c r="M28" s="148">
        <v>20.100000000000001</v>
      </c>
      <c r="N28" s="148">
        <v>22.72</v>
      </c>
      <c r="O28" s="148">
        <v>18.149999999999999</v>
      </c>
      <c r="P28" s="148">
        <v>18.3</v>
      </c>
      <c r="Q28" s="148">
        <v>17.66797</v>
      </c>
      <c r="R28" s="148">
        <v>29.05</v>
      </c>
    </row>
    <row r="29" spans="1:18" x14ac:dyDescent="0.3">
      <c r="A29" s="1"/>
      <c r="B29" s="150" t="s">
        <v>1601</v>
      </c>
      <c r="C29" s="148">
        <v>16</v>
      </c>
      <c r="D29" s="148">
        <v>20.87</v>
      </c>
      <c r="E29" s="148">
        <v>20.87</v>
      </c>
      <c r="F29" s="148">
        <v>18.7</v>
      </c>
      <c r="G29" s="148">
        <v>18.7</v>
      </c>
      <c r="H29" s="148">
        <v>18.7</v>
      </c>
      <c r="I29" s="148">
        <v>18.7</v>
      </c>
      <c r="J29" s="148">
        <v>17.7</v>
      </c>
      <c r="K29" s="148">
        <v>30.65</v>
      </c>
      <c r="L29" s="148">
        <v>17.7</v>
      </c>
      <c r="M29" s="148">
        <v>19.899999999999999</v>
      </c>
      <c r="N29" s="148">
        <v>22.52</v>
      </c>
      <c r="O29" s="148">
        <v>18.3</v>
      </c>
      <c r="P29" s="148">
        <v>18.3</v>
      </c>
      <c r="Q29" s="148">
        <v>17.758299999999998</v>
      </c>
      <c r="R29" s="148">
        <v>27.95</v>
      </c>
    </row>
    <row r="30" spans="1:18" x14ac:dyDescent="0.3">
      <c r="A30" s="1"/>
      <c r="B30" s="150" t="s">
        <v>1602</v>
      </c>
      <c r="C30" s="148">
        <v>16</v>
      </c>
      <c r="D30" s="148">
        <v>20.72</v>
      </c>
      <c r="E30" s="148">
        <v>20.72</v>
      </c>
      <c r="F30" s="148">
        <v>18.8</v>
      </c>
      <c r="G30" s="148">
        <v>18.8</v>
      </c>
      <c r="H30" s="148">
        <v>18.8</v>
      </c>
      <c r="I30" s="148">
        <v>18.8</v>
      </c>
      <c r="J30" s="148">
        <v>17.399999999999999</v>
      </c>
      <c r="K30" s="148">
        <v>30.5</v>
      </c>
      <c r="L30" s="148">
        <v>17.8</v>
      </c>
      <c r="M30" s="148">
        <v>19.7</v>
      </c>
      <c r="N30" s="148">
        <v>22.36</v>
      </c>
      <c r="O30" s="148">
        <v>18.2</v>
      </c>
      <c r="P30" s="148">
        <v>18.399999999999999</v>
      </c>
      <c r="Q30" s="148">
        <v>17.49935</v>
      </c>
      <c r="R30" s="148">
        <v>27.22</v>
      </c>
    </row>
    <row r="31" spans="1:18" x14ac:dyDescent="0.3">
      <c r="A31" s="1"/>
      <c r="B31" s="150" t="s">
        <v>409</v>
      </c>
      <c r="C31" s="148">
        <v>16</v>
      </c>
      <c r="D31" s="148">
        <v>20.66</v>
      </c>
      <c r="E31" s="148">
        <v>20.66</v>
      </c>
      <c r="F31" s="148">
        <v>18.7</v>
      </c>
      <c r="G31" s="148">
        <v>18.7</v>
      </c>
      <c r="H31" s="148">
        <v>18.7</v>
      </c>
      <c r="I31" s="148">
        <v>18.7</v>
      </c>
      <c r="J31" s="148">
        <v>17.8</v>
      </c>
      <c r="K31" s="148">
        <v>30.7</v>
      </c>
      <c r="L31" s="148">
        <v>17.8</v>
      </c>
      <c r="M31" s="148">
        <v>19.600000000000001</v>
      </c>
      <c r="N31" s="148">
        <v>22.19</v>
      </c>
      <c r="O31" s="148">
        <v>18.062999999999999</v>
      </c>
      <c r="P31" s="148">
        <v>18.2</v>
      </c>
      <c r="Q31" s="148">
        <v>17.082820000000002</v>
      </c>
      <c r="R31" s="148">
        <v>26.86</v>
      </c>
    </row>
    <row r="32" spans="1:18" x14ac:dyDescent="0.3">
      <c r="A32" s="1"/>
      <c r="B32" s="150" t="s">
        <v>1603</v>
      </c>
      <c r="C32" s="148">
        <v>16</v>
      </c>
      <c r="D32" s="148">
        <v>20.63</v>
      </c>
      <c r="E32" s="148">
        <v>20.63</v>
      </c>
      <c r="F32" s="148">
        <v>18.3</v>
      </c>
      <c r="G32" s="148">
        <v>18.3</v>
      </c>
      <c r="H32" s="148">
        <v>18.3</v>
      </c>
      <c r="I32" s="148">
        <v>18.3</v>
      </c>
      <c r="J32" s="148">
        <v>17.7</v>
      </c>
      <c r="K32" s="148">
        <v>30.76</v>
      </c>
      <c r="L32" s="148">
        <v>17.5</v>
      </c>
      <c r="M32" s="148">
        <v>19.5</v>
      </c>
      <c r="N32" s="148">
        <v>22.06</v>
      </c>
      <c r="O32" s="148">
        <v>17.95</v>
      </c>
      <c r="P32" s="148">
        <v>18.399999999999999</v>
      </c>
      <c r="Q32" s="148">
        <v>16.97944</v>
      </c>
      <c r="R32" s="148">
        <v>26.49</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1605</v>
      </c>
      <c r="C5" s="1"/>
      <c r="D5" s="1"/>
      <c r="E5" s="1"/>
      <c r="F5" s="1"/>
      <c r="G5" s="1"/>
      <c r="H5" s="1"/>
    </row>
    <row r="6" spans="1:8" x14ac:dyDescent="0.3">
      <c r="A6" s="1"/>
      <c r="B6" s="1"/>
      <c r="C6" s="1"/>
      <c r="D6" s="1"/>
      <c r="E6" s="1"/>
      <c r="F6" s="1"/>
      <c r="G6" s="1"/>
      <c r="H6" s="1"/>
    </row>
    <row r="7" spans="1:8" ht="45" customHeight="1" x14ac:dyDescent="0.3">
      <c r="A7" s="1"/>
      <c r="B7" s="3" t="s">
        <v>46</v>
      </c>
      <c r="C7" s="3" t="s">
        <v>3</v>
      </c>
      <c r="D7" s="3" t="s">
        <v>1606</v>
      </c>
      <c r="E7" s="3" t="s">
        <v>1607</v>
      </c>
      <c r="F7" s="3" t="s">
        <v>1608</v>
      </c>
      <c r="G7" s="3" t="s">
        <v>8</v>
      </c>
      <c r="H7" s="3" t="s">
        <v>1506</v>
      </c>
    </row>
    <row r="8" spans="1:8" x14ac:dyDescent="0.3">
      <c r="A8" s="1"/>
      <c r="B8" s="4" t="s">
        <v>50</v>
      </c>
      <c r="C8" s="151" t="s">
        <v>273</v>
      </c>
      <c r="D8" s="151" t="s">
        <v>1609</v>
      </c>
      <c r="E8" s="148">
        <v>130</v>
      </c>
      <c r="F8" s="4" t="s">
        <v>341</v>
      </c>
      <c r="G8" s="4" t="s">
        <v>1610</v>
      </c>
      <c r="H8" s="152"/>
    </row>
    <row r="9" spans="1:8" x14ac:dyDescent="0.3">
      <c r="A9" s="1"/>
      <c r="B9" s="4" t="s">
        <v>50</v>
      </c>
      <c r="C9" s="151" t="s">
        <v>67</v>
      </c>
      <c r="D9" s="151" t="s">
        <v>1611</v>
      </c>
      <c r="E9" s="148">
        <v>339.8</v>
      </c>
      <c r="F9" s="4" t="s">
        <v>341</v>
      </c>
      <c r="G9" s="4" t="s">
        <v>1610</v>
      </c>
      <c r="H9" s="152"/>
    </row>
    <row r="10" spans="1:8" x14ac:dyDescent="0.3">
      <c r="A10" s="1"/>
      <c r="B10" s="4" t="s">
        <v>50</v>
      </c>
      <c r="C10" s="151" t="s">
        <v>74</v>
      </c>
      <c r="D10" s="151" t="s">
        <v>1612</v>
      </c>
      <c r="E10" s="148">
        <v>3942.3150000000001</v>
      </c>
      <c r="F10" s="4" t="s">
        <v>341</v>
      </c>
      <c r="G10" s="4" t="s">
        <v>1610</v>
      </c>
      <c r="H10" s="152"/>
    </row>
    <row r="11" spans="1:8" x14ac:dyDescent="0.3">
      <c r="A11" s="1"/>
      <c r="B11" s="4" t="s">
        <v>50</v>
      </c>
      <c r="C11" s="151" t="s">
        <v>88</v>
      </c>
      <c r="D11" s="151" t="s">
        <v>1613</v>
      </c>
      <c r="E11" s="148">
        <v>2380</v>
      </c>
      <c r="F11" s="4" t="s">
        <v>341</v>
      </c>
      <c r="G11" s="4" t="s">
        <v>1610</v>
      </c>
      <c r="H11" s="152"/>
    </row>
    <row r="12" spans="1:8" x14ac:dyDescent="0.3">
      <c r="A12" s="1"/>
      <c r="B12" s="4" t="s">
        <v>50</v>
      </c>
      <c r="C12" s="151" t="s">
        <v>92</v>
      </c>
      <c r="D12" s="151" t="s">
        <v>1614</v>
      </c>
      <c r="E12" s="148">
        <v>3737</v>
      </c>
      <c r="F12" s="4" t="s">
        <v>341</v>
      </c>
      <c r="G12" s="4" t="s">
        <v>1610</v>
      </c>
      <c r="H12" s="152"/>
    </row>
    <row r="13" spans="1:8" x14ac:dyDescent="0.3">
      <c r="A13" s="1"/>
      <c r="B13" s="4" t="s">
        <v>50</v>
      </c>
      <c r="C13" s="151" t="s">
        <v>92</v>
      </c>
      <c r="D13" s="151" t="s">
        <v>1615</v>
      </c>
      <c r="E13" s="148">
        <v>1337</v>
      </c>
      <c r="F13" s="4" t="s">
        <v>341</v>
      </c>
      <c r="G13" s="4" t="s">
        <v>1610</v>
      </c>
      <c r="H13" s="152"/>
    </row>
    <row r="14" spans="1:8" x14ac:dyDescent="0.3">
      <c r="A14" s="1"/>
      <c r="B14" s="4" t="s">
        <v>50</v>
      </c>
      <c r="C14" s="151" t="s">
        <v>112</v>
      </c>
      <c r="D14" s="151" t="s">
        <v>1616</v>
      </c>
      <c r="E14" s="148">
        <v>1700</v>
      </c>
      <c r="F14" s="4" t="s">
        <v>341</v>
      </c>
      <c r="G14" s="4" t="s">
        <v>1610</v>
      </c>
      <c r="H14" s="152"/>
    </row>
    <row r="15" spans="1:8" x14ac:dyDescent="0.3">
      <c r="A15" s="1"/>
      <c r="B15" s="4" t="s">
        <v>50</v>
      </c>
      <c r="C15" s="151" t="s">
        <v>616</v>
      </c>
      <c r="D15" s="151" t="s">
        <v>1617</v>
      </c>
      <c r="E15" s="148">
        <v>200</v>
      </c>
      <c r="F15" s="4" t="s">
        <v>341</v>
      </c>
      <c r="G15" s="4" t="s">
        <v>1610</v>
      </c>
      <c r="H15" s="152"/>
    </row>
    <row r="16" spans="1:8" x14ac:dyDescent="0.3">
      <c r="A16" s="1"/>
      <c r="B16" s="4" t="s">
        <v>50</v>
      </c>
      <c r="C16" s="151" t="s">
        <v>134</v>
      </c>
      <c r="D16" s="151" t="s">
        <v>1618</v>
      </c>
      <c r="E16" s="148">
        <v>1275</v>
      </c>
      <c r="F16" s="4" t="s">
        <v>341</v>
      </c>
      <c r="G16" s="4" t="s">
        <v>1610</v>
      </c>
      <c r="H16" s="152"/>
    </row>
    <row r="17" spans="1:8" x14ac:dyDescent="0.3">
      <c r="A17" s="1"/>
      <c r="B17" s="4" t="s">
        <v>50</v>
      </c>
      <c r="C17" s="151" t="s">
        <v>138</v>
      </c>
      <c r="D17" s="151" t="s">
        <v>1619</v>
      </c>
      <c r="E17" s="148">
        <v>707.92</v>
      </c>
      <c r="F17" s="4" t="s">
        <v>341</v>
      </c>
      <c r="G17" s="4" t="s">
        <v>1610</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8" t="s">
        <v>1620</v>
      </c>
      <c r="B4" s="202"/>
      <c r="C4" s="202"/>
      <c r="D4" s="202"/>
      <c r="E4" s="202"/>
      <c r="F4" s="202"/>
      <c r="G4" s="202"/>
      <c r="H4" s="202"/>
      <c r="I4" s="202"/>
      <c r="J4" s="202"/>
      <c r="K4" s="202"/>
      <c r="L4" s="202"/>
      <c r="M4" s="202"/>
      <c r="N4" s="202"/>
      <c r="O4" s="202"/>
      <c r="P4" s="202"/>
      <c r="Q4" s="202"/>
      <c r="R4" s="202"/>
      <c r="S4" s="202"/>
      <c r="T4" s="202"/>
      <c r="U4" s="202"/>
      <c r="V4" s="202"/>
      <c r="W4" s="202"/>
      <c r="X4" s="202"/>
      <c r="Y4" s="202"/>
      <c r="Z4" s="202"/>
      <c r="AA4" s="202"/>
      <c r="AB4" s="202"/>
      <c r="AC4" s="202"/>
      <c r="AD4" s="202"/>
      <c r="AE4" s="202"/>
      <c r="AF4" s="202"/>
      <c r="AG4" s="202"/>
      <c r="AH4" s="202"/>
      <c r="AI4" s="202"/>
      <c r="AJ4" s="202"/>
      <c r="AK4" s="202"/>
      <c r="AL4" s="202"/>
      <c r="AM4" s="202"/>
      <c r="AN4" s="202"/>
    </row>
    <row r="5" spans="1:40" ht="22.05" hidden="1" customHeight="1" x14ac:dyDescent="0.3">
      <c r="A5" s="202" t="s">
        <v>46</v>
      </c>
      <c r="B5" s="202" t="s">
        <v>557</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202"/>
      <c r="B6" s="202"/>
      <c r="C6" s="227" t="s">
        <v>617</v>
      </c>
      <c r="D6" s="227" t="s">
        <v>155</v>
      </c>
      <c r="E6" s="227" t="s">
        <v>618</v>
      </c>
      <c r="F6" s="227" t="s">
        <v>614</v>
      </c>
      <c r="G6" s="227" t="s">
        <v>581</v>
      </c>
      <c r="H6" s="227" t="s">
        <v>606</v>
      </c>
      <c r="I6" s="227"/>
      <c r="J6" s="227" t="s">
        <v>582</v>
      </c>
      <c r="K6" s="227" t="s">
        <v>74</v>
      </c>
      <c r="L6" s="227"/>
      <c r="M6" s="227"/>
      <c r="N6" s="227"/>
      <c r="O6" s="227"/>
      <c r="P6" s="227" t="s">
        <v>583</v>
      </c>
      <c r="Q6" s="227" t="s">
        <v>609</v>
      </c>
      <c r="R6" s="227" t="s">
        <v>584</v>
      </c>
      <c r="S6" s="227" t="s">
        <v>610</v>
      </c>
      <c r="T6" s="227" t="s">
        <v>585</v>
      </c>
      <c r="U6" s="227" t="s">
        <v>611</v>
      </c>
      <c r="V6" s="227" t="s">
        <v>594</v>
      </c>
      <c r="W6" s="227" t="s">
        <v>112</v>
      </c>
      <c r="X6" s="227"/>
      <c r="Y6" s="227"/>
      <c r="Z6" s="227"/>
      <c r="AA6" s="227" t="s">
        <v>595</v>
      </c>
      <c r="AB6" s="227" t="s">
        <v>596</v>
      </c>
      <c r="AC6" s="227" t="s">
        <v>597</v>
      </c>
      <c r="AD6" s="227" t="s">
        <v>598</v>
      </c>
      <c r="AE6" s="227"/>
      <c r="AF6" s="227"/>
      <c r="AG6" s="227"/>
      <c r="AH6" s="227"/>
      <c r="AI6" s="227"/>
      <c r="AJ6" s="227"/>
      <c r="AK6" s="227"/>
      <c r="AL6" s="227"/>
      <c r="AM6" s="227" t="s">
        <v>612</v>
      </c>
      <c r="AN6" s="227" t="s">
        <v>599</v>
      </c>
    </row>
    <row r="7" spans="1:40" ht="57" customHeight="1" x14ac:dyDescent="0.3">
      <c r="A7" s="202"/>
      <c r="B7" s="202"/>
      <c r="C7" s="9" t="s">
        <v>1621</v>
      </c>
      <c r="D7" s="9" t="s">
        <v>1622</v>
      </c>
      <c r="E7" s="9" t="s">
        <v>1623</v>
      </c>
      <c r="F7" s="9" t="s">
        <v>1624</v>
      </c>
      <c r="G7" s="9" t="s">
        <v>1625</v>
      </c>
      <c r="H7" s="9" t="s">
        <v>1626</v>
      </c>
      <c r="I7" s="9" t="s">
        <v>1627</v>
      </c>
      <c r="J7" s="9" t="s">
        <v>1628</v>
      </c>
      <c r="K7" s="9" t="s">
        <v>1629</v>
      </c>
      <c r="L7" s="9" t="s">
        <v>1630</v>
      </c>
      <c r="M7" s="9" t="s">
        <v>1631</v>
      </c>
      <c r="N7" s="9" t="s">
        <v>1632</v>
      </c>
      <c r="O7" s="9" t="s">
        <v>1633</v>
      </c>
      <c r="P7" s="9" t="s">
        <v>1634</v>
      </c>
      <c r="Q7" s="9" t="s">
        <v>1635</v>
      </c>
      <c r="R7" s="9" t="s">
        <v>1636</v>
      </c>
      <c r="S7" s="9" t="s">
        <v>1637</v>
      </c>
      <c r="T7" s="9" t="s">
        <v>1638</v>
      </c>
      <c r="U7" s="9" t="s">
        <v>1639</v>
      </c>
      <c r="V7" s="9" t="s">
        <v>1640</v>
      </c>
      <c r="W7" s="9" t="s">
        <v>1641</v>
      </c>
      <c r="X7" s="9" t="s">
        <v>1642</v>
      </c>
      <c r="Y7" s="9" t="s">
        <v>1643</v>
      </c>
      <c r="Z7" s="9" t="s">
        <v>1644</v>
      </c>
      <c r="AA7" s="9" t="s">
        <v>1645</v>
      </c>
      <c r="AB7" s="9" t="s">
        <v>1646</v>
      </c>
      <c r="AC7" s="9" t="s">
        <v>1647</v>
      </c>
      <c r="AD7" s="9" t="s">
        <v>1648</v>
      </c>
      <c r="AE7" s="9" t="s">
        <v>1649</v>
      </c>
      <c r="AF7" s="9" t="s">
        <v>1650</v>
      </c>
      <c r="AG7" s="9" t="s">
        <v>1651</v>
      </c>
      <c r="AH7" s="9" t="s">
        <v>1652</v>
      </c>
      <c r="AI7" s="9" t="s">
        <v>1653</v>
      </c>
      <c r="AJ7" s="9" t="s">
        <v>1654</v>
      </c>
      <c r="AK7" s="9" t="s">
        <v>1655</v>
      </c>
      <c r="AL7" s="9" t="s">
        <v>1656</v>
      </c>
      <c r="AM7" s="9" t="s">
        <v>1657</v>
      </c>
      <c r="AN7" s="9" t="s">
        <v>1658</v>
      </c>
    </row>
    <row r="8" spans="1:40" ht="24" customHeight="1" x14ac:dyDescent="0.3">
      <c r="A8" s="13" t="s">
        <v>50</v>
      </c>
      <c r="B8" s="13" t="s">
        <v>786</v>
      </c>
      <c r="C8" s="153">
        <v>26</v>
      </c>
      <c r="D8" s="153">
        <v>0</v>
      </c>
      <c r="E8" s="153">
        <v>10.79</v>
      </c>
      <c r="F8" s="153">
        <v>26.93478</v>
      </c>
      <c r="G8" s="153"/>
      <c r="H8" s="153">
        <v>8.4600000000000009</v>
      </c>
      <c r="I8" s="153">
        <v>9.56</v>
      </c>
      <c r="J8" s="153">
        <v>6.8170000000000002</v>
      </c>
      <c r="K8" s="153">
        <v>7</v>
      </c>
      <c r="L8" s="153">
        <v>7</v>
      </c>
      <c r="M8" s="153">
        <v>7</v>
      </c>
      <c r="N8" s="153">
        <v>7</v>
      </c>
      <c r="O8" s="153"/>
      <c r="P8" s="153"/>
      <c r="Q8" s="153">
        <v>8</v>
      </c>
      <c r="R8" s="153">
        <v>9</v>
      </c>
      <c r="S8" s="153"/>
      <c r="T8" s="153"/>
      <c r="U8" s="153"/>
      <c r="V8" s="153"/>
      <c r="W8" s="153">
        <v>7.6609999999999996</v>
      </c>
      <c r="X8" s="153">
        <v>7.766</v>
      </c>
      <c r="Y8" s="153"/>
      <c r="Z8" s="153"/>
      <c r="AA8" s="153"/>
      <c r="AB8" s="153">
        <v>10.072990000000001</v>
      </c>
      <c r="AC8" s="153">
        <v>9.3000000000000007</v>
      </c>
      <c r="AD8" s="153">
        <v>481.82051999999999</v>
      </c>
      <c r="AE8" s="153">
        <v>481.82051999999999</v>
      </c>
      <c r="AF8" s="153">
        <v>481.82051999999999</v>
      </c>
      <c r="AG8" s="153">
        <v>449.69914999999997</v>
      </c>
      <c r="AH8" s="153">
        <v>497.88119999999998</v>
      </c>
      <c r="AI8" s="153">
        <v>252.27180000000001</v>
      </c>
      <c r="AJ8" s="153">
        <v>0</v>
      </c>
      <c r="AK8" s="153">
        <v>353.33503999999999</v>
      </c>
      <c r="AL8" s="153">
        <v>353.33503999999999</v>
      </c>
      <c r="AM8" s="153"/>
      <c r="AN8" s="153"/>
    </row>
    <row r="9" spans="1:40" ht="24" customHeight="1" x14ac:dyDescent="0.3">
      <c r="A9" s="16" t="s">
        <v>50</v>
      </c>
      <c r="B9" s="16" t="s">
        <v>787</v>
      </c>
      <c r="C9" s="154">
        <v>26</v>
      </c>
      <c r="D9" s="154">
        <v>0</v>
      </c>
      <c r="E9" s="154">
        <v>10.51</v>
      </c>
      <c r="F9" s="154">
        <v>26.93478</v>
      </c>
      <c r="G9" s="154"/>
      <c r="H9" s="154">
        <v>8.0399999999999991</v>
      </c>
      <c r="I9" s="154">
        <v>9.4499999999999993</v>
      </c>
      <c r="J9" s="154">
        <v>7.3739999999999997</v>
      </c>
      <c r="K9" s="154">
        <v>7.8</v>
      </c>
      <c r="L9" s="154">
        <v>7.8</v>
      </c>
      <c r="M9" s="154">
        <v>7.8</v>
      </c>
      <c r="N9" s="154">
        <v>7.8</v>
      </c>
      <c r="O9" s="154"/>
      <c r="P9" s="154"/>
      <c r="Q9" s="154">
        <v>8</v>
      </c>
      <c r="R9" s="154">
        <v>9</v>
      </c>
      <c r="S9" s="154"/>
      <c r="T9" s="154"/>
      <c r="U9" s="154"/>
      <c r="V9" s="154"/>
      <c r="W9" s="154">
        <v>5.923</v>
      </c>
      <c r="X9" s="154">
        <v>7.2720000000000002</v>
      </c>
      <c r="Y9" s="154"/>
      <c r="Z9" s="154"/>
      <c r="AA9" s="154"/>
      <c r="AB9" s="154">
        <v>10.07081</v>
      </c>
      <c r="AC9" s="154">
        <v>9.3000000000000007</v>
      </c>
      <c r="AD9" s="154">
        <v>481.82051999999999</v>
      </c>
      <c r="AE9" s="154">
        <v>481.82051999999999</v>
      </c>
      <c r="AF9" s="154">
        <v>481.82051999999999</v>
      </c>
      <c r="AG9" s="154">
        <v>449.69914999999997</v>
      </c>
      <c r="AH9" s="154">
        <v>497.88119999999998</v>
      </c>
      <c r="AI9" s="154">
        <v>254.72103999999999</v>
      </c>
      <c r="AJ9" s="154">
        <v>0</v>
      </c>
      <c r="AK9" s="154">
        <v>353.33503999999999</v>
      </c>
      <c r="AL9" s="154">
        <v>353.33503999999999</v>
      </c>
      <c r="AM9" s="154"/>
      <c r="AN9" s="154"/>
    </row>
    <row r="10" spans="1:40" ht="24" customHeight="1" x14ac:dyDescent="0.3">
      <c r="A10" s="16" t="s">
        <v>50</v>
      </c>
      <c r="B10" s="16" t="s">
        <v>788</v>
      </c>
      <c r="C10" s="154">
        <v>25</v>
      </c>
      <c r="D10" s="154">
        <v>0</v>
      </c>
      <c r="E10" s="154">
        <v>9.24</v>
      </c>
      <c r="F10" s="154">
        <v>26.93478</v>
      </c>
      <c r="G10" s="154"/>
      <c r="H10" s="154">
        <v>7.87</v>
      </c>
      <c r="I10" s="154">
        <v>9.08</v>
      </c>
      <c r="J10" s="154">
        <v>7.1539999999999999</v>
      </c>
      <c r="K10" s="154">
        <v>8.4</v>
      </c>
      <c r="L10" s="154">
        <v>8.4</v>
      </c>
      <c r="M10" s="154">
        <v>8.4</v>
      </c>
      <c r="N10" s="154">
        <v>8.4</v>
      </c>
      <c r="O10" s="154"/>
      <c r="P10" s="154"/>
      <c r="Q10" s="154">
        <v>8</v>
      </c>
      <c r="R10" s="154">
        <v>10</v>
      </c>
      <c r="S10" s="154"/>
      <c r="T10" s="154"/>
      <c r="U10" s="154"/>
      <c r="V10" s="154"/>
      <c r="W10" s="154">
        <v>8.2379999999999995</v>
      </c>
      <c r="X10" s="154">
        <v>7.5570000000000004</v>
      </c>
      <c r="Y10" s="154"/>
      <c r="Z10" s="154"/>
      <c r="AA10" s="154"/>
      <c r="AB10" s="154">
        <v>10.736789999999999</v>
      </c>
      <c r="AC10" s="154">
        <v>10.5</v>
      </c>
      <c r="AD10" s="154">
        <v>481.82051999999999</v>
      </c>
      <c r="AE10" s="154">
        <v>481.82051999999999</v>
      </c>
      <c r="AF10" s="154">
        <v>481.82051999999999</v>
      </c>
      <c r="AG10" s="154">
        <v>449.69914999999997</v>
      </c>
      <c r="AH10" s="154">
        <v>497.88119999999998</v>
      </c>
      <c r="AI10" s="154">
        <v>254.72103999999999</v>
      </c>
      <c r="AJ10" s="154">
        <v>0</v>
      </c>
      <c r="AK10" s="154">
        <v>353.33503999999999</v>
      </c>
      <c r="AL10" s="154">
        <v>353.33503999999999</v>
      </c>
      <c r="AM10" s="154"/>
      <c r="AN10" s="154"/>
    </row>
    <row r="11" spans="1:40" ht="24" customHeight="1" x14ac:dyDescent="0.3">
      <c r="A11" s="16" t="s">
        <v>50</v>
      </c>
      <c r="B11" s="16" t="s">
        <v>789</v>
      </c>
      <c r="C11" s="154">
        <v>25</v>
      </c>
      <c r="D11" s="154">
        <v>0</v>
      </c>
      <c r="E11" s="154">
        <v>11.19</v>
      </c>
      <c r="F11" s="154">
        <v>26.93478</v>
      </c>
      <c r="G11" s="154"/>
      <c r="H11" s="154">
        <v>6.89</v>
      </c>
      <c r="I11" s="154">
        <v>10.36</v>
      </c>
      <c r="J11" s="154">
        <v>8.7889999999999997</v>
      </c>
      <c r="K11" s="154">
        <v>9.1999999999999993</v>
      </c>
      <c r="L11" s="154">
        <v>9.1999999999999993</v>
      </c>
      <c r="M11" s="154">
        <v>9.1999999999999993</v>
      </c>
      <c r="N11" s="154">
        <v>9.1999999999999993</v>
      </c>
      <c r="O11" s="154"/>
      <c r="P11" s="154"/>
      <c r="Q11" s="154">
        <v>7</v>
      </c>
      <c r="R11" s="154">
        <v>9</v>
      </c>
      <c r="S11" s="154"/>
      <c r="T11" s="154"/>
      <c r="U11" s="154"/>
      <c r="V11" s="154"/>
      <c r="W11" s="154">
        <v>9.8510000000000009</v>
      </c>
      <c r="X11" s="154">
        <v>8.0239999999999991</v>
      </c>
      <c r="Y11" s="154"/>
      <c r="Z11" s="154"/>
      <c r="AA11" s="154"/>
      <c r="AB11" s="154">
        <v>10.61842</v>
      </c>
      <c r="AC11" s="154">
        <v>10.98</v>
      </c>
      <c r="AD11" s="154">
        <v>481.82051999999999</v>
      </c>
      <c r="AE11" s="154">
        <v>481.82051999999999</v>
      </c>
      <c r="AF11" s="154">
        <v>481.82051999999999</v>
      </c>
      <c r="AG11" s="154">
        <v>449.69914999999997</v>
      </c>
      <c r="AH11" s="154">
        <v>497.88119999999998</v>
      </c>
      <c r="AI11" s="154">
        <v>254.72103999999999</v>
      </c>
      <c r="AJ11" s="154">
        <v>0</v>
      </c>
      <c r="AK11" s="154">
        <v>353.33503999999999</v>
      </c>
      <c r="AL11" s="154">
        <v>353.33503999999999</v>
      </c>
      <c r="AM11" s="154"/>
      <c r="AN11" s="154"/>
    </row>
    <row r="12" spans="1:40" ht="24" customHeight="1" x14ac:dyDescent="0.3">
      <c r="A12" s="16" t="s">
        <v>50</v>
      </c>
      <c r="B12" s="16" t="s">
        <v>790</v>
      </c>
      <c r="C12" s="154">
        <v>26</v>
      </c>
      <c r="D12" s="154">
        <v>0</v>
      </c>
      <c r="E12" s="154">
        <v>9.93</v>
      </c>
      <c r="F12" s="154">
        <v>26.93478</v>
      </c>
      <c r="G12" s="154"/>
      <c r="H12" s="154">
        <v>6.51</v>
      </c>
      <c r="I12" s="154">
        <v>10.97</v>
      </c>
      <c r="J12" s="154">
        <v>9.4730000000000008</v>
      </c>
      <c r="K12" s="154">
        <v>9.9</v>
      </c>
      <c r="L12" s="154">
        <v>9.9</v>
      </c>
      <c r="M12" s="154">
        <v>9.9</v>
      </c>
      <c r="N12" s="154">
        <v>9.9</v>
      </c>
      <c r="O12" s="154"/>
      <c r="P12" s="154"/>
      <c r="Q12" s="154">
        <v>8</v>
      </c>
      <c r="R12" s="154">
        <v>9</v>
      </c>
      <c r="S12" s="154"/>
      <c r="T12" s="154"/>
      <c r="U12" s="154"/>
      <c r="V12" s="154"/>
      <c r="W12" s="154">
        <v>7.4480000000000004</v>
      </c>
      <c r="X12" s="154">
        <v>9.6229999999999993</v>
      </c>
      <c r="Y12" s="154"/>
      <c r="Z12" s="154"/>
      <c r="AA12" s="154"/>
      <c r="AB12" s="154">
        <v>11.44613</v>
      </c>
      <c r="AC12" s="154">
        <v>10.58</v>
      </c>
      <c r="AD12" s="154">
        <v>481.82051999999999</v>
      </c>
      <c r="AE12" s="154">
        <v>481.82051999999999</v>
      </c>
      <c r="AF12" s="154">
        <v>481.82051999999999</v>
      </c>
      <c r="AG12" s="154">
        <v>449.69914999999997</v>
      </c>
      <c r="AH12" s="154">
        <v>497.88119999999998</v>
      </c>
      <c r="AI12" s="154">
        <v>254.72103999999999</v>
      </c>
      <c r="AJ12" s="154">
        <v>0</v>
      </c>
      <c r="AK12" s="154">
        <v>353.33503999999999</v>
      </c>
      <c r="AL12" s="154">
        <v>353.33503999999999</v>
      </c>
      <c r="AM12" s="154"/>
      <c r="AN12" s="154"/>
    </row>
    <row r="13" spans="1:40" ht="24" customHeight="1" x14ac:dyDescent="0.3">
      <c r="A13" s="16" t="s">
        <v>50</v>
      </c>
      <c r="B13" s="16" t="s">
        <v>791</v>
      </c>
      <c r="C13" s="154">
        <v>26</v>
      </c>
      <c r="D13" s="154">
        <v>0</v>
      </c>
      <c r="E13" s="154">
        <v>11.37</v>
      </c>
      <c r="F13" s="154">
        <v>26.93478</v>
      </c>
      <c r="G13" s="154"/>
      <c r="H13" s="154">
        <v>6.75</v>
      </c>
      <c r="I13" s="154">
        <v>12.22</v>
      </c>
      <c r="J13" s="154">
        <v>9.2420000000000009</v>
      </c>
      <c r="K13" s="154">
        <v>10.7</v>
      </c>
      <c r="L13" s="154">
        <v>10.7</v>
      </c>
      <c r="M13" s="154">
        <v>10.7</v>
      </c>
      <c r="N13" s="154">
        <v>10.7</v>
      </c>
      <c r="O13" s="154"/>
      <c r="P13" s="154"/>
      <c r="Q13" s="154">
        <v>8</v>
      </c>
      <c r="R13" s="154">
        <v>9</v>
      </c>
      <c r="S13" s="154"/>
      <c r="T13" s="154"/>
      <c r="U13" s="154"/>
      <c r="V13" s="154"/>
      <c r="W13" s="154">
        <v>8.3689999999999998</v>
      </c>
      <c r="X13" s="154">
        <v>10.103</v>
      </c>
      <c r="Y13" s="154"/>
      <c r="Z13" s="154"/>
      <c r="AA13" s="154"/>
      <c r="AB13" s="154">
        <v>13.049580000000001</v>
      </c>
      <c r="AC13" s="154">
        <v>12.15</v>
      </c>
      <c r="AD13" s="154">
        <v>481.82051999999999</v>
      </c>
      <c r="AE13" s="154">
        <v>481.82051999999999</v>
      </c>
      <c r="AF13" s="154">
        <v>481.82051999999999</v>
      </c>
      <c r="AG13" s="154">
        <v>449.69914999999997</v>
      </c>
      <c r="AH13" s="154">
        <v>497.88119999999998</v>
      </c>
      <c r="AI13" s="154">
        <v>254.72103999999999</v>
      </c>
      <c r="AJ13" s="154">
        <v>0</v>
      </c>
      <c r="AK13" s="154">
        <v>353.33503999999999</v>
      </c>
      <c r="AL13" s="154">
        <v>353.33503999999999</v>
      </c>
      <c r="AM13" s="154"/>
      <c r="AN13" s="154"/>
    </row>
    <row r="14" spans="1:40" ht="24" customHeight="1" x14ac:dyDescent="0.3">
      <c r="A14" s="16" t="s">
        <v>50</v>
      </c>
      <c r="B14" s="16" t="s">
        <v>792</v>
      </c>
      <c r="C14" s="154">
        <v>26</v>
      </c>
      <c r="D14" s="154">
        <v>0</v>
      </c>
      <c r="E14" s="154">
        <v>10.23</v>
      </c>
      <c r="F14" s="154">
        <v>26.93478</v>
      </c>
      <c r="G14" s="154"/>
      <c r="H14" s="154">
        <v>7.06</v>
      </c>
      <c r="I14" s="154">
        <v>11.24</v>
      </c>
      <c r="J14" s="154">
        <v>9.5060000000000002</v>
      </c>
      <c r="K14" s="154">
        <v>10.5</v>
      </c>
      <c r="L14" s="154">
        <v>10.5</v>
      </c>
      <c r="M14" s="154">
        <v>10.5</v>
      </c>
      <c r="N14" s="154">
        <v>10.5</v>
      </c>
      <c r="O14" s="154"/>
      <c r="P14" s="154"/>
      <c r="Q14" s="154">
        <v>7</v>
      </c>
      <c r="R14" s="154">
        <v>9</v>
      </c>
      <c r="S14" s="154"/>
      <c r="T14" s="154"/>
      <c r="U14" s="154"/>
      <c r="V14" s="154"/>
      <c r="W14" s="154">
        <v>10.311999999999999</v>
      </c>
      <c r="X14" s="154">
        <v>10.597</v>
      </c>
      <c r="Y14" s="154"/>
      <c r="Z14" s="154"/>
      <c r="AA14" s="154"/>
      <c r="AB14" s="154">
        <v>12.389189999999999</v>
      </c>
      <c r="AC14" s="154">
        <v>12.6</v>
      </c>
      <c r="AD14" s="154">
        <v>481.82051999999999</v>
      </c>
      <c r="AE14" s="154">
        <v>481.82051999999999</v>
      </c>
      <c r="AF14" s="154">
        <v>481.82051999999999</v>
      </c>
      <c r="AG14" s="154">
        <v>449.69914999999997</v>
      </c>
      <c r="AH14" s="154">
        <v>497.88119999999998</v>
      </c>
      <c r="AI14" s="154">
        <v>254.72103999999999</v>
      </c>
      <c r="AJ14" s="154">
        <v>0</v>
      </c>
      <c r="AK14" s="154">
        <v>353.33503999999999</v>
      </c>
      <c r="AL14" s="154">
        <v>353.33503999999999</v>
      </c>
      <c r="AM14" s="154"/>
      <c r="AN14" s="154"/>
    </row>
    <row r="15" spans="1:40" ht="24" customHeight="1" x14ac:dyDescent="0.3">
      <c r="A15" s="18" t="s">
        <v>50</v>
      </c>
      <c r="B15" s="18" t="s">
        <v>793</v>
      </c>
      <c r="C15" s="155">
        <v>26</v>
      </c>
      <c r="D15" s="155">
        <v>0</v>
      </c>
      <c r="E15" s="155">
        <v>10.64</v>
      </c>
      <c r="F15" s="155">
        <v>26.93478</v>
      </c>
      <c r="G15" s="155"/>
      <c r="H15" s="155">
        <v>6.86</v>
      </c>
      <c r="I15" s="155">
        <v>10.72</v>
      </c>
      <c r="J15" s="155">
        <v>8.8930000000000007</v>
      </c>
      <c r="K15" s="155">
        <v>10.3</v>
      </c>
      <c r="L15" s="155">
        <v>10.3</v>
      </c>
      <c r="M15" s="155">
        <v>10.3</v>
      </c>
      <c r="N15" s="155">
        <v>10.3</v>
      </c>
      <c r="O15" s="155"/>
      <c r="P15" s="155"/>
      <c r="Q15" s="155">
        <v>7</v>
      </c>
      <c r="R15" s="155">
        <v>9</v>
      </c>
      <c r="S15" s="155"/>
      <c r="T15" s="155"/>
      <c r="U15" s="155"/>
      <c r="V15" s="155"/>
      <c r="W15" s="155">
        <v>8.1809999999999992</v>
      </c>
      <c r="X15" s="155">
        <v>10.054</v>
      </c>
      <c r="Y15" s="155"/>
      <c r="Z15" s="155"/>
      <c r="AA15" s="155"/>
      <c r="AB15" s="155">
        <v>11.206759999999999</v>
      </c>
      <c r="AC15" s="155">
        <v>11.63</v>
      </c>
      <c r="AD15" s="155">
        <v>481.82051999999999</v>
      </c>
      <c r="AE15" s="155">
        <v>481.82051999999999</v>
      </c>
      <c r="AF15" s="155">
        <v>481.82051999999999</v>
      </c>
      <c r="AG15" s="155">
        <v>449.69914999999997</v>
      </c>
      <c r="AH15" s="155">
        <v>497.88119999999998</v>
      </c>
      <c r="AI15" s="155">
        <v>254.72103999999999</v>
      </c>
      <c r="AJ15" s="155">
        <v>0</v>
      </c>
      <c r="AK15" s="155">
        <v>353.33503999999999</v>
      </c>
      <c r="AL15" s="155">
        <v>353.33503999999999</v>
      </c>
      <c r="AM15" s="155"/>
      <c r="AN15" s="155"/>
    </row>
    <row r="16" spans="1:40" ht="24" customHeight="1" x14ac:dyDescent="0.3">
      <c r="A16" s="13" t="s">
        <v>50</v>
      </c>
      <c r="B16" s="13" t="s">
        <v>794</v>
      </c>
      <c r="C16" s="153">
        <v>26</v>
      </c>
      <c r="D16" s="153">
        <v>0</v>
      </c>
      <c r="E16" s="153">
        <v>11.19</v>
      </c>
      <c r="F16" s="153">
        <v>26.93478</v>
      </c>
      <c r="G16" s="153"/>
      <c r="H16" s="153">
        <v>6.65</v>
      </c>
      <c r="I16" s="153">
        <v>10.46</v>
      </c>
      <c r="J16" s="153">
        <v>10.268000000000001</v>
      </c>
      <c r="K16" s="153">
        <v>10.5</v>
      </c>
      <c r="L16" s="153">
        <v>10.5</v>
      </c>
      <c r="M16" s="153">
        <v>10.5</v>
      </c>
      <c r="N16" s="153">
        <v>10.5</v>
      </c>
      <c r="O16" s="153"/>
      <c r="P16" s="153"/>
      <c r="Q16" s="153">
        <v>8</v>
      </c>
      <c r="R16" s="153">
        <v>9</v>
      </c>
      <c r="S16" s="153"/>
      <c r="T16" s="153"/>
      <c r="U16" s="153"/>
      <c r="V16" s="153"/>
      <c r="W16" s="153">
        <v>11.358000000000001</v>
      </c>
      <c r="X16" s="153">
        <v>9.93</v>
      </c>
      <c r="Y16" s="153"/>
      <c r="Z16" s="153"/>
      <c r="AA16" s="153"/>
      <c r="AB16" s="153">
        <v>11.997400000000001</v>
      </c>
      <c r="AC16" s="153">
        <v>12.23</v>
      </c>
      <c r="AD16" s="153">
        <v>481.82051999999999</v>
      </c>
      <c r="AE16" s="153">
        <v>481.82051999999999</v>
      </c>
      <c r="AF16" s="153">
        <v>481.82051999999999</v>
      </c>
      <c r="AG16" s="153">
        <v>449.69914999999997</v>
      </c>
      <c r="AH16" s="153">
        <v>497.88119999999998</v>
      </c>
      <c r="AI16" s="153">
        <v>254.72103999999999</v>
      </c>
      <c r="AJ16" s="153">
        <v>0</v>
      </c>
      <c r="AK16" s="153">
        <v>353.33503999999999</v>
      </c>
      <c r="AL16" s="153">
        <v>353.33503999999999</v>
      </c>
      <c r="AM16" s="153"/>
      <c r="AN16" s="153"/>
    </row>
    <row r="17" spans="1:40" ht="24" customHeight="1" x14ac:dyDescent="0.3">
      <c r="A17" s="16" t="s">
        <v>50</v>
      </c>
      <c r="B17" s="16" t="s">
        <v>795</v>
      </c>
      <c r="C17" s="154">
        <v>26</v>
      </c>
      <c r="D17" s="154">
        <v>0</v>
      </c>
      <c r="E17" s="154">
        <v>10.98</v>
      </c>
      <c r="F17" s="154">
        <v>26.93478</v>
      </c>
      <c r="G17" s="154">
        <v>0</v>
      </c>
      <c r="H17" s="154">
        <v>6.79</v>
      </c>
      <c r="I17" s="154">
        <v>10.71</v>
      </c>
      <c r="J17" s="154">
        <v>9.14</v>
      </c>
      <c r="K17" s="154">
        <v>10.8</v>
      </c>
      <c r="L17" s="154">
        <v>10.8</v>
      </c>
      <c r="M17" s="154">
        <v>10.8</v>
      </c>
      <c r="N17" s="154">
        <v>10.8</v>
      </c>
      <c r="O17" s="154">
        <v>0</v>
      </c>
      <c r="P17" s="154">
        <v>0</v>
      </c>
      <c r="Q17" s="154">
        <v>7</v>
      </c>
      <c r="R17" s="154">
        <v>9</v>
      </c>
      <c r="S17" s="154">
        <v>0</v>
      </c>
      <c r="T17" s="154">
        <v>0</v>
      </c>
      <c r="U17" s="154">
        <v>0</v>
      </c>
      <c r="V17" s="154">
        <v>0</v>
      </c>
      <c r="W17" s="154">
        <v>10.457000000000001</v>
      </c>
      <c r="X17" s="154">
        <v>10.444000000000001</v>
      </c>
      <c r="Y17" s="154">
        <v>0</v>
      </c>
      <c r="Z17" s="154">
        <v>0</v>
      </c>
      <c r="AA17" s="154">
        <v>0</v>
      </c>
      <c r="AB17" s="154">
        <v>13.280749999999999</v>
      </c>
      <c r="AC17" s="154">
        <v>13.73</v>
      </c>
      <c r="AD17" s="154">
        <v>481.82051999999999</v>
      </c>
      <c r="AE17" s="154">
        <v>481.82051999999999</v>
      </c>
      <c r="AF17" s="154">
        <v>481.82051999999999</v>
      </c>
      <c r="AG17" s="154">
        <v>449.69914999999997</v>
      </c>
      <c r="AH17" s="154">
        <v>497.88119999999998</v>
      </c>
      <c r="AI17" s="154">
        <v>254.72103999999999</v>
      </c>
      <c r="AJ17" s="154">
        <v>0</v>
      </c>
      <c r="AK17" s="154">
        <v>353.33503999999999</v>
      </c>
      <c r="AL17" s="154">
        <v>353.33503999999999</v>
      </c>
      <c r="AM17" s="154">
        <v>0</v>
      </c>
      <c r="AN17" s="154">
        <v>0.182</v>
      </c>
    </row>
    <row r="18" spans="1:40" ht="24" customHeight="1" x14ac:dyDescent="0.3">
      <c r="A18" s="16" t="s">
        <v>50</v>
      </c>
      <c r="B18" s="16" t="s">
        <v>796</v>
      </c>
      <c r="C18" s="154">
        <v>26</v>
      </c>
      <c r="D18" s="154">
        <v>0</v>
      </c>
      <c r="E18" s="154">
        <v>10.47</v>
      </c>
      <c r="F18" s="154">
        <v>26.93478</v>
      </c>
      <c r="G18" s="154">
        <v>0</v>
      </c>
      <c r="H18" s="154">
        <v>6.72</v>
      </c>
      <c r="I18" s="154">
        <v>10.88</v>
      </c>
      <c r="J18" s="154">
        <v>10.494999999999999</v>
      </c>
      <c r="K18" s="154">
        <v>10.7</v>
      </c>
      <c r="L18" s="154">
        <v>10.7</v>
      </c>
      <c r="M18" s="154">
        <v>10.7</v>
      </c>
      <c r="N18" s="154">
        <v>10.7</v>
      </c>
      <c r="O18" s="154">
        <v>0.1</v>
      </c>
      <c r="P18" s="154">
        <v>0</v>
      </c>
      <c r="Q18" s="154">
        <v>7</v>
      </c>
      <c r="R18" s="154">
        <v>9</v>
      </c>
      <c r="S18" s="154">
        <v>0</v>
      </c>
      <c r="T18" s="154">
        <v>0</v>
      </c>
      <c r="U18" s="154">
        <v>0</v>
      </c>
      <c r="V18" s="154">
        <v>0.1</v>
      </c>
      <c r="W18" s="154">
        <v>10.452999999999999</v>
      </c>
      <c r="X18" s="154">
        <v>10.718999999999999</v>
      </c>
      <c r="Y18" s="154">
        <v>0</v>
      </c>
      <c r="Z18" s="154">
        <v>0</v>
      </c>
      <c r="AA18" s="154">
        <v>0.2</v>
      </c>
      <c r="AB18" s="154">
        <v>13.730650000000001</v>
      </c>
      <c r="AC18" s="154">
        <v>12.85</v>
      </c>
      <c r="AD18" s="154">
        <v>481.82051999999999</v>
      </c>
      <c r="AE18" s="154">
        <v>481.82051999999999</v>
      </c>
      <c r="AF18" s="154">
        <v>481.82051999999999</v>
      </c>
      <c r="AG18" s="154">
        <v>449.69914999999997</v>
      </c>
      <c r="AH18" s="154">
        <v>497.88119999999998</v>
      </c>
      <c r="AI18" s="154">
        <v>254.72103999999999</v>
      </c>
      <c r="AJ18" s="154">
        <v>0</v>
      </c>
      <c r="AK18" s="154">
        <v>353.33503999999999</v>
      </c>
      <c r="AL18" s="154">
        <v>353.33503999999999</v>
      </c>
      <c r="AM18" s="154">
        <v>0</v>
      </c>
      <c r="AN18" s="154">
        <v>0.27200000000000002</v>
      </c>
    </row>
    <row r="19" spans="1:40" ht="24" customHeight="1" x14ac:dyDescent="0.3">
      <c r="A19" s="16" t="s">
        <v>50</v>
      </c>
      <c r="B19" s="16" t="s">
        <v>797</v>
      </c>
      <c r="C19" s="154">
        <v>26</v>
      </c>
      <c r="D19" s="154">
        <v>0</v>
      </c>
      <c r="E19" s="154">
        <v>10.4</v>
      </c>
      <c r="F19" s="154">
        <v>26.93478</v>
      </c>
      <c r="G19" s="154">
        <v>0</v>
      </c>
      <c r="H19" s="154">
        <v>6.78</v>
      </c>
      <c r="I19" s="154">
        <v>11.32</v>
      </c>
      <c r="J19" s="154">
        <v>9.7959999999999994</v>
      </c>
      <c r="K19" s="154">
        <v>11</v>
      </c>
      <c r="L19" s="154">
        <v>11</v>
      </c>
      <c r="M19" s="154">
        <v>11</v>
      </c>
      <c r="N19" s="154">
        <v>11</v>
      </c>
      <c r="O19" s="154">
        <v>0</v>
      </c>
      <c r="P19" s="154">
        <v>1.22</v>
      </c>
      <c r="Q19" s="154">
        <v>8</v>
      </c>
      <c r="R19" s="154">
        <v>10</v>
      </c>
      <c r="S19" s="154">
        <v>12.47</v>
      </c>
      <c r="T19" s="154">
        <v>0</v>
      </c>
      <c r="U19" s="154">
        <v>1.06</v>
      </c>
      <c r="V19" s="154">
        <v>9.1</v>
      </c>
      <c r="W19" s="154">
        <v>11.214</v>
      </c>
      <c r="X19" s="154">
        <v>11.244</v>
      </c>
      <c r="Y19" s="154">
        <v>1.663</v>
      </c>
      <c r="Z19" s="154">
        <v>0</v>
      </c>
      <c r="AA19" s="154">
        <v>10.1</v>
      </c>
      <c r="AB19" s="154">
        <v>13.77056</v>
      </c>
      <c r="AC19" s="154">
        <v>13.35</v>
      </c>
      <c r="AD19" s="154">
        <v>481.82051999999999</v>
      </c>
      <c r="AE19" s="154">
        <v>481.82051999999999</v>
      </c>
      <c r="AF19" s="154">
        <v>481.82051999999999</v>
      </c>
      <c r="AG19" s="154">
        <v>449.69914999999997</v>
      </c>
      <c r="AH19" s="154">
        <v>497.88119999999998</v>
      </c>
      <c r="AI19" s="154">
        <v>254.72103999999999</v>
      </c>
      <c r="AJ19" s="154">
        <v>0</v>
      </c>
      <c r="AK19" s="154">
        <v>353.33503999999999</v>
      </c>
      <c r="AL19" s="154">
        <v>353.33503999999999</v>
      </c>
      <c r="AM19" s="154">
        <v>0.22</v>
      </c>
      <c r="AN19" s="154">
        <v>3.4870000000000001</v>
      </c>
    </row>
    <row r="20" spans="1:40" ht="24" customHeight="1" x14ac:dyDescent="0.3">
      <c r="A20" s="16" t="s">
        <v>50</v>
      </c>
      <c r="B20" s="16" t="s">
        <v>798</v>
      </c>
      <c r="C20" s="154">
        <v>26</v>
      </c>
      <c r="D20" s="154">
        <v>0</v>
      </c>
      <c r="E20" s="154">
        <v>10.53</v>
      </c>
      <c r="F20" s="154">
        <v>26.93478</v>
      </c>
      <c r="G20" s="154">
        <v>6.3410000000000002</v>
      </c>
      <c r="H20" s="154">
        <v>5.9</v>
      </c>
      <c r="I20" s="154">
        <v>10.08</v>
      </c>
      <c r="J20" s="154">
        <v>9.6129999999999995</v>
      </c>
      <c r="K20" s="154">
        <v>11.1</v>
      </c>
      <c r="L20" s="154">
        <v>11.1</v>
      </c>
      <c r="M20" s="154">
        <v>11.1</v>
      </c>
      <c r="N20" s="154">
        <v>11.1</v>
      </c>
      <c r="O20" s="154">
        <v>17.3</v>
      </c>
      <c r="P20" s="154">
        <v>33.909999999999997</v>
      </c>
      <c r="Q20" s="154">
        <v>8</v>
      </c>
      <c r="R20" s="154">
        <v>9</v>
      </c>
      <c r="S20" s="154">
        <v>84.32</v>
      </c>
      <c r="T20" s="154">
        <v>0.49001</v>
      </c>
      <c r="U20" s="154">
        <v>42.39</v>
      </c>
      <c r="V20" s="154">
        <v>55.7</v>
      </c>
      <c r="W20" s="154">
        <v>12.013999999999999</v>
      </c>
      <c r="X20" s="154">
        <v>11.662000000000001</v>
      </c>
      <c r="Y20" s="154">
        <v>17.736999999999998</v>
      </c>
      <c r="Z20" s="154">
        <v>13.195</v>
      </c>
      <c r="AA20" s="154">
        <v>56.5</v>
      </c>
      <c r="AB20" s="154">
        <v>12.31378</v>
      </c>
      <c r="AC20" s="154">
        <v>12.79</v>
      </c>
      <c r="AD20" s="154">
        <v>481.82051999999999</v>
      </c>
      <c r="AE20" s="154">
        <v>481.82051999999999</v>
      </c>
      <c r="AF20" s="154">
        <v>481.82051999999999</v>
      </c>
      <c r="AG20" s="154">
        <v>449.69914999999997</v>
      </c>
      <c r="AH20" s="154">
        <v>497.88119999999998</v>
      </c>
      <c r="AI20" s="154">
        <v>254.72103999999999</v>
      </c>
      <c r="AJ20" s="154">
        <v>0</v>
      </c>
      <c r="AK20" s="154">
        <v>353.33503999999999</v>
      </c>
      <c r="AL20" s="154">
        <v>353.33503999999999</v>
      </c>
      <c r="AM20" s="154">
        <v>75.33</v>
      </c>
      <c r="AN20" s="154">
        <v>17.338999999999999</v>
      </c>
    </row>
    <row r="21" spans="1:40" ht="24" customHeight="1" x14ac:dyDescent="0.3">
      <c r="A21" s="16" t="s">
        <v>50</v>
      </c>
      <c r="B21" s="16" t="s">
        <v>799</v>
      </c>
      <c r="C21" s="154">
        <v>26</v>
      </c>
      <c r="D21" s="154">
        <v>0</v>
      </c>
      <c r="E21" s="154">
        <v>10.34</v>
      </c>
      <c r="F21" s="154">
        <v>26.93478</v>
      </c>
      <c r="G21" s="154">
        <v>21.859000000000002</v>
      </c>
      <c r="H21" s="154">
        <v>6.14</v>
      </c>
      <c r="I21" s="154">
        <v>8.93</v>
      </c>
      <c r="J21" s="154">
        <v>10.847</v>
      </c>
      <c r="K21" s="154">
        <v>11.1</v>
      </c>
      <c r="L21" s="154">
        <v>11.1</v>
      </c>
      <c r="M21" s="154">
        <v>11.1</v>
      </c>
      <c r="N21" s="154">
        <v>11.1</v>
      </c>
      <c r="O21" s="154">
        <v>218</v>
      </c>
      <c r="P21" s="154">
        <v>120.09</v>
      </c>
      <c r="Q21" s="154">
        <v>7</v>
      </c>
      <c r="R21" s="154">
        <v>9</v>
      </c>
      <c r="S21" s="154">
        <v>196.51</v>
      </c>
      <c r="T21" s="154">
        <v>10.958069999999999</v>
      </c>
      <c r="U21" s="154">
        <v>100.69</v>
      </c>
      <c r="V21" s="154">
        <v>222.5</v>
      </c>
      <c r="W21" s="154">
        <v>10.45</v>
      </c>
      <c r="X21" s="154">
        <v>10.725</v>
      </c>
      <c r="Y21" s="154">
        <v>83.840999999999994</v>
      </c>
      <c r="Z21" s="154">
        <v>63.548999999999999</v>
      </c>
      <c r="AA21" s="154">
        <v>222.8</v>
      </c>
      <c r="AB21" s="154">
        <v>14.453150000000001</v>
      </c>
      <c r="AC21" s="154">
        <v>14.81</v>
      </c>
      <c r="AD21" s="154">
        <v>481.82051999999999</v>
      </c>
      <c r="AE21" s="154">
        <v>481.82051999999999</v>
      </c>
      <c r="AF21" s="154">
        <v>481.82051999999999</v>
      </c>
      <c r="AG21" s="154">
        <v>449.69914999999997</v>
      </c>
      <c r="AH21" s="154">
        <v>497.88119999999998</v>
      </c>
      <c r="AI21" s="154">
        <v>254.72103999999999</v>
      </c>
      <c r="AJ21" s="154">
        <v>0</v>
      </c>
      <c r="AK21" s="154">
        <v>353.33503999999999</v>
      </c>
      <c r="AL21" s="154">
        <v>353.33503999999999</v>
      </c>
      <c r="AM21" s="154">
        <v>224.23</v>
      </c>
      <c r="AN21" s="154">
        <v>39.549999999999997</v>
      </c>
    </row>
    <row r="22" spans="1:40" ht="24" customHeight="1" x14ac:dyDescent="0.3">
      <c r="A22" s="16" t="s">
        <v>50</v>
      </c>
      <c r="B22" s="16" t="s">
        <v>800</v>
      </c>
      <c r="C22" s="154">
        <v>26</v>
      </c>
      <c r="D22" s="154">
        <v>0</v>
      </c>
      <c r="E22" s="154">
        <v>10.64</v>
      </c>
      <c r="F22" s="154">
        <v>26.93478</v>
      </c>
      <c r="G22" s="154">
        <v>39.49</v>
      </c>
      <c r="H22" s="154">
        <v>6.48</v>
      </c>
      <c r="I22" s="154">
        <v>8.93</v>
      </c>
      <c r="J22" s="154">
        <v>9.8239999999999998</v>
      </c>
      <c r="K22" s="154">
        <v>10.5</v>
      </c>
      <c r="L22" s="154">
        <v>10.5</v>
      </c>
      <c r="M22" s="154">
        <v>10.5</v>
      </c>
      <c r="N22" s="154">
        <v>10.5</v>
      </c>
      <c r="O22" s="154">
        <v>444.9</v>
      </c>
      <c r="P22" s="154">
        <v>301.64</v>
      </c>
      <c r="Q22" s="154">
        <v>7</v>
      </c>
      <c r="R22" s="154">
        <v>9</v>
      </c>
      <c r="S22" s="154">
        <v>570.46</v>
      </c>
      <c r="T22" s="154">
        <v>52.850020000000001</v>
      </c>
      <c r="U22" s="154">
        <v>343.98</v>
      </c>
      <c r="V22" s="154">
        <v>538.1</v>
      </c>
      <c r="W22" s="154">
        <v>9.0109999999999992</v>
      </c>
      <c r="X22" s="154">
        <v>10.050000000000001</v>
      </c>
      <c r="Y22" s="154">
        <v>289.24200000000002</v>
      </c>
      <c r="Z22" s="154">
        <v>233.21700000000001</v>
      </c>
      <c r="AA22" s="154">
        <v>520.79999999999995</v>
      </c>
      <c r="AB22" s="154">
        <v>14.62851</v>
      </c>
      <c r="AC22" s="154">
        <v>15.36</v>
      </c>
      <c r="AD22" s="154">
        <v>481.82051999999999</v>
      </c>
      <c r="AE22" s="154">
        <v>481.82051999999999</v>
      </c>
      <c r="AF22" s="154">
        <v>481.82051999999999</v>
      </c>
      <c r="AG22" s="154">
        <v>449.69914999999997</v>
      </c>
      <c r="AH22" s="154">
        <v>497.88119999999998</v>
      </c>
      <c r="AI22" s="154">
        <v>254.72103999999999</v>
      </c>
      <c r="AJ22" s="154">
        <v>0</v>
      </c>
      <c r="AK22" s="154">
        <v>353.33503999999999</v>
      </c>
      <c r="AL22" s="154">
        <v>353.33503999999999</v>
      </c>
      <c r="AM22" s="154">
        <v>363.4</v>
      </c>
      <c r="AN22" s="154">
        <v>305.41399999999999</v>
      </c>
    </row>
    <row r="23" spans="1:40" ht="24" customHeight="1" x14ac:dyDescent="0.3">
      <c r="A23" s="18" t="s">
        <v>50</v>
      </c>
      <c r="B23" s="18" t="s">
        <v>801</v>
      </c>
      <c r="C23" s="155">
        <v>26</v>
      </c>
      <c r="D23" s="155">
        <v>0</v>
      </c>
      <c r="E23" s="155">
        <v>10.66</v>
      </c>
      <c r="F23" s="155">
        <v>26.93478</v>
      </c>
      <c r="G23" s="155">
        <v>52.481000000000002</v>
      </c>
      <c r="H23" s="155">
        <v>6.83</v>
      </c>
      <c r="I23" s="155">
        <v>9.1300000000000008</v>
      </c>
      <c r="J23" s="155">
        <v>9.3810000000000002</v>
      </c>
      <c r="K23" s="155">
        <v>10.4</v>
      </c>
      <c r="L23" s="155">
        <v>10.4</v>
      </c>
      <c r="M23" s="155">
        <v>10.4</v>
      </c>
      <c r="N23" s="155">
        <v>10.4</v>
      </c>
      <c r="O23" s="155">
        <v>668.6</v>
      </c>
      <c r="P23" s="155">
        <v>480.73</v>
      </c>
      <c r="Q23" s="155">
        <v>8</v>
      </c>
      <c r="R23" s="155">
        <v>9</v>
      </c>
      <c r="S23" s="155">
        <v>614.46</v>
      </c>
      <c r="T23" s="155">
        <v>153.76352</v>
      </c>
      <c r="U23" s="155">
        <v>350.56</v>
      </c>
      <c r="V23" s="155">
        <v>661.1</v>
      </c>
      <c r="W23" s="155">
        <v>8.9640000000000004</v>
      </c>
      <c r="X23" s="155">
        <v>9.4039999999999999</v>
      </c>
      <c r="Y23" s="155">
        <v>577.721</v>
      </c>
      <c r="Z23" s="155">
        <v>529.404</v>
      </c>
      <c r="AA23" s="155">
        <v>651.1</v>
      </c>
      <c r="AB23" s="155">
        <v>14.760120000000001</v>
      </c>
      <c r="AC23" s="155">
        <v>14.05</v>
      </c>
      <c r="AD23" s="155">
        <v>481.82051999999999</v>
      </c>
      <c r="AE23" s="155">
        <v>481.82051999999999</v>
      </c>
      <c r="AF23" s="155">
        <v>481.82051999999999</v>
      </c>
      <c r="AG23" s="155">
        <v>449.69914999999997</v>
      </c>
      <c r="AH23" s="155">
        <v>497.88119999999998</v>
      </c>
      <c r="AI23" s="155">
        <v>254.72103999999999</v>
      </c>
      <c r="AJ23" s="155">
        <v>0</v>
      </c>
      <c r="AK23" s="155">
        <v>353.33503999999999</v>
      </c>
      <c r="AL23" s="155">
        <v>353.33503999999999</v>
      </c>
      <c r="AM23" s="155">
        <v>434.15</v>
      </c>
      <c r="AN23" s="155">
        <v>465.79599999999999</v>
      </c>
    </row>
    <row r="24" spans="1:40" ht="24" customHeight="1" x14ac:dyDescent="0.3">
      <c r="A24" s="13" t="s">
        <v>50</v>
      </c>
      <c r="B24" s="13" t="s">
        <v>802</v>
      </c>
      <c r="C24" s="153">
        <v>26</v>
      </c>
      <c r="D24" s="153">
        <v>0</v>
      </c>
      <c r="E24" s="153">
        <v>10.01</v>
      </c>
      <c r="F24" s="153">
        <v>20.447710000000001</v>
      </c>
      <c r="G24" s="153">
        <v>470.33300000000003</v>
      </c>
      <c r="H24" s="153">
        <v>7.27</v>
      </c>
      <c r="I24" s="153">
        <v>8.26</v>
      </c>
      <c r="J24" s="153">
        <v>8.3870000000000005</v>
      </c>
      <c r="K24" s="153">
        <v>10.5</v>
      </c>
      <c r="L24" s="153">
        <v>10.5</v>
      </c>
      <c r="M24" s="153">
        <v>10.5</v>
      </c>
      <c r="N24" s="153">
        <v>10.5</v>
      </c>
      <c r="O24" s="153">
        <v>768.2</v>
      </c>
      <c r="P24" s="153">
        <v>789.82</v>
      </c>
      <c r="Q24" s="153">
        <v>9</v>
      </c>
      <c r="R24" s="153">
        <v>10</v>
      </c>
      <c r="S24" s="153">
        <v>693.68</v>
      </c>
      <c r="T24" s="153">
        <v>237.37988000000001</v>
      </c>
      <c r="U24" s="153">
        <v>473.95</v>
      </c>
      <c r="V24" s="153">
        <v>826.8</v>
      </c>
      <c r="W24" s="153">
        <v>10.44</v>
      </c>
      <c r="X24" s="153">
        <v>9.2940000000000005</v>
      </c>
      <c r="Y24" s="153">
        <v>683.27599999999995</v>
      </c>
      <c r="Z24" s="153">
        <v>649.22900000000004</v>
      </c>
      <c r="AA24" s="153">
        <v>804.8</v>
      </c>
      <c r="AB24" s="153">
        <v>11.92693</v>
      </c>
      <c r="AC24" s="153">
        <v>13.14</v>
      </c>
      <c r="AD24" s="153">
        <v>481.82051999999999</v>
      </c>
      <c r="AE24" s="153">
        <v>481.82051999999999</v>
      </c>
      <c r="AF24" s="153">
        <v>481.82051999999999</v>
      </c>
      <c r="AG24" s="153">
        <v>449.69914999999997</v>
      </c>
      <c r="AH24" s="153">
        <v>497.88119999999998</v>
      </c>
      <c r="AI24" s="153">
        <v>254.72103999999999</v>
      </c>
      <c r="AJ24" s="153">
        <v>0</v>
      </c>
      <c r="AK24" s="153">
        <v>353.33503999999999</v>
      </c>
      <c r="AL24" s="153">
        <v>353.33503999999999</v>
      </c>
      <c r="AM24" s="153">
        <v>560.80999999999995</v>
      </c>
      <c r="AN24" s="153">
        <v>742.53099999999995</v>
      </c>
    </row>
    <row r="25" spans="1:40" ht="24" customHeight="1" x14ac:dyDescent="0.3">
      <c r="A25" s="16" t="s">
        <v>50</v>
      </c>
      <c r="B25" s="16" t="s">
        <v>803</v>
      </c>
      <c r="C25" s="154">
        <v>26</v>
      </c>
      <c r="D25" s="154">
        <v>0</v>
      </c>
      <c r="E25" s="154">
        <v>10.42</v>
      </c>
      <c r="F25" s="154">
        <v>20.447710000000001</v>
      </c>
      <c r="G25" s="154">
        <v>575.404</v>
      </c>
      <c r="H25" s="154">
        <v>7.36</v>
      </c>
      <c r="I25" s="154">
        <v>7.74</v>
      </c>
      <c r="J25" s="154">
        <v>7.1079999999999997</v>
      </c>
      <c r="K25" s="154">
        <v>10.4</v>
      </c>
      <c r="L25" s="154">
        <v>10.4</v>
      </c>
      <c r="M25" s="154">
        <v>10.4</v>
      </c>
      <c r="N25" s="154">
        <v>10.4</v>
      </c>
      <c r="O25" s="154">
        <v>781.1</v>
      </c>
      <c r="P25" s="154">
        <v>729.09</v>
      </c>
      <c r="Q25" s="154">
        <v>8</v>
      </c>
      <c r="R25" s="154">
        <v>9</v>
      </c>
      <c r="S25" s="154">
        <v>778.71</v>
      </c>
      <c r="T25" s="154">
        <v>332.59625</v>
      </c>
      <c r="U25" s="154">
        <v>701.78</v>
      </c>
      <c r="V25" s="154">
        <v>817.2</v>
      </c>
      <c r="W25" s="154">
        <v>10.657</v>
      </c>
      <c r="X25" s="154">
        <v>10.664999999999999</v>
      </c>
      <c r="Y25" s="154">
        <v>637.17899999999997</v>
      </c>
      <c r="Z25" s="154">
        <v>651.77</v>
      </c>
      <c r="AA25" s="154">
        <v>796.5</v>
      </c>
      <c r="AB25" s="154">
        <v>11.4415</v>
      </c>
      <c r="AC25" s="154">
        <v>12.36</v>
      </c>
      <c r="AD25" s="154">
        <v>481.82051999999999</v>
      </c>
      <c r="AE25" s="154">
        <v>481.82051999999999</v>
      </c>
      <c r="AF25" s="154">
        <v>481.82051999999999</v>
      </c>
      <c r="AG25" s="154">
        <v>449.69914999999997</v>
      </c>
      <c r="AH25" s="154">
        <v>497.88119999999998</v>
      </c>
      <c r="AI25" s="154">
        <v>254.72103999999999</v>
      </c>
      <c r="AJ25" s="154">
        <v>0</v>
      </c>
      <c r="AK25" s="154">
        <v>353.33503999999999</v>
      </c>
      <c r="AL25" s="154">
        <v>353.33503999999999</v>
      </c>
      <c r="AM25" s="154">
        <v>659.6</v>
      </c>
      <c r="AN25" s="154">
        <v>765.20699999999999</v>
      </c>
    </row>
    <row r="26" spans="1:40" ht="24" customHeight="1" x14ac:dyDescent="0.3">
      <c r="A26" s="16" t="s">
        <v>50</v>
      </c>
      <c r="B26" s="16" t="s">
        <v>804</v>
      </c>
      <c r="C26" s="154">
        <v>26</v>
      </c>
      <c r="D26" s="154">
        <v>0</v>
      </c>
      <c r="E26" s="154">
        <v>9.35</v>
      </c>
      <c r="F26" s="154">
        <v>20.447710000000001</v>
      </c>
      <c r="G26" s="154">
        <v>678.64099999999996</v>
      </c>
      <c r="H26" s="154">
        <v>8.4</v>
      </c>
      <c r="I26" s="154">
        <v>7.94</v>
      </c>
      <c r="J26" s="154">
        <v>7.0949999999999998</v>
      </c>
      <c r="K26" s="154">
        <v>10.9</v>
      </c>
      <c r="L26" s="154">
        <v>10.9</v>
      </c>
      <c r="M26" s="154">
        <v>10.9</v>
      </c>
      <c r="N26" s="154">
        <v>10.9</v>
      </c>
      <c r="O26" s="154">
        <v>785</v>
      </c>
      <c r="P26" s="154">
        <v>822.91</v>
      </c>
      <c r="Q26" s="154">
        <v>7</v>
      </c>
      <c r="R26" s="154">
        <v>9</v>
      </c>
      <c r="S26" s="154">
        <v>784.31</v>
      </c>
      <c r="T26" s="154">
        <v>489.32767999999999</v>
      </c>
      <c r="U26" s="154">
        <v>685.72</v>
      </c>
      <c r="V26" s="154">
        <v>828.4</v>
      </c>
      <c r="W26" s="154">
        <v>11.779</v>
      </c>
      <c r="X26" s="154">
        <v>11.353999999999999</v>
      </c>
      <c r="Y26" s="154">
        <v>847.96299999999997</v>
      </c>
      <c r="Z26" s="154">
        <v>821.44399999999996</v>
      </c>
      <c r="AA26" s="154">
        <v>809.5</v>
      </c>
      <c r="AB26" s="154">
        <v>10.93831</v>
      </c>
      <c r="AC26" s="154">
        <v>11.72</v>
      </c>
      <c r="AD26" s="154">
        <v>481.82051999999999</v>
      </c>
      <c r="AE26" s="154">
        <v>481.82051999999999</v>
      </c>
      <c r="AF26" s="154">
        <v>481.82051999999999</v>
      </c>
      <c r="AG26" s="154">
        <v>449.69914999999997</v>
      </c>
      <c r="AH26" s="154">
        <v>497.88119999999998</v>
      </c>
      <c r="AI26" s="154">
        <v>254.72103999999999</v>
      </c>
      <c r="AJ26" s="154">
        <v>0</v>
      </c>
      <c r="AK26" s="154">
        <v>353.33503999999999</v>
      </c>
      <c r="AL26" s="154">
        <v>353.33503999999999</v>
      </c>
      <c r="AM26" s="154">
        <v>842.11</v>
      </c>
      <c r="AN26" s="154">
        <v>777.37400000000002</v>
      </c>
    </row>
    <row r="27" spans="1:40" ht="24" customHeight="1" x14ac:dyDescent="0.3">
      <c r="A27" s="16" t="s">
        <v>50</v>
      </c>
      <c r="B27" s="16" t="s">
        <v>805</v>
      </c>
      <c r="C27" s="154">
        <v>26</v>
      </c>
      <c r="D27" s="154">
        <v>0</v>
      </c>
      <c r="E27" s="154">
        <v>8.91</v>
      </c>
      <c r="F27" s="154">
        <v>20.447710000000001</v>
      </c>
      <c r="G27" s="154">
        <v>762.20500000000004</v>
      </c>
      <c r="H27" s="154">
        <v>7.87</v>
      </c>
      <c r="I27" s="154">
        <v>8.1999999999999993</v>
      </c>
      <c r="J27" s="154">
        <v>7.8360000000000003</v>
      </c>
      <c r="K27" s="154">
        <v>11.9</v>
      </c>
      <c r="L27" s="154">
        <v>11.9</v>
      </c>
      <c r="M27" s="154">
        <v>11.9</v>
      </c>
      <c r="N27" s="154">
        <v>11.9</v>
      </c>
      <c r="O27" s="154">
        <v>779.9</v>
      </c>
      <c r="P27" s="154">
        <v>836.73</v>
      </c>
      <c r="Q27" s="154">
        <v>7</v>
      </c>
      <c r="R27" s="154">
        <v>9</v>
      </c>
      <c r="S27" s="154">
        <v>800.55</v>
      </c>
      <c r="T27" s="154">
        <v>599.50861999999995</v>
      </c>
      <c r="U27" s="154">
        <v>892.75</v>
      </c>
      <c r="V27" s="154">
        <v>820.2</v>
      </c>
      <c r="W27" s="154">
        <v>12.11</v>
      </c>
      <c r="X27" s="154">
        <v>10.984</v>
      </c>
      <c r="Y27" s="154">
        <v>852.68100000000004</v>
      </c>
      <c r="Z27" s="154">
        <v>795.23800000000006</v>
      </c>
      <c r="AA27" s="154">
        <v>803.6</v>
      </c>
      <c r="AB27" s="154">
        <v>11.488519999999999</v>
      </c>
      <c r="AC27" s="154">
        <v>12.11</v>
      </c>
      <c r="AD27" s="154">
        <v>481.82051999999999</v>
      </c>
      <c r="AE27" s="154">
        <v>481.82051999999999</v>
      </c>
      <c r="AF27" s="154">
        <v>481.82051999999999</v>
      </c>
      <c r="AG27" s="154">
        <v>449.69914999999997</v>
      </c>
      <c r="AH27" s="154">
        <v>497.88119999999998</v>
      </c>
      <c r="AI27" s="154">
        <v>254.72103999999999</v>
      </c>
      <c r="AJ27" s="154">
        <v>0</v>
      </c>
      <c r="AK27" s="154">
        <v>353.33503999999999</v>
      </c>
      <c r="AL27" s="154">
        <v>353.33503999999999</v>
      </c>
      <c r="AM27" s="154">
        <v>867.97</v>
      </c>
      <c r="AN27" s="154">
        <v>778.02200000000005</v>
      </c>
    </row>
    <row r="28" spans="1:40" ht="24" customHeight="1" x14ac:dyDescent="0.3">
      <c r="A28" s="16" t="s">
        <v>50</v>
      </c>
      <c r="B28" s="16" t="s">
        <v>806</v>
      </c>
      <c r="C28" s="154">
        <v>25</v>
      </c>
      <c r="D28" s="154">
        <v>0</v>
      </c>
      <c r="E28" s="154">
        <v>9.14</v>
      </c>
      <c r="F28" s="154">
        <v>20.447710000000001</v>
      </c>
      <c r="G28" s="154">
        <v>838.14</v>
      </c>
      <c r="H28" s="154">
        <v>8.02</v>
      </c>
      <c r="I28" s="154">
        <v>7.64</v>
      </c>
      <c r="J28" s="154">
        <v>8.468</v>
      </c>
      <c r="K28" s="154">
        <v>12</v>
      </c>
      <c r="L28" s="154">
        <v>12</v>
      </c>
      <c r="M28" s="154">
        <v>12</v>
      </c>
      <c r="N28" s="154">
        <v>12</v>
      </c>
      <c r="O28" s="154">
        <v>774.7</v>
      </c>
      <c r="P28" s="154">
        <v>529.46</v>
      </c>
      <c r="Q28" s="154">
        <v>8</v>
      </c>
      <c r="R28" s="154">
        <v>9</v>
      </c>
      <c r="S28" s="154">
        <v>717.22</v>
      </c>
      <c r="T28" s="154">
        <v>522.53769999999997</v>
      </c>
      <c r="U28" s="154">
        <v>861.87</v>
      </c>
      <c r="V28" s="154">
        <v>807.8</v>
      </c>
      <c r="W28" s="154">
        <v>12.124000000000001</v>
      </c>
      <c r="X28" s="154">
        <v>11.933999999999999</v>
      </c>
      <c r="Y28" s="154">
        <v>867.48900000000003</v>
      </c>
      <c r="Z28" s="154">
        <v>784.09799999999996</v>
      </c>
      <c r="AA28" s="154">
        <v>787.2</v>
      </c>
      <c r="AB28" s="154">
        <v>12.031790000000001</v>
      </c>
      <c r="AC28" s="154">
        <v>12.05</v>
      </c>
      <c r="AD28" s="154">
        <v>481.82051999999999</v>
      </c>
      <c r="AE28" s="154">
        <v>481.82051999999999</v>
      </c>
      <c r="AF28" s="154">
        <v>481.82051999999999</v>
      </c>
      <c r="AG28" s="154">
        <v>449.69914999999997</v>
      </c>
      <c r="AH28" s="154">
        <v>497.88119999999998</v>
      </c>
      <c r="AI28" s="154">
        <v>254.72103999999999</v>
      </c>
      <c r="AJ28" s="154">
        <v>0</v>
      </c>
      <c r="AK28" s="154">
        <v>353.33503999999999</v>
      </c>
      <c r="AL28" s="154">
        <v>353.33503999999999</v>
      </c>
      <c r="AM28" s="154">
        <v>839.04</v>
      </c>
      <c r="AN28" s="154">
        <v>763.20100000000002</v>
      </c>
    </row>
    <row r="29" spans="1:40" ht="24" customHeight="1" x14ac:dyDescent="0.3">
      <c r="A29" s="16" t="s">
        <v>50</v>
      </c>
      <c r="B29" s="16" t="s">
        <v>807</v>
      </c>
      <c r="C29" s="154">
        <v>25</v>
      </c>
      <c r="D29" s="154">
        <v>0</v>
      </c>
      <c r="E29" s="154">
        <v>8.69</v>
      </c>
      <c r="F29" s="154">
        <v>20.447710000000001</v>
      </c>
      <c r="G29" s="154">
        <v>884.33100000000002</v>
      </c>
      <c r="H29" s="154">
        <v>8.3800000000000008</v>
      </c>
      <c r="I29" s="154">
        <v>7.78</v>
      </c>
      <c r="J29" s="154">
        <v>9.077</v>
      </c>
      <c r="K29" s="154">
        <v>12</v>
      </c>
      <c r="L29" s="154">
        <v>12</v>
      </c>
      <c r="M29" s="154">
        <v>12</v>
      </c>
      <c r="N29" s="154">
        <v>12</v>
      </c>
      <c r="O29" s="154">
        <v>772.4</v>
      </c>
      <c r="P29" s="154">
        <v>857.46</v>
      </c>
      <c r="Q29" s="154">
        <v>9</v>
      </c>
      <c r="R29" s="154">
        <v>9</v>
      </c>
      <c r="S29" s="154">
        <v>830.84</v>
      </c>
      <c r="T29" s="154">
        <v>602.81512999999995</v>
      </c>
      <c r="U29" s="154">
        <v>1008.52</v>
      </c>
      <c r="V29" s="154">
        <v>812</v>
      </c>
      <c r="W29" s="154">
        <v>13.292999999999999</v>
      </c>
      <c r="X29" s="154">
        <v>12.269</v>
      </c>
      <c r="Y29" s="154">
        <v>866.68100000000004</v>
      </c>
      <c r="Z29" s="154">
        <v>792.10799999999995</v>
      </c>
      <c r="AA29" s="154">
        <v>791.4</v>
      </c>
      <c r="AB29" s="154">
        <v>11.71935</v>
      </c>
      <c r="AC29" s="154">
        <v>11.17</v>
      </c>
      <c r="AD29" s="154">
        <v>481.82051999999999</v>
      </c>
      <c r="AE29" s="154">
        <v>481.82051999999999</v>
      </c>
      <c r="AF29" s="154">
        <v>481.82051999999999</v>
      </c>
      <c r="AG29" s="154">
        <v>449.69914999999997</v>
      </c>
      <c r="AH29" s="154">
        <v>497.88119999999998</v>
      </c>
      <c r="AI29" s="154">
        <v>254.72103999999999</v>
      </c>
      <c r="AJ29" s="154">
        <v>0</v>
      </c>
      <c r="AK29" s="154">
        <v>353.33503999999999</v>
      </c>
      <c r="AL29" s="154">
        <v>353.33503999999999</v>
      </c>
      <c r="AM29" s="154">
        <v>976.97</v>
      </c>
      <c r="AN29" s="154">
        <v>759.74400000000003</v>
      </c>
    </row>
    <row r="30" spans="1:40" ht="24" customHeight="1" x14ac:dyDescent="0.3">
      <c r="A30" s="16" t="s">
        <v>50</v>
      </c>
      <c r="B30" s="16" t="s">
        <v>808</v>
      </c>
      <c r="C30" s="154">
        <v>26</v>
      </c>
      <c r="D30" s="154">
        <v>0</v>
      </c>
      <c r="E30" s="154">
        <v>11.49</v>
      </c>
      <c r="F30" s="154">
        <v>20.447710000000001</v>
      </c>
      <c r="G30" s="154">
        <v>911.255</v>
      </c>
      <c r="H30" s="154">
        <v>8.8000000000000007</v>
      </c>
      <c r="I30" s="154">
        <v>8.0500000000000007</v>
      </c>
      <c r="J30" s="154">
        <v>9.74</v>
      </c>
      <c r="K30" s="154">
        <v>12.4</v>
      </c>
      <c r="L30" s="154">
        <v>12.4</v>
      </c>
      <c r="M30" s="154">
        <v>12.4</v>
      </c>
      <c r="N30" s="154">
        <v>12.4</v>
      </c>
      <c r="O30" s="154">
        <v>772.9</v>
      </c>
      <c r="P30" s="154">
        <v>833.82</v>
      </c>
      <c r="Q30" s="154">
        <v>9</v>
      </c>
      <c r="R30" s="154">
        <v>10</v>
      </c>
      <c r="S30" s="154">
        <v>799.92</v>
      </c>
      <c r="T30" s="154">
        <v>685.34822999999994</v>
      </c>
      <c r="U30" s="154">
        <v>891.69</v>
      </c>
      <c r="V30" s="154">
        <v>808.8</v>
      </c>
      <c r="W30" s="154">
        <v>11.452999999999999</v>
      </c>
      <c r="X30" s="154">
        <v>11.436</v>
      </c>
      <c r="Y30" s="154">
        <v>859.20299999999997</v>
      </c>
      <c r="Z30" s="154">
        <v>774.40099999999995</v>
      </c>
      <c r="AA30" s="154">
        <v>788.8</v>
      </c>
      <c r="AB30" s="154">
        <v>12.03767</v>
      </c>
      <c r="AC30" s="154">
        <v>11.99</v>
      </c>
      <c r="AD30" s="154">
        <v>481.82051999999999</v>
      </c>
      <c r="AE30" s="154">
        <v>481.82051999999999</v>
      </c>
      <c r="AF30" s="154">
        <v>481.82051999999999</v>
      </c>
      <c r="AG30" s="154">
        <v>449.69914999999997</v>
      </c>
      <c r="AH30" s="154">
        <v>497.88119999999998</v>
      </c>
      <c r="AI30" s="154">
        <v>254.72103999999999</v>
      </c>
      <c r="AJ30" s="154">
        <v>0</v>
      </c>
      <c r="AK30" s="154">
        <v>353.33503999999999</v>
      </c>
      <c r="AL30" s="154">
        <v>353.33503999999999</v>
      </c>
      <c r="AM30" s="154">
        <v>1027.8</v>
      </c>
      <c r="AN30" s="154">
        <v>762.44</v>
      </c>
    </row>
    <row r="31" spans="1:40" ht="24" customHeight="1" x14ac:dyDescent="0.3">
      <c r="A31" s="18" t="s">
        <v>50</v>
      </c>
      <c r="B31" s="18" t="s">
        <v>809</v>
      </c>
      <c r="C31" s="155">
        <v>26</v>
      </c>
      <c r="D31" s="155">
        <v>0</v>
      </c>
      <c r="E31" s="155">
        <v>11.99</v>
      </c>
      <c r="F31" s="155">
        <v>20.447710000000001</v>
      </c>
      <c r="G31" s="155">
        <v>943.12</v>
      </c>
      <c r="H31" s="155">
        <v>9.23</v>
      </c>
      <c r="I31" s="155">
        <v>8.1300000000000008</v>
      </c>
      <c r="J31" s="155">
        <v>8.3379999999999992</v>
      </c>
      <c r="K31" s="155">
        <v>12.7</v>
      </c>
      <c r="L31" s="155">
        <v>12.7</v>
      </c>
      <c r="M31" s="155">
        <v>12.7</v>
      </c>
      <c r="N31" s="155">
        <v>12.7</v>
      </c>
      <c r="O31" s="155">
        <v>777.1</v>
      </c>
      <c r="P31" s="155">
        <v>844</v>
      </c>
      <c r="Q31" s="155">
        <v>9</v>
      </c>
      <c r="R31" s="155">
        <v>10</v>
      </c>
      <c r="S31" s="155">
        <v>797.68</v>
      </c>
      <c r="T31" s="155">
        <v>758.00730999999996</v>
      </c>
      <c r="U31" s="155">
        <v>1052.52</v>
      </c>
      <c r="V31" s="155">
        <v>821.2</v>
      </c>
      <c r="W31" s="155">
        <v>10.779</v>
      </c>
      <c r="X31" s="155">
        <v>11.826000000000001</v>
      </c>
      <c r="Y31" s="155">
        <v>860.42</v>
      </c>
      <c r="Z31" s="155">
        <v>783.26499999999999</v>
      </c>
      <c r="AA31" s="155">
        <v>801.2</v>
      </c>
      <c r="AB31" s="155">
        <v>11.9383</v>
      </c>
      <c r="AC31" s="155">
        <v>11.77</v>
      </c>
      <c r="AD31" s="155">
        <v>481.82051999999999</v>
      </c>
      <c r="AE31" s="155">
        <v>481.82051999999999</v>
      </c>
      <c r="AF31" s="155">
        <v>481.82051999999999</v>
      </c>
      <c r="AG31" s="155">
        <v>449.69914999999997</v>
      </c>
      <c r="AH31" s="155">
        <v>497.88119999999998</v>
      </c>
      <c r="AI31" s="155">
        <v>254.72103999999999</v>
      </c>
      <c r="AJ31" s="155">
        <v>0</v>
      </c>
      <c r="AK31" s="155">
        <v>353.33503999999999</v>
      </c>
      <c r="AL31" s="155">
        <v>353.33503999999999</v>
      </c>
      <c r="AM31" s="155">
        <v>819.22</v>
      </c>
      <c r="AN31" s="155">
        <v>771.48699999999997</v>
      </c>
    </row>
    <row r="32" spans="1:40" ht="24" customHeight="1" x14ac:dyDescent="0.3">
      <c r="A32" s="13" t="s">
        <v>50</v>
      </c>
      <c r="B32" s="13" t="s">
        <v>810</v>
      </c>
      <c r="C32" s="153">
        <v>26</v>
      </c>
      <c r="D32" s="153">
        <v>0</v>
      </c>
      <c r="E32" s="153">
        <v>9.58</v>
      </c>
      <c r="F32" s="153">
        <v>20.447710000000001</v>
      </c>
      <c r="G32" s="153">
        <v>1048.4860000000001</v>
      </c>
      <c r="H32" s="153">
        <v>10.14</v>
      </c>
      <c r="I32" s="153">
        <v>8.92</v>
      </c>
      <c r="J32" s="153">
        <v>7.3239999999999998</v>
      </c>
      <c r="K32" s="153">
        <v>12.2</v>
      </c>
      <c r="L32" s="153">
        <v>12.2</v>
      </c>
      <c r="M32" s="153">
        <v>12.2</v>
      </c>
      <c r="N32" s="153">
        <v>12.2</v>
      </c>
      <c r="O32" s="153">
        <v>783.8</v>
      </c>
      <c r="P32" s="153">
        <v>854.54</v>
      </c>
      <c r="Q32" s="153">
        <v>8</v>
      </c>
      <c r="R32" s="153">
        <v>9</v>
      </c>
      <c r="S32" s="153">
        <v>849.83</v>
      </c>
      <c r="T32" s="153">
        <v>639.78138999999999</v>
      </c>
      <c r="U32" s="153">
        <v>942.27</v>
      </c>
      <c r="V32" s="153">
        <v>830.7</v>
      </c>
      <c r="W32" s="153">
        <v>9.9280000000000008</v>
      </c>
      <c r="X32" s="153">
        <v>11.583</v>
      </c>
      <c r="Y32" s="153">
        <v>873.66099999999994</v>
      </c>
      <c r="Z32" s="153">
        <v>794.89</v>
      </c>
      <c r="AA32" s="153">
        <v>810</v>
      </c>
      <c r="AB32" s="153">
        <v>11.845409999999999</v>
      </c>
      <c r="AC32" s="153">
        <v>12.31</v>
      </c>
      <c r="AD32" s="153">
        <v>481.82051999999999</v>
      </c>
      <c r="AE32" s="153">
        <v>481.82051999999999</v>
      </c>
      <c r="AF32" s="153">
        <v>481.82051999999999</v>
      </c>
      <c r="AG32" s="153">
        <v>449.69914999999997</v>
      </c>
      <c r="AH32" s="153">
        <v>497.88119999999998</v>
      </c>
      <c r="AI32" s="153">
        <v>254.72103999999999</v>
      </c>
      <c r="AJ32" s="153">
        <v>0</v>
      </c>
      <c r="AK32" s="153">
        <v>353.33503999999999</v>
      </c>
      <c r="AL32" s="153">
        <v>353.33503999999999</v>
      </c>
      <c r="AM32" s="153">
        <v>895.78</v>
      </c>
      <c r="AN32" s="153">
        <v>775.58399999999995</v>
      </c>
    </row>
    <row r="33" spans="1:40" ht="24" customHeight="1" x14ac:dyDescent="0.3">
      <c r="A33" s="16" t="s">
        <v>50</v>
      </c>
      <c r="B33" s="16" t="s">
        <v>811</v>
      </c>
      <c r="C33" s="154">
        <v>26</v>
      </c>
      <c r="D33" s="154">
        <v>0</v>
      </c>
      <c r="E33" s="154">
        <v>9.99</v>
      </c>
      <c r="F33" s="154">
        <v>20.447710000000001</v>
      </c>
      <c r="G33" s="154">
        <v>943.71199999999999</v>
      </c>
      <c r="H33" s="154">
        <v>10.029999999999999</v>
      </c>
      <c r="I33" s="154">
        <v>8.4499999999999993</v>
      </c>
      <c r="J33" s="154">
        <v>8.0020000000000007</v>
      </c>
      <c r="K33" s="154">
        <v>10.5</v>
      </c>
      <c r="L33" s="154">
        <v>10.5</v>
      </c>
      <c r="M33" s="154">
        <v>10.5</v>
      </c>
      <c r="N33" s="154">
        <v>10.5</v>
      </c>
      <c r="O33" s="154">
        <v>790</v>
      </c>
      <c r="P33" s="154">
        <v>835.27</v>
      </c>
      <c r="Q33" s="154">
        <v>9</v>
      </c>
      <c r="R33" s="154">
        <v>9</v>
      </c>
      <c r="S33" s="154">
        <v>864.5</v>
      </c>
      <c r="T33" s="154">
        <v>705.44704000000002</v>
      </c>
      <c r="U33" s="154">
        <v>972.22</v>
      </c>
      <c r="V33" s="154">
        <v>835.1</v>
      </c>
      <c r="W33" s="154">
        <v>10.36</v>
      </c>
      <c r="X33" s="154">
        <v>11.238</v>
      </c>
      <c r="Y33" s="154">
        <v>861.77300000000002</v>
      </c>
      <c r="Z33" s="154">
        <v>790.15099999999995</v>
      </c>
      <c r="AA33" s="154">
        <v>814.8</v>
      </c>
      <c r="AB33" s="154">
        <v>11.833080000000001</v>
      </c>
      <c r="AC33" s="154">
        <v>12.49</v>
      </c>
      <c r="AD33" s="154">
        <v>481.82051999999999</v>
      </c>
      <c r="AE33" s="154">
        <v>481.82051999999999</v>
      </c>
      <c r="AF33" s="154">
        <v>481.82051999999999</v>
      </c>
      <c r="AG33" s="154">
        <v>449.69914999999997</v>
      </c>
      <c r="AH33" s="154">
        <v>497.88119999999998</v>
      </c>
      <c r="AI33" s="154">
        <v>254.72103999999999</v>
      </c>
      <c r="AJ33" s="154">
        <v>0</v>
      </c>
      <c r="AK33" s="154">
        <v>353.33503999999999</v>
      </c>
      <c r="AL33" s="154">
        <v>353.33503999999999</v>
      </c>
      <c r="AM33" s="154">
        <v>998.73</v>
      </c>
      <c r="AN33" s="154">
        <v>782.63199999999995</v>
      </c>
    </row>
    <row r="34" spans="1:40" ht="24" customHeight="1" x14ac:dyDescent="0.3">
      <c r="A34" s="16" t="s">
        <v>50</v>
      </c>
      <c r="B34" s="16" t="s">
        <v>812</v>
      </c>
      <c r="C34" s="154">
        <v>26</v>
      </c>
      <c r="D34" s="154">
        <v>0</v>
      </c>
      <c r="E34" s="154">
        <v>10.43</v>
      </c>
      <c r="F34" s="154">
        <v>20.447710000000001</v>
      </c>
      <c r="G34" s="154">
        <v>326.21899999999999</v>
      </c>
      <c r="H34" s="154">
        <v>9.93</v>
      </c>
      <c r="I34" s="154">
        <v>8.64</v>
      </c>
      <c r="J34" s="154">
        <v>7.9160000000000004</v>
      </c>
      <c r="K34" s="154">
        <v>10.199999999999999</v>
      </c>
      <c r="L34" s="154">
        <v>10.199999999999999</v>
      </c>
      <c r="M34" s="154">
        <v>10.199999999999999</v>
      </c>
      <c r="N34" s="154">
        <v>10.199999999999999</v>
      </c>
      <c r="O34" s="154">
        <v>777</v>
      </c>
      <c r="P34" s="154">
        <v>839.27</v>
      </c>
      <c r="Q34" s="154">
        <v>9</v>
      </c>
      <c r="R34" s="154">
        <v>10</v>
      </c>
      <c r="S34" s="154">
        <v>862.29</v>
      </c>
      <c r="T34" s="154">
        <v>586.10505999999998</v>
      </c>
      <c r="U34" s="154">
        <v>918.1</v>
      </c>
      <c r="V34" s="154">
        <v>843.8</v>
      </c>
      <c r="W34" s="154">
        <v>11.492000000000001</v>
      </c>
      <c r="X34" s="154">
        <v>10.711</v>
      </c>
      <c r="Y34" s="154">
        <v>851.79200000000003</v>
      </c>
      <c r="Z34" s="154">
        <v>786.41899999999998</v>
      </c>
      <c r="AA34" s="154">
        <v>823.6</v>
      </c>
      <c r="AB34" s="154">
        <v>12.098560000000001</v>
      </c>
      <c r="AC34" s="154">
        <v>12.83</v>
      </c>
      <c r="AD34" s="154">
        <v>481.82051999999999</v>
      </c>
      <c r="AE34" s="154">
        <v>481.82051999999999</v>
      </c>
      <c r="AF34" s="154">
        <v>481.82051999999999</v>
      </c>
      <c r="AG34" s="154">
        <v>449.69914999999997</v>
      </c>
      <c r="AH34" s="154">
        <v>497.88119999999998</v>
      </c>
      <c r="AI34" s="154">
        <v>254.72103999999999</v>
      </c>
      <c r="AJ34" s="154">
        <v>0</v>
      </c>
      <c r="AK34" s="154">
        <v>353.33503999999999</v>
      </c>
      <c r="AL34" s="154">
        <v>353.33503999999999</v>
      </c>
      <c r="AM34" s="154">
        <v>929.96</v>
      </c>
      <c r="AN34" s="154">
        <v>785.95</v>
      </c>
    </row>
    <row r="35" spans="1:40" ht="24" customHeight="1" x14ac:dyDescent="0.3">
      <c r="A35" s="16" t="s">
        <v>50</v>
      </c>
      <c r="B35" s="16" t="s">
        <v>813</v>
      </c>
      <c r="C35" s="154">
        <v>26</v>
      </c>
      <c r="D35" s="154">
        <v>0</v>
      </c>
      <c r="E35" s="154">
        <v>10.87</v>
      </c>
      <c r="F35" s="154">
        <v>20.447710000000001</v>
      </c>
      <c r="G35" s="154">
        <v>517.31100000000004</v>
      </c>
      <c r="H35" s="154">
        <v>10.34</v>
      </c>
      <c r="I35" s="154">
        <v>8.49</v>
      </c>
      <c r="J35" s="154">
        <v>9.1310000000000002</v>
      </c>
      <c r="K35" s="154">
        <v>11.5</v>
      </c>
      <c r="L35" s="154">
        <v>11.5</v>
      </c>
      <c r="M35" s="154">
        <v>11.5</v>
      </c>
      <c r="N35" s="154">
        <v>11.5</v>
      </c>
      <c r="O35" s="154">
        <v>796.5</v>
      </c>
      <c r="P35" s="154">
        <v>844</v>
      </c>
      <c r="Q35" s="154">
        <v>9</v>
      </c>
      <c r="R35" s="154">
        <v>10</v>
      </c>
      <c r="S35" s="154">
        <v>874.66</v>
      </c>
      <c r="T35" s="154">
        <v>564.47560999999996</v>
      </c>
      <c r="U35" s="154">
        <v>842.1</v>
      </c>
      <c r="V35" s="154">
        <v>847.3</v>
      </c>
      <c r="W35" s="154">
        <v>9.4179999999999993</v>
      </c>
      <c r="X35" s="154">
        <v>10.456</v>
      </c>
      <c r="Y35" s="154">
        <v>849.63499999999999</v>
      </c>
      <c r="Z35" s="154">
        <v>791.79100000000005</v>
      </c>
      <c r="AA35" s="154">
        <v>824.6</v>
      </c>
      <c r="AB35" s="154">
        <v>11.717689999999999</v>
      </c>
      <c r="AC35" s="154">
        <v>12.8</v>
      </c>
      <c r="AD35" s="154">
        <v>481.82051999999999</v>
      </c>
      <c r="AE35" s="154">
        <v>481.82051999999999</v>
      </c>
      <c r="AF35" s="154">
        <v>481.82051999999999</v>
      </c>
      <c r="AG35" s="154">
        <v>449.69914999999997</v>
      </c>
      <c r="AH35" s="154">
        <v>497.88119999999998</v>
      </c>
      <c r="AI35" s="154">
        <v>254.72103999999999</v>
      </c>
      <c r="AJ35" s="154">
        <v>0</v>
      </c>
      <c r="AK35" s="154">
        <v>353.33503999999999</v>
      </c>
      <c r="AL35" s="154">
        <v>353.33503999999999</v>
      </c>
      <c r="AM35" s="154">
        <v>845.34</v>
      </c>
      <c r="AN35" s="154">
        <v>784.81700000000001</v>
      </c>
    </row>
    <row r="36" spans="1:40" ht="24" customHeight="1" x14ac:dyDescent="0.3">
      <c r="A36" s="16" t="s">
        <v>50</v>
      </c>
      <c r="B36" s="16" t="s">
        <v>814</v>
      </c>
      <c r="C36" s="154">
        <v>25</v>
      </c>
      <c r="D36" s="154">
        <v>0</v>
      </c>
      <c r="E36" s="154">
        <v>11.91</v>
      </c>
      <c r="F36" s="154">
        <v>20.447710000000001</v>
      </c>
      <c r="G36" s="154">
        <v>308.65699999999998</v>
      </c>
      <c r="H36" s="154">
        <v>10.43</v>
      </c>
      <c r="I36" s="154">
        <v>8.42</v>
      </c>
      <c r="J36" s="154">
        <v>9.0909999999999993</v>
      </c>
      <c r="K36" s="154">
        <v>9.6999999999999993</v>
      </c>
      <c r="L36" s="154">
        <v>9.6999999999999993</v>
      </c>
      <c r="M36" s="154">
        <v>9.6999999999999993</v>
      </c>
      <c r="N36" s="154">
        <v>9.6999999999999993</v>
      </c>
      <c r="O36" s="154">
        <v>793.8</v>
      </c>
      <c r="P36" s="154">
        <v>840.36</v>
      </c>
      <c r="Q36" s="154">
        <v>9</v>
      </c>
      <c r="R36" s="154">
        <v>10</v>
      </c>
      <c r="S36" s="154">
        <v>869.37</v>
      </c>
      <c r="T36" s="154">
        <v>457.82366999999999</v>
      </c>
      <c r="U36" s="154">
        <v>746.64</v>
      </c>
      <c r="V36" s="154">
        <v>837.1</v>
      </c>
      <c r="W36" s="154">
        <v>10.493</v>
      </c>
      <c r="X36" s="154">
        <v>11.209</v>
      </c>
      <c r="Y36" s="154">
        <v>852.88599999999997</v>
      </c>
      <c r="Z36" s="154">
        <v>803.76499999999999</v>
      </c>
      <c r="AA36" s="154">
        <v>810.1</v>
      </c>
      <c r="AB36" s="154">
        <v>11.91816</v>
      </c>
      <c r="AC36" s="154">
        <v>12.22</v>
      </c>
      <c r="AD36" s="154">
        <v>481.82051999999999</v>
      </c>
      <c r="AE36" s="154">
        <v>481.82051999999999</v>
      </c>
      <c r="AF36" s="154">
        <v>481.82051999999999</v>
      </c>
      <c r="AG36" s="154">
        <v>449.69914999999997</v>
      </c>
      <c r="AH36" s="154">
        <v>497.88119999999998</v>
      </c>
      <c r="AI36" s="154">
        <v>254.72103999999999</v>
      </c>
      <c r="AJ36" s="154">
        <v>0</v>
      </c>
      <c r="AK36" s="154">
        <v>353.33503999999999</v>
      </c>
      <c r="AL36" s="154">
        <v>353.33503999999999</v>
      </c>
      <c r="AM36" s="154">
        <v>726.13</v>
      </c>
      <c r="AN36" s="154">
        <v>772.12800000000004</v>
      </c>
    </row>
    <row r="37" spans="1:40" ht="24" customHeight="1" x14ac:dyDescent="0.3">
      <c r="A37" s="16" t="s">
        <v>50</v>
      </c>
      <c r="B37" s="16" t="s">
        <v>815</v>
      </c>
      <c r="C37" s="154">
        <v>25</v>
      </c>
      <c r="D37" s="154">
        <v>0</v>
      </c>
      <c r="E37" s="154">
        <v>13.31</v>
      </c>
      <c r="F37" s="154">
        <v>20.447710000000001</v>
      </c>
      <c r="G37" s="154">
        <v>777.30700000000002</v>
      </c>
      <c r="H37" s="154">
        <v>9.7899999999999991</v>
      </c>
      <c r="I37" s="154">
        <v>9.08</v>
      </c>
      <c r="J37" s="154">
        <v>8.0210000000000008</v>
      </c>
      <c r="K37" s="154">
        <v>9.3000000000000007</v>
      </c>
      <c r="L37" s="154">
        <v>9.3000000000000007</v>
      </c>
      <c r="M37" s="154">
        <v>9.3000000000000007</v>
      </c>
      <c r="N37" s="154">
        <v>9.3000000000000007</v>
      </c>
      <c r="O37" s="154">
        <v>778.2</v>
      </c>
      <c r="P37" s="154">
        <v>817.46</v>
      </c>
      <c r="Q37" s="154">
        <v>10</v>
      </c>
      <c r="R37" s="154">
        <v>11</v>
      </c>
      <c r="S37" s="154">
        <v>848.75</v>
      </c>
      <c r="T37" s="154">
        <v>422.94385</v>
      </c>
      <c r="U37" s="154">
        <v>630.23</v>
      </c>
      <c r="V37" s="154">
        <v>806.1</v>
      </c>
      <c r="W37" s="154">
        <v>11.574</v>
      </c>
      <c r="X37" s="154">
        <v>11.157999999999999</v>
      </c>
      <c r="Y37" s="154">
        <v>842.34199999999998</v>
      </c>
      <c r="Z37" s="154">
        <v>806.84900000000005</v>
      </c>
      <c r="AA37" s="154">
        <v>776.8</v>
      </c>
      <c r="AB37" s="154">
        <v>12.065300000000001</v>
      </c>
      <c r="AC37" s="154">
        <v>12.91</v>
      </c>
      <c r="AD37" s="154">
        <v>481.82051999999999</v>
      </c>
      <c r="AE37" s="154">
        <v>481.82051999999999</v>
      </c>
      <c r="AF37" s="154">
        <v>481.82051999999999</v>
      </c>
      <c r="AG37" s="154">
        <v>449.69914999999997</v>
      </c>
      <c r="AH37" s="154">
        <v>497.88119999999998</v>
      </c>
      <c r="AI37" s="154">
        <v>254.72103999999999</v>
      </c>
      <c r="AJ37" s="154">
        <v>0</v>
      </c>
      <c r="AK37" s="154">
        <v>353.33503999999999</v>
      </c>
      <c r="AL37" s="154">
        <v>353.33503999999999</v>
      </c>
      <c r="AM37" s="154">
        <v>640.74</v>
      </c>
      <c r="AN37" s="154">
        <v>732.84799999999996</v>
      </c>
    </row>
    <row r="38" spans="1:40" ht="24" customHeight="1" x14ac:dyDescent="0.3">
      <c r="A38" s="16" t="s">
        <v>50</v>
      </c>
      <c r="B38" s="16" t="s">
        <v>816</v>
      </c>
      <c r="C38" s="154">
        <v>26</v>
      </c>
      <c r="D38" s="154">
        <v>0</v>
      </c>
      <c r="E38" s="154">
        <v>12.01</v>
      </c>
      <c r="F38" s="154">
        <v>20.447710000000001</v>
      </c>
      <c r="G38" s="154">
        <v>274.71899999999999</v>
      </c>
      <c r="H38" s="154">
        <v>9.07</v>
      </c>
      <c r="I38" s="154">
        <v>11.26</v>
      </c>
      <c r="J38" s="154">
        <v>9.0709999999999997</v>
      </c>
      <c r="K38" s="154">
        <v>10.3</v>
      </c>
      <c r="L38" s="154">
        <v>10.3</v>
      </c>
      <c r="M38" s="154">
        <v>10.3</v>
      </c>
      <c r="N38" s="154">
        <v>10.3</v>
      </c>
      <c r="O38" s="154">
        <v>703.7</v>
      </c>
      <c r="P38" s="154">
        <v>770.91</v>
      </c>
      <c r="Q38" s="154">
        <v>10</v>
      </c>
      <c r="R38" s="154">
        <v>11</v>
      </c>
      <c r="S38" s="154">
        <v>768.12</v>
      </c>
      <c r="T38" s="154">
        <v>435.86313999999999</v>
      </c>
      <c r="U38" s="154">
        <v>505.65</v>
      </c>
      <c r="V38" s="154">
        <v>677</v>
      </c>
      <c r="W38" s="154">
        <v>11.436</v>
      </c>
      <c r="X38" s="154">
        <v>10.742000000000001</v>
      </c>
      <c r="Y38" s="154">
        <v>816.423</v>
      </c>
      <c r="Z38" s="154">
        <v>788.36900000000003</v>
      </c>
      <c r="AA38" s="154">
        <v>656.5</v>
      </c>
      <c r="AB38" s="154">
        <v>11.260899999999999</v>
      </c>
      <c r="AC38" s="154">
        <v>12.56</v>
      </c>
      <c r="AD38" s="154">
        <v>481.82051999999999</v>
      </c>
      <c r="AE38" s="154">
        <v>481.82051999999999</v>
      </c>
      <c r="AF38" s="154">
        <v>481.82051999999999</v>
      </c>
      <c r="AG38" s="154">
        <v>449.69914999999997</v>
      </c>
      <c r="AH38" s="154">
        <v>497.88119999999998</v>
      </c>
      <c r="AI38" s="154">
        <v>254.72103999999999</v>
      </c>
      <c r="AJ38" s="154">
        <v>0</v>
      </c>
      <c r="AK38" s="154">
        <v>353.33503999999999</v>
      </c>
      <c r="AL38" s="154">
        <v>353.33503999999999</v>
      </c>
      <c r="AM38" s="154">
        <v>519.96</v>
      </c>
      <c r="AN38" s="154">
        <v>532.41099999999994</v>
      </c>
    </row>
    <row r="39" spans="1:40" ht="24" customHeight="1" x14ac:dyDescent="0.3">
      <c r="A39" s="18" t="s">
        <v>50</v>
      </c>
      <c r="B39" s="18" t="s">
        <v>817</v>
      </c>
      <c r="C39" s="155">
        <v>26</v>
      </c>
      <c r="D39" s="155">
        <v>0</v>
      </c>
      <c r="E39" s="155">
        <v>11.9</v>
      </c>
      <c r="F39" s="155">
        <v>20.447710000000001</v>
      </c>
      <c r="G39" s="155">
        <v>192.608</v>
      </c>
      <c r="H39" s="155">
        <v>9.64</v>
      </c>
      <c r="I39" s="155">
        <v>11.27</v>
      </c>
      <c r="J39" s="155">
        <v>9.0299999999999994</v>
      </c>
      <c r="K39" s="155">
        <v>7.4</v>
      </c>
      <c r="L39" s="155">
        <v>7.4</v>
      </c>
      <c r="M39" s="155">
        <v>7.4</v>
      </c>
      <c r="N39" s="155">
        <v>7.4</v>
      </c>
      <c r="O39" s="155">
        <v>495.6</v>
      </c>
      <c r="P39" s="155">
        <v>474.73</v>
      </c>
      <c r="Q39" s="155">
        <v>10</v>
      </c>
      <c r="R39" s="155">
        <v>11</v>
      </c>
      <c r="S39" s="155">
        <v>429.26</v>
      </c>
      <c r="T39" s="155">
        <v>536.99351000000001</v>
      </c>
      <c r="U39" s="155">
        <v>380.8</v>
      </c>
      <c r="V39" s="155">
        <v>535.20000000000005</v>
      </c>
      <c r="W39" s="155">
        <v>10.837999999999999</v>
      </c>
      <c r="X39" s="155">
        <v>10.772</v>
      </c>
      <c r="Y39" s="155">
        <v>627.49699999999996</v>
      </c>
      <c r="Z39" s="155">
        <v>610.48599999999999</v>
      </c>
      <c r="AA39" s="155">
        <v>499.8</v>
      </c>
      <c r="AB39" s="155">
        <v>11.705629999999999</v>
      </c>
      <c r="AC39" s="155">
        <v>12.66</v>
      </c>
      <c r="AD39" s="155">
        <v>481.82051999999999</v>
      </c>
      <c r="AE39" s="155">
        <v>481.82051999999999</v>
      </c>
      <c r="AF39" s="155">
        <v>481.82051999999999</v>
      </c>
      <c r="AG39" s="155">
        <v>449.69914999999997</v>
      </c>
      <c r="AH39" s="155">
        <v>497.88119999999998</v>
      </c>
      <c r="AI39" s="155">
        <v>254.72103999999999</v>
      </c>
      <c r="AJ39" s="155">
        <v>0</v>
      </c>
      <c r="AK39" s="155">
        <v>353.33503999999999</v>
      </c>
      <c r="AL39" s="155">
        <v>353.33503999999999</v>
      </c>
      <c r="AM39" s="155">
        <v>394.98</v>
      </c>
      <c r="AN39" s="155">
        <v>392.51100000000002</v>
      </c>
    </row>
    <row r="40" spans="1:40" ht="24" customHeight="1" x14ac:dyDescent="0.3">
      <c r="A40" s="13" t="s">
        <v>50</v>
      </c>
      <c r="B40" s="13" t="s">
        <v>818</v>
      </c>
      <c r="C40" s="153">
        <v>26</v>
      </c>
      <c r="D40" s="153">
        <v>0</v>
      </c>
      <c r="E40" s="153">
        <v>9.33</v>
      </c>
      <c r="F40" s="153">
        <v>19.473009999999999</v>
      </c>
      <c r="G40" s="153">
        <v>98.637</v>
      </c>
      <c r="H40" s="153">
        <v>9.51</v>
      </c>
      <c r="I40" s="153">
        <v>10.79</v>
      </c>
      <c r="J40" s="153">
        <v>8.9</v>
      </c>
      <c r="K40" s="153">
        <v>8.1999999999999993</v>
      </c>
      <c r="L40" s="153">
        <v>8.1999999999999993</v>
      </c>
      <c r="M40" s="153">
        <v>8.1999999999999993</v>
      </c>
      <c r="N40" s="153">
        <v>8.1999999999999993</v>
      </c>
      <c r="O40" s="153">
        <v>236.2</v>
      </c>
      <c r="P40" s="153">
        <v>216.27</v>
      </c>
      <c r="Q40" s="153">
        <v>9</v>
      </c>
      <c r="R40" s="153">
        <v>11</v>
      </c>
      <c r="S40" s="153">
        <v>210.15</v>
      </c>
      <c r="T40" s="153">
        <v>399.83740999999998</v>
      </c>
      <c r="U40" s="153">
        <v>192.65</v>
      </c>
      <c r="V40" s="153">
        <v>230.6</v>
      </c>
      <c r="W40" s="153">
        <v>11.287000000000001</v>
      </c>
      <c r="X40" s="153">
        <v>10.337</v>
      </c>
      <c r="Y40" s="153">
        <v>401.40899999999999</v>
      </c>
      <c r="Z40" s="153">
        <v>368.28800000000001</v>
      </c>
      <c r="AA40" s="153">
        <v>205.7</v>
      </c>
      <c r="AB40" s="153">
        <v>12.03116</v>
      </c>
      <c r="AC40" s="153">
        <v>12.48</v>
      </c>
      <c r="AD40" s="153">
        <v>481.82051999999999</v>
      </c>
      <c r="AE40" s="153">
        <v>481.82051999999999</v>
      </c>
      <c r="AF40" s="153">
        <v>481.82051999999999</v>
      </c>
      <c r="AG40" s="153">
        <v>449.69914999999997</v>
      </c>
      <c r="AH40" s="153">
        <v>497.88119999999998</v>
      </c>
      <c r="AI40" s="153">
        <v>254.72103999999999</v>
      </c>
      <c r="AJ40" s="153">
        <v>0</v>
      </c>
      <c r="AK40" s="153">
        <v>353.33503999999999</v>
      </c>
      <c r="AL40" s="153">
        <v>353.33503999999999</v>
      </c>
      <c r="AM40" s="153">
        <v>187.29</v>
      </c>
      <c r="AN40" s="153">
        <v>114.47499999999999</v>
      </c>
    </row>
    <row r="41" spans="1:40" ht="24" customHeight="1" x14ac:dyDescent="0.3">
      <c r="A41" s="16" t="s">
        <v>50</v>
      </c>
      <c r="B41" s="16" t="s">
        <v>819</v>
      </c>
      <c r="C41" s="154">
        <v>26</v>
      </c>
      <c r="D41" s="154">
        <v>0</v>
      </c>
      <c r="E41" s="154">
        <v>10.24</v>
      </c>
      <c r="F41" s="154">
        <v>19.473009999999999</v>
      </c>
      <c r="G41" s="154">
        <v>73.960999999999999</v>
      </c>
      <c r="H41" s="154">
        <v>9.56</v>
      </c>
      <c r="I41" s="154">
        <v>10.51</v>
      </c>
      <c r="J41" s="154">
        <v>9.6530000000000005</v>
      </c>
      <c r="K41" s="154">
        <v>8.1999999999999993</v>
      </c>
      <c r="L41" s="154">
        <v>8.1999999999999993</v>
      </c>
      <c r="M41" s="154">
        <v>8.1999999999999993</v>
      </c>
      <c r="N41" s="154">
        <v>8.1999999999999993</v>
      </c>
      <c r="O41" s="154">
        <v>46.7</v>
      </c>
      <c r="P41" s="154">
        <v>86.55</v>
      </c>
      <c r="Q41" s="154">
        <v>10</v>
      </c>
      <c r="R41" s="154">
        <v>11</v>
      </c>
      <c r="S41" s="154">
        <v>26.31</v>
      </c>
      <c r="T41" s="154">
        <v>154.4556</v>
      </c>
      <c r="U41" s="154">
        <v>66.41</v>
      </c>
      <c r="V41" s="154">
        <v>21.6</v>
      </c>
      <c r="W41" s="154">
        <v>9.3149999999999995</v>
      </c>
      <c r="X41" s="154">
        <v>11.288</v>
      </c>
      <c r="Y41" s="154">
        <v>118.622</v>
      </c>
      <c r="Z41" s="154">
        <v>100.908</v>
      </c>
      <c r="AA41" s="154">
        <v>19.600000000000001</v>
      </c>
      <c r="AB41" s="154">
        <v>11.852040000000001</v>
      </c>
      <c r="AC41" s="154">
        <v>12.41</v>
      </c>
      <c r="AD41" s="154">
        <v>481.82051999999999</v>
      </c>
      <c r="AE41" s="154">
        <v>481.82051999999999</v>
      </c>
      <c r="AF41" s="154">
        <v>481.82051999999999</v>
      </c>
      <c r="AG41" s="154">
        <v>449.69914999999997</v>
      </c>
      <c r="AH41" s="154">
        <v>497.88119999999998</v>
      </c>
      <c r="AI41" s="154">
        <v>254.72103999999999</v>
      </c>
      <c r="AJ41" s="154">
        <v>0</v>
      </c>
      <c r="AK41" s="154">
        <v>353.33503999999999</v>
      </c>
      <c r="AL41" s="154">
        <v>353.33503999999999</v>
      </c>
      <c r="AM41" s="154">
        <v>89.33</v>
      </c>
      <c r="AN41" s="154">
        <v>4.2439999999999998</v>
      </c>
    </row>
    <row r="42" spans="1:40" ht="24" customHeight="1" x14ac:dyDescent="0.3">
      <c r="A42" s="16" t="s">
        <v>50</v>
      </c>
      <c r="B42" s="16" t="s">
        <v>820</v>
      </c>
      <c r="C42" s="154">
        <v>26</v>
      </c>
      <c r="D42" s="154">
        <v>0</v>
      </c>
      <c r="E42" s="154">
        <v>10.27</v>
      </c>
      <c r="F42" s="154">
        <v>19.473009999999999</v>
      </c>
      <c r="G42" s="154">
        <v>28.327000000000002</v>
      </c>
      <c r="H42" s="154">
        <v>9.77</v>
      </c>
      <c r="I42" s="154">
        <v>10.39</v>
      </c>
      <c r="J42" s="154">
        <v>9.9250000000000007</v>
      </c>
      <c r="K42" s="154">
        <v>8.1999999999999993</v>
      </c>
      <c r="L42" s="154">
        <v>8.1999999999999993</v>
      </c>
      <c r="M42" s="154">
        <v>8.1999999999999993</v>
      </c>
      <c r="N42" s="154">
        <v>8.1999999999999993</v>
      </c>
      <c r="O42" s="154">
        <v>0</v>
      </c>
      <c r="P42" s="154">
        <v>0</v>
      </c>
      <c r="Q42" s="154">
        <v>9</v>
      </c>
      <c r="R42" s="154">
        <v>11</v>
      </c>
      <c r="S42" s="154">
        <v>0</v>
      </c>
      <c r="T42" s="154">
        <v>139.51973000000001</v>
      </c>
      <c r="U42" s="154">
        <v>0.1</v>
      </c>
      <c r="V42" s="154">
        <v>0</v>
      </c>
      <c r="W42" s="154">
        <v>9.1790000000000003</v>
      </c>
      <c r="X42" s="154">
        <v>11.486000000000001</v>
      </c>
      <c r="Y42" s="154">
        <v>5.18</v>
      </c>
      <c r="Z42" s="154">
        <v>1.7210000000000001</v>
      </c>
      <c r="AA42" s="154">
        <v>0</v>
      </c>
      <c r="AB42" s="154">
        <v>11.485060000000001</v>
      </c>
      <c r="AC42" s="154">
        <v>12.16</v>
      </c>
      <c r="AD42" s="154">
        <v>481.82051999999999</v>
      </c>
      <c r="AE42" s="154">
        <v>481.82051999999999</v>
      </c>
      <c r="AF42" s="154">
        <v>481.82051999999999</v>
      </c>
      <c r="AG42" s="154">
        <v>449.69914999999997</v>
      </c>
      <c r="AH42" s="154">
        <v>497.88119999999998</v>
      </c>
      <c r="AI42" s="154">
        <v>254.72103999999999</v>
      </c>
      <c r="AJ42" s="154">
        <v>0</v>
      </c>
      <c r="AK42" s="154">
        <v>353.33503999999999</v>
      </c>
      <c r="AL42" s="154">
        <v>353.33503999999999</v>
      </c>
      <c r="AM42" s="154">
        <v>0</v>
      </c>
      <c r="AN42" s="154">
        <v>0</v>
      </c>
    </row>
    <row r="43" spans="1:40" ht="24" customHeight="1" x14ac:dyDescent="0.3">
      <c r="A43" s="16" t="s">
        <v>50</v>
      </c>
      <c r="B43" s="16" t="s">
        <v>821</v>
      </c>
      <c r="C43" s="154">
        <v>26</v>
      </c>
      <c r="D43" s="154">
        <v>0</v>
      </c>
      <c r="E43" s="154">
        <v>10.16</v>
      </c>
      <c r="F43" s="154">
        <v>19.473009999999999</v>
      </c>
      <c r="G43" s="154">
        <v>0</v>
      </c>
      <c r="H43" s="154">
        <v>10.33</v>
      </c>
      <c r="I43" s="154">
        <v>10.47</v>
      </c>
      <c r="J43" s="154">
        <v>10.743</v>
      </c>
      <c r="K43" s="154">
        <v>6</v>
      </c>
      <c r="L43" s="154">
        <v>6</v>
      </c>
      <c r="M43" s="154">
        <v>6</v>
      </c>
      <c r="N43" s="154">
        <v>6</v>
      </c>
      <c r="O43" s="154">
        <v>0</v>
      </c>
      <c r="P43" s="154">
        <v>0</v>
      </c>
      <c r="Q43" s="154">
        <v>9</v>
      </c>
      <c r="R43" s="154">
        <v>10</v>
      </c>
      <c r="S43" s="154">
        <v>0</v>
      </c>
      <c r="T43" s="154">
        <v>36.603400000000001</v>
      </c>
      <c r="U43" s="154">
        <v>0</v>
      </c>
      <c r="V43" s="154">
        <v>0</v>
      </c>
      <c r="W43" s="154">
        <v>8.657</v>
      </c>
      <c r="X43" s="154">
        <v>12.118</v>
      </c>
      <c r="Y43" s="154">
        <v>0</v>
      </c>
      <c r="Z43" s="154">
        <v>0</v>
      </c>
      <c r="AA43" s="154">
        <v>0</v>
      </c>
      <c r="AB43" s="154">
        <v>11.287599999999999</v>
      </c>
      <c r="AC43" s="154">
        <v>12.5</v>
      </c>
      <c r="AD43" s="154">
        <v>481.82051999999999</v>
      </c>
      <c r="AE43" s="154">
        <v>481.82051999999999</v>
      </c>
      <c r="AF43" s="154">
        <v>481.82051999999999</v>
      </c>
      <c r="AG43" s="154">
        <v>449.69914999999997</v>
      </c>
      <c r="AH43" s="154">
        <v>497.88119999999998</v>
      </c>
      <c r="AI43" s="154">
        <v>254.72103999999999</v>
      </c>
      <c r="AJ43" s="154">
        <v>0</v>
      </c>
      <c r="AK43" s="154">
        <v>353.33503999999999</v>
      </c>
      <c r="AL43" s="154">
        <v>353.33503999999999</v>
      </c>
      <c r="AM43" s="154">
        <v>0</v>
      </c>
      <c r="AN43" s="154">
        <v>0</v>
      </c>
    </row>
    <row r="44" spans="1:40" ht="24" customHeight="1" x14ac:dyDescent="0.3">
      <c r="A44" s="16" t="s">
        <v>50</v>
      </c>
      <c r="B44" s="16" t="s">
        <v>822</v>
      </c>
      <c r="C44" s="154">
        <v>26</v>
      </c>
      <c r="D44" s="154">
        <v>0</v>
      </c>
      <c r="E44" s="154">
        <v>10.44</v>
      </c>
      <c r="F44" s="154">
        <v>19.473009999999999</v>
      </c>
      <c r="G44" s="154">
        <v>0</v>
      </c>
      <c r="H44" s="154">
        <v>10.16</v>
      </c>
      <c r="I44" s="154">
        <v>10.39</v>
      </c>
      <c r="J44" s="154">
        <v>10.404</v>
      </c>
      <c r="K44" s="154">
        <v>9.4</v>
      </c>
      <c r="L44" s="154">
        <v>9.4</v>
      </c>
      <c r="M44" s="154">
        <v>9.4</v>
      </c>
      <c r="N44" s="154">
        <v>9.4</v>
      </c>
      <c r="O44" s="154">
        <v>0</v>
      </c>
      <c r="P44" s="154">
        <v>0</v>
      </c>
      <c r="Q44" s="154">
        <v>9</v>
      </c>
      <c r="R44" s="154">
        <v>10</v>
      </c>
      <c r="S44" s="154">
        <v>0</v>
      </c>
      <c r="T44" s="154">
        <v>4.1899199999999999</v>
      </c>
      <c r="U44" s="154">
        <v>0</v>
      </c>
      <c r="V44" s="154">
        <v>0</v>
      </c>
      <c r="W44" s="154">
        <v>8.3309999999999995</v>
      </c>
      <c r="X44" s="154">
        <v>11.455</v>
      </c>
      <c r="Y44" s="154">
        <v>0</v>
      </c>
      <c r="Z44" s="154">
        <v>0</v>
      </c>
      <c r="AA44" s="154">
        <v>0</v>
      </c>
      <c r="AB44" s="154">
        <v>11.44544</v>
      </c>
      <c r="AC44" s="154">
        <v>12.21</v>
      </c>
      <c r="AD44" s="154">
        <v>481.82051999999999</v>
      </c>
      <c r="AE44" s="154">
        <v>481.82051999999999</v>
      </c>
      <c r="AF44" s="154">
        <v>481.82051999999999</v>
      </c>
      <c r="AG44" s="154">
        <v>449.69914999999997</v>
      </c>
      <c r="AH44" s="154">
        <v>497.88119999999998</v>
      </c>
      <c r="AI44" s="154">
        <v>254.72103999999999</v>
      </c>
      <c r="AJ44" s="154">
        <v>0</v>
      </c>
      <c r="AK44" s="154">
        <v>353.33503999999999</v>
      </c>
      <c r="AL44" s="154">
        <v>353.33503999999999</v>
      </c>
      <c r="AM44" s="154">
        <v>0</v>
      </c>
      <c r="AN44" s="154">
        <v>0</v>
      </c>
    </row>
    <row r="45" spans="1:40" ht="24" customHeight="1" x14ac:dyDescent="0.3">
      <c r="A45" s="16" t="s">
        <v>50</v>
      </c>
      <c r="B45" s="16" t="s">
        <v>823</v>
      </c>
      <c r="C45" s="154">
        <v>26</v>
      </c>
      <c r="D45" s="154">
        <v>0</v>
      </c>
      <c r="E45" s="154">
        <v>10.43</v>
      </c>
      <c r="F45" s="154">
        <v>19.473009999999999</v>
      </c>
      <c r="G45" s="154">
        <v>0</v>
      </c>
      <c r="H45" s="154">
        <v>10.45</v>
      </c>
      <c r="I45" s="154">
        <v>9.73</v>
      </c>
      <c r="J45" s="154">
        <v>9.7279999999999998</v>
      </c>
      <c r="K45" s="154">
        <v>5.3</v>
      </c>
      <c r="L45" s="154">
        <v>5.3</v>
      </c>
      <c r="M45" s="154">
        <v>5.3</v>
      </c>
      <c r="N45" s="154">
        <v>5.3</v>
      </c>
      <c r="O45" s="154">
        <v>0</v>
      </c>
      <c r="P45" s="154">
        <v>0</v>
      </c>
      <c r="Q45" s="154">
        <v>9</v>
      </c>
      <c r="R45" s="154">
        <v>10</v>
      </c>
      <c r="S45" s="154">
        <v>0</v>
      </c>
      <c r="T45" s="154">
        <v>0</v>
      </c>
      <c r="U45" s="154">
        <v>0</v>
      </c>
      <c r="V45" s="154">
        <v>0</v>
      </c>
      <c r="W45" s="154">
        <v>10.43</v>
      </c>
      <c r="X45" s="154">
        <v>11.959</v>
      </c>
      <c r="Y45" s="154">
        <v>0</v>
      </c>
      <c r="Z45" s="154">
        <v>0</v>
      </c>
      <c r="AA45" s="154">
        <v>0</v>
      </c>
      <c r="AB45" s="154">
        <v>10.675000000000001</v>
      </c>
      <c r="AC45" s="154">
        <v>11.73</v>
      </c>
      <c r="AD45" s="154">
        <v>481.82051999999999</v>
      </c>
      <c r="AE45" s="154">
        <v>481.82051999999999</v>
      </c>
      <c r="AF45" s="154">
        <v>481.82051999999999</v>
      </c>
      <c r="AG45" s="154">
        <v>449.69914999999997</v>
      </c>
      <c r="AH45" s="154">
        <v>497.88119999999998</v>
      </c>
      <c r="AI45" s="154">
        <v>254.72103999999999</v>
      </c>
      <c r="AJ45" s="154">
        <v>0</v>
      </c>
      <c r="AK45" s="154">
        <v>353.33503999999999</v>
      </c>
      <c r="AL45" s="154">
        <v>353.33503999999999</v>
      </c>
      <c r="AM45" s="154">
        <v>0</v>
      </c>
      <c r="AN45" s="154">
        <v>0</v>
      </c>
    </row>
    <row r="46" spans="1:40" ht="24" customHeight="1" x14ac:dyDescent="0.3">
      <c r="A46" s="16" t="s">
        <v>50</v>
      </c>
      <c r="B46" s="16" t="s">
        <v>824</v>
      </c>
      <c r="C46" s="154">
        <v>25</v>
      </c>
      <c r="D46" s="154">
        <v>0</v>
      </c>
      <c r="E46" s="154">
        <v>11.12</v>
      </c>
      <c r="F46" s="154">
        <v>19.473009999999999</v>
      </c>
      <c r="G46" s="154">
        <v>0</v>
      </c>
      <c r="H46" s="154">
        <v>10.25</v>
      </c>
      <c r="I46" s="154">
        <v>9.2100000000000009</v>
      </c>
      <c r="J46" s="154">
        <v>9.2639999999999993</v>
      </c>
      <c r="K46" s="154">
        <v>8.8000000000000007</v>
      </c>
      <c r="L46" s="154">
        <v>8.8000000000000007</v>
      </c>
      <c r="M46" s="154">
        <v>8.8000000000000007</v>
      </c>
      <c r="N46" s="154">
        <v>8.8000000000000007</v>
      </c>
      <c r="O46" s="154">
        <v>0</v>
      </c>
      <c r="P46" s="154">
        <v>0</v>
      </c>
      <c r="Q46" s="154">
        <v>8</v>
      </c>
      <c r="R46" s="154">
        <v>9</v>
      </c>
      <c r="S46" s="154">
        <v>0</v>
      </c>
      <c r="T46" s="154">
        <v>0</v>
      </c>
      <c r="U46" s="154">
        <v>0</v>
      </c>
      <c r="V46" s="154">
        <v>0</v>
      </c>
      <c r="W46" s="154">
        <v>10.957000000000001</v>
      </c>
      <c r="X46" s="154">
        <v>11.45</v>
      </c>
      <c r="Y46" s="154">
        <v>0</v>
      </c>
      <c r="Z46" s="154">
        <v>0</v>
      </c>
      <c r="AA46" s="154">
        <v>0</v>
      </c>
      <c r="AB46" s="154">
        <v>10.265219999999999</v>
      </c>
      <c r="AC46" s="154">
        <v>11.3</v>
      </c>
      <c r="AD46" s="154">
        <v>481.82051999999999</v>
      </c>
      <c r="AE46" s="154">
        <v>481.82051999999999</v>
      </c>
      <c r="AF46" s="154">
        <v>481.82051999999999</v>
      </c>
      <c r="AG46" s="154">
        <v>449.69914999999997</v>
      </c>
      <c r="AH46" s="154">
        <v>497.88119999999998</v>
      </c>
      <c r="AI46" s="154">
        <v>254.72103999999999</v>
      </c>
      <c r="AJ46" s="154">
        <v>0</v>
      </c>
      <c r="AK46" s="154">
        <v>353.33503999999999</v>
      </c>
      <c r="AL46" s="154">
        <v>353.33503999999999</v>
      </c>
      <c r="AM46" s="154">
        <v>0</v>
      </c>
      <c r="AN46" s="154">
        <v>0.219</v>
      </c>
    </row>
    <row r="47" spans="1:40" ht="24" customHeight="1" x14ac:dyDescent="0.3">
      <c r="A47" s="18" t="s">
        <v>50</v>
      </c>
      <c r="B47" s="18" t="s">
        <v>825</v>
      </c>
      <c r="C47" s="155">
        <v>25</v>
      </c>
      <c r="D47" s="155">
        <v>0</v>
      </c>
      <c r="E47" s="155">
        <v>10.62</v>
      </c>
      <c r="F47" s="155">
        <v>19.473009999999999</v>
      </c>
      <c r="G47" s="155"/>
      <c r="H47" s="155">
        <v>9.73</v>
      </c>
      <c r="I47" s="155">
        <v>8.89</v>
      </c>
      <c r="J47" s="155">
        <v>9.4429999999999996</v>
      </c>
      <c r="K47" s="155">
        <v>8.1</v>
      </c>
      <c r="L47" s="155">
        <v>8.1</v>
      </c>
      <c r="M47" s="155">
        <v>8.1</v>
      </c>
      <c r="N47" s="155">
        <v>8.1</v>
      </c>
      <c r="O47" s="155"/>
      <c r="P47" s="155"/>
      <c r="Q47" s="155">
        <v>8</v>
      </c>
      <c r="R47" s="155">
        <v>9</v>
      </c>
      <c r="S47" s="155"/>
      <c r="T47" s="155"/>
      <c r="U47" s="155"/>
      <c r="V47" s="155"/>
      <c r="W47" s="155">
        <v>10.805</v>
      </c>
      <c r="X47" s="155">
        <v>12.699</v>
      </c>
      <c r="Y47" s="155"/>
      <c r="Z47" s="155"/>
      <c r="AA47" s="155"/>
      <c r="AB47" s="155">
        <v>11.06602</v>
      </c>
      <c r="AC47" s="155">
        <v>11.17</v>
      </c>
      <c r="AD47" s="155">
        <v>481.82051999999999</v>
      </c>
      <c r="AE47" s="155">
        <v>481.82051999999999</v>
      </c>
      <c r="AF47" s="155">
        <v>481.82051999999999</v>
      </c>
      <c r="AG47" s="155">
        <v>449.69914999999997</v>
      </c>
      <c r="AH47" s="155">
        <v>497.88119999999998</v>
      </c>
      <c r="AI47" s="155">
        <v>254.72103999999999</v>
      </c>
      <c r="AJ47" s="155">
        <v>0</v>
      </c>
      <c r="AK47" s="155">
        <v>353.33503999999999</v>
      </c>
      <c r="AL47" s="155">
        <v>353.33503999999999</v>
      </c>
      <c r="AM47" s="155"/>
      <c r="AN47" s="155"/>
    </row>
    <row r="48" spans="1:40" ht="24" customHeight="1" x14ac:dyDescent="0.3">
      <c r="A48" s="13" t="s">
        <v>50</v>
      </c>
      <c r="B48" s="13" t="s">
        <v>826</v>
      </c>
      <c r="C48" s="153">
        <v>25</v>
      </c>
      <c r="D48" s="153">
        <v>0</v>
      </c>
      <c r="E48" s="153">
        <v>10.58</v>
      </c>
      <c r="F48" s="153">
        <v>19.473009999999999</v>
      </c>
      <c r="G48" s="153"/>
      <c r="H48" s="153">
        <v>9.7899999999999991</v>
      </c>
      <c r="I48" s="153">
        <v>8.7799999999999994</v>
      </c>
      <c r="J48" s="153">
        <v>9.2050000000000001</v>
      </c>
      <c r="K48" s="153">
        <v>11.2</v>
      </c>
      <c r="L48" s="153">
        <v>11.2</v>
      </c>
      <c r="M48" s="153">
        <v>11.2</v>
      </c>
      <c r="N48" s="153">
        <v>11.2</v>
      </c>
      <c r="O48" s="153"/>
      <c r="P48" s="153"/>
      <c r="Q48" s="153">
        <v>7</v>
      </c>
      <c r="R48" s="153">
        <v>8</v>
      </c>
      <c r="S48" s="153"/>
      <c r="T48" s="153"/>
      <c r="U48" s="153"/>
      <c r="V48" s="153"/>
      <c r="W48" s="153">
        <v>11.454000000000001</v>
      </c>
      <c r="X48" s="153">
        <v>12.17</v>
      </c>
      <c r="Y48" s="153"/>
      <c r="Z48" s="153"/>
      <c r="AA48" s="153"/>
      <c r="AB48" s="153">
        <v>11.210380000000001</v>
      </c>
      <c r="AC48" s="153">
        <v>11.87</v>
      </c>
      <c r="AD48" s="153">
        <v>481.82051999999999</v>
      </c>
      <c r="AE48" s="153">
        <v>481.82051999999999</v>
      </c>
      <c r="AF48" s="153">
        <v>481.82051999999999</v>
      </c>
      <c r="AG48" s="153">
        <v>449.69914999999997</v>
      </c>
      <c r="AH48" s="153">
        <v>497.88119999999998</v>
      </c>
      <c r="AI48" s="153">
        <v>254.72103999999999</v>
      </c>
      <c r="AJ48" s="153">
        <v>0</v>
      </c>
      <c r="AK48" s="153">
        <v>353.33503999999999</v>
      </c>
      <c r="AL48" s="153">
        <v>353.33503999999999</v>
      </c>
      <c r="AM48" s="153"/>
      <c r="AN48" s="153"/>
    </row>
    <row r="49" spans="1:40" ht="24" customHeight="1" x14ac:dyDescent="0.3">
      <c r="A49" s="16" t="s">
        <v>50</v>
      </c>
      <c r="B49" s="16" t="s">
        <v>827</v>
      </c>
      <c r="C49" s="154">
        <v>25</v>
      </c>
      <c r="D49" s="154">
        <v>0</v>
      </c>
      <c r="E49" s="154">
        <v>10.29</v>
      </c>
      <c r="F49" s="154">
        <v>19.473009999999999</v>
      </c>
      <c r="G49" s="154"/>
      <c r="H49" s="154">
        <v>9.1199999999999992</v>
      </c>
      <c r="I49" s="154">
        <v>8.07</v>
      </c>
      <c r="J49" s="154">
        <v>8.7430000000000003</v>
      </c>
      <c r="K49" s="154">
        <v>7.6</v>
      </c>
      <c r="L49" s="154">
        <v>7.6</v>
      </c>
      <c r="M49" s="154">
        <v>7.6</v>
      </c>
      <c r="N49" s="154">
        <v>7.6</v>
      </c>
      <c r="O49" s="154"/>
      <c r="P49" s="154"/>
      <c r="Q49" s="154">
        <v>8</v>
      </c>
      <c r="R49" s="154">
        <v>9</v>
      </c>
      <c r="S49" s="154"/>
      <c r="T49" s="154"/>
      <c r="U49" s="154"/>
      <c r="V49" s="154"/>
      <c r="W49" s="154">
        <v>11.444000000000001</v>
      </c>
      <c r="X49" s="154">
        <v>12.711</v>
      </c>
      <c r="Y49" s="154"/>
      <c r="Z49" s="154"/>
      <c r="AA49" s="154"/>
      <c r="AB49" s="154">
        <v>11.519439999999999</v>
      </c>
      <c r="AC49" s="154">
        <v>11.92</v>
      </c>
      <c r="AD49" s="154">
        <v>481.82051999999999</v>
      </c>
      <c r="AE49" s="154">
        <v>481.82051999999999</v>
      </c>
      <c r="AF49" s="154">
        <v>481.82051999999999</v>
      </c>
      <c r="AG49" s="154">
        <v>449.69914999999997</v>
      </c>
      <c r="AH49" s="154">
        <v>497.88119999999998</v>
      </c>
      <c r="AI49" s="154">
        <v>254.72103999999999</v>
      </c>
      <c r="AJ49" s="154">
        <v>0</v>
      </c>
      <c r="AK49" s="154">
        <v>353.33503999999999</v>
      </c>
      <c r="AL49" s="154">
        <v>353.33503999999999</v>
      </c>
      <c r="AM49" s="154"/>
      <c r="AN49" s="154"/>
    </row>
    <row r="50" spans="1:40" ht="24" customHeight="1" x14ac:dyDescent="0.3">
      <c r="A50" s="16" t="s">
        <v>50</v>
      </c>
      <c r="B50" s="16" t="s">
        <v>828</v>
      </c>
      <c r="C50" s="154">
        <v>25</v>
      </c>
      <c r="D50" s="154">
        <v>0</v>
      </c>
      <c r="E50" s="154">
        <v>10.46</v>
      </c>
      <c r="F50" s="154">
        <v>19.473009999999999</v>
      </c>
      <c r="G50" s="154"/>
      <c r="H50" s="154">
        <v>7.58</v>
      </c>
      <c r="I50" s="154">
        <v>7.94</v>
      </c>
      <c r="J50" s="154">
        <v>9.1259999999999994</v>
      </c>
      <c r="K50" s="154">
        <v>7.7</v>
      </c>
      <c r="L50" s="154">
        <v>7.7</v>
      </c>
      <c r="M50" s="154">
        <v>7.7</v>
      </c>
      <c r="N50" s="154">
        <v>7.7</v>
      </c>
      <c r="O50" s="154"/>
      <c r="P50" s="154"/>
      <c r="Q50" s="154">
        <v>7</v>
      </c>
      <c r="R50" s="154">
        <v>8</v>
      </c>
      <c r="S50" s="154"/>
      <c r="T50" s="154"/>
      <c r="U50" s="154"/>
      <c r="V50" s="154"/>
      <c r="W50" s="154">
        <v>10.265000000000001</v>
      </c>
      <c r="X50" s="154">
        <v>12.516999999999999</v>
      </c>
      <c r="Y50" s="154"/>
      <c r="Z50" s="154"/>
      <c r="AA50" s="154"/>
      <c r="AB50" s="154">
        <v>11.538309999999999</v>
      </c>
      <c r="AC50" s="154">
        <v>11.64</v>
      </c>
      <c r="AD50" s="154">
        <v>481.82051999999999</v>
      </c>
      <c r="AE50" s="154">
        <v>481.82051999999999</v>
      </c>
      <c r="AF50" s="154">
        <v>481.82051999999999</v>
      </c>
      <c r="AG50" s="154">
        <v>449.69914999999997</v>
      </c>
      <c r="AH50" s="154">
        <v>497.88119999999998</v>
      </c>
      <c r="AI50" s="154">
        <v>254.72103999999999</v>
      </c>
      <c r="AJ50" s="154">
        <v>0</v>
      </c>
      <c r="AK50" s="154">
        <v>353.33503999999999</v>
      </c>
      <c r="AL50" s="154">
        <v>353.33503999999999</v>
      </c>
      <c r="AM50" s="154"/>
      <c r="AN50" s="154"/>
    </row>
    <row r="51" spans="1:40" ht="24" customHeight="1" x14ac:dyDescent="0.3">
      <c r="A51" s="16" t="s">
        <v>50</v>
      </c>
      <c r="B51" s="16" t="s">
        <v>829</v>
      </c>
      <c r="C51" s="154">
        <v>25</v>
      </c>
      <c r="D51" s="154">
        <v>0</v>
      </c>
      <c r="E51" s="154">
        <v>10.41</v>
      </c>
      <c r="F51" s="154">
        <v>19.473009999999999</v>
      </c>
      <c r="G51" s="154"/>
      <c r="H51" s="154">
        <v>7.35</v>
      </c>
      <c r="I51" s="154">
        <v>8.2899999999999991</v>
      </c>
      <c r="J51" s="154">
        <v>9.1929999999999996</v>
      </c>
      <c r="K51" s="154">
        <v>8.1999999999999993</v>
      </c>
      <c r="L51" s="154">
        <v>8.1999999999999993</v>
      </c>
      <c r="M51" s="154">
        <v>8.1999999999999993</v>
      </c>
      <c r="N51" s="154">
        <v>8.1999999999999993</v>
      </c>
      <c r="O51" s="154"/>
      <c r="P51" s="154"/>
      <c r="Q51" s="154">
        <v>7</v>
      </c>
      <c r="R51" s="154">
        <v>8</v>
      </c>
      <c r="S51" s="154"/>
      <c r="T51" s="154"/>
      <c r="U51" s="154"/>
      <c r="V51" s="154"/>
      <c r="W51" s="154">
        <v>10.835000000000001</v>
      </c>
      <c r="X51" s="154">
        <v>11.117000000000001</v>
      </c>
      <c r="Y51" s="154"/>
      <c r="Z51" s="154"/>
      <c r="AA51" s="154"/>
      <c r="AB51" s="154">
        <v>11.21353</v>
      </c>
      <c r="AC51" s="154">
        <v>12.27</v>
      </c>
      <c r="AD51" s="154">
        <v>481.82051999999999</v>
      </c>
      <c r="AE51" s="154">
        <v>481.82051999999999</v>
      </c>
      <c r="AF51" s="154">
        <v>481.82051999999999</v>
      </c>
      <c r="AG51" s="154">
        <v>449.69914999999997</v>
      </c>
      <c r="AH51" s="154">
        <v>497.88119999999998</v>
      </c>
      <c r="AI51" s="154">
        <v>254.72103999999999</v>
      </c>
      <c r="AJ51" s="154">
        <v>0</v>
      </c>
      <c r="AK51" s="154">
        <v>353.33503999999999</v>
      </c>
      <c r="AL51" s="154">
        <v>353.33503999999999</v>
      </c>
      <c r="AM51" s="154"/>
      <c r="AN51" s="154"/>
    </row>
    <row r="52" spans="1:40" ht="24" customHeight="1" x14ac:dyDescent="0.3">
      <c r="A52" s="16" t="s">
        <v>50</v>
      </c>
      <c r="B52" s="16" t="s">
        <v>830</v>
      </c>
      <c r="C52" s="154">
        <v>25</v>
      </c>
      <c r="D52" s="154">
        <v>0</v>
      </c>
      <c r="E52" s="154">
        <v>10.88</v>
      </c>
      <c r="F52" s="154">
        <v>19.473009999999999</v>
      </c>
      <c r="G52" s="154"/>
      <c r="H52" s="154">
        <v>6.88</v>
      </c>
      <c r="I52" s="154">
        <v>8.35</v>
      </c>
      <c r="J52" s="154">
        <v>8.3539999999999992</v>
      </c>
      <c r="K52" s="154">
        <v>7.4</v>
      </c>
      <c r="L52" s="154">
        <v>7.4</v>
      </c>
      <c r="M52" s="154">
        <v>7.4</v>
      </c>
      <c r="N52" s="154">
        <v>7.4</v>
      </c>
      <c r="O52" s="154"/>
      <c r="P52" s="154"/>
      <c r="Q52" s="154">
        <v>7</v>
      </c>
      <c r="R52" s="154">
        <v>8</v>
      </c>
      <c r="S52" s="154"/>
      <c r="T52" s="154"/>
      <c r="U52" s="154"/>
      <c r="V52" s="154"/>
      <c r="W52" s="154">
        <v>11.074</v>
      </c>
      <c r="X52" s="154">
        <v>11.298</v>
      </c>
      <c r="Y52" s="154"/>
      <c r="Z52" s="154"/>
      <c r="AA52" s="154"/>
      <c r="AB52" s="154">
        <v>11.883430000000001</v>
      </c>
      <c r="AC52" s="154">
        <v>13.3</v>
      </c>
      <c r="AD52" s="154">
        <v>481.82051999999999</v>
      </c>
      <c r="AE52" s="154">
        <v>481.82051999999999</v>
      </c>
      <c r="AF52" s="154">
        <v>481.82051999999999</v>
      </c>
      <c r="AG52" s="154">
        <v>449.69914999999997</v>
      </c>
      <c r="AH52" s="154">
        <v>497.88119999999998</v>
      </c>
      <c r="AI52" s="154">
        <v>254.72103999999999</v>
      </c>
      <c r="AJ52" s="154">
        <v>0</v>
      </c>
      <c r="AK52" s="154">
        <v>353.33503999999999</v>
      </c>
      <c r="AL52" s="154">
        <v>353.33503999999999</v>
      </c>
      <c r="AM52" s="154"/>
      <c r="AN52" s="154"/>
    </row>
    <row r="53" spans="1:40" ht="24" customHeight="1" x14ac:dyDescent="0.3">
      <c r="A53" s="16" t="s">
        <v>50</v>
      </c>
      <c r="B53" s="16" t="s">
        <v>831</v>
      </c>
      <c r="C53" s="154">
        <v>25</v>
      </c>
      <c r="D53" s="154">
        <v>0</v>
      </c>
      <c r="E53" s="154">
        <v>10.86</v>
      </c>
      <c r="F53" s="154">
        <v>19.473009999999999</v>
      </c>
      <c r="G53" s="154"/>
      <c r="H53" s="154">
        <v>6.22</v>
      </c>
      <c r="I53" s="154">
        <v>8.1999999999999993</v>
      </c>
      <c r="J53" s="154">
        <v>8.5820000000000007</v>
      </c>
      <c r="K53" s="154">
        <v>8.3000000000000007</v>
      </c>
      <c r="L53" s="154">
        <v>8.3000000000000007</v>
      </c>
      <c r="M53" s="154">
        <v>8.3000000000000007</v>
      </c>
      <c r="N53" s="154">
        <v>8.3000000000000007</v>
      </c>
      <c r="O53" s="154"/>
      <c r="P53" s="154"/>
      <c r="Q53" s="154">
        <v>7</v>
      </c>
      <c r="R53" s="154">
        <v>8</v>
      </c>
      <c r="S53" s="154"/>
      <c r="T53" s="154"/>
      <c r="U53" s="154"/>
      <c r="V53" s="154"/>
      <c r="W53" s="154">
        <v>11.568</v>
      </c>
      <c r="X53" s="154">
        <v>11.807</v>
      </c>
      <c r="Y53" s="154"/>
      <c r="Z53" s="154"/>
      <c r="AA53" s="154"/>
      <c r="AB53" s="154">
        <v>11.959009999999999</v>
      </c>
      <c r="AC53" s="154">
        <v>13.27</v>
      </c>
      <c r="AD53" s="154">
        <v>481.82051999999999</v>
      </c>
      <c r="AE53" s="154">
        <v>481.82051999999999</v>
      </c>
      <c r="AF53" s="154">
        <v>481.82051999999999</v>
      </c>
      <c r="AG53" s="154">
        <v>449.69914999999997</v>
      </c>
      <c r="AH53" s="154">
        <v>497.88119999999998</v>
      </c>
      <c r="AI53" s="154">
        <v>254.72103999999999</v>
      </c>
      <c r="AJ53" s="154">
        <v>0</v>
      </c>
      <c r="AK53" s="154">
        <v>353.33503999999999</v>
      </c>
      <c r="AL53" s="154">
        <v>353.33503999999999</v>
      </c>
      <c r="AM53" s="154"/>
      <c r="AN53" s="154"/>
    </row>
    <row r="54" spans="1:40" ht="24" customHeight="1" x14ac:dyDescent="0.3">
      <c r="A54" s="16" t="s">
        <v>50</v>
      </c>
      <c r="B54" s="16" t="s">
        <v>832</v>
      </c>
      <c r="C54" s="154">
        <v>25</v>
      </c>
      <c r="D54" s="154">
        <v>0</v>
      </c>
      <c r="E54" s="154">
        <v>10.119999999999999</v>
      </c>
      <c r="F54" s="154">
        <v>19.473009999999999</v>
      </c>
      <c r="G54" s="154"/>
      <c r="H54" s="154">
        <v>6.08</v>
      </c>
      <c r="I54" s="154">
        <v>8.17</v>
      </c>
      <c r="J54" s="154">
        <v>8.2070000000000007</v>
      </c>
      <c r="K54" s="154">
        <v>5.9</v>
      </c>
      <c r="L54" s="154">
        <v>5.9</v>
      </c>
      <c r="M54" s="154">
        <v>5.9</v>
      </c>
      <c r="N54" s="154">
        <v>5.9</v>
      </c>
      <c r="O54" s="154"/>
      <c r="P54" s="154"/>
      <c r="Q54" s="154">
        <v>7</v>
      </c>
      <c r="R54" s="154">
        <v>8</v>
      </c>
      <c r="S54" s="154"/>
      <c r="T54" s="154"/>
      <c r="U54" s="154"/>
      <c r="V54" s="154"/>
      <c r="W54" s="154">
        <v>11.99</v>
      </c>
      <c r="X54" s="154">
        <v>11.835000000000001</v>
      </c>
      <c r="Y54" s="154"/>
      <c r="Z54" s="154"/>
      <c r="AA54" s="154"/>
      <c r="AB54" s="154">
        <v>11.436590000000001</v>
      </c>
      <c r="AC54" s="154">
        <v>12.53</v>
      </c>
      <c r="AD54" s="154">
        <v>481.82051999999999</v>
      </c>
      <c r="AE54" s="154">
        <v>481.82051999999999</v>
      </c>
      <c r="AF54" s="154">
        <v>481.82051999999999</v>
      </c>
      <c r="AG54" s="154">
        <v>449.69914999999997</v>
      </c>
      <c r="AH54" s="154">
        <v>497.88119999999998</v>
      </c>
      <c r="AI54" s="154">
        <v>254.72103999999999</v>
      </c>
      <c r="AJ54" s="154">
        <v>0</v>
      </c>
      <c r="AK54" s="154">
        <v>353.33503999999999</v>
      </c>
      <c r="AL54" s="154">
        <v>353.33503999999999</v>
      </c>
      <c r="AM54" s="154"/>
      <c r="AN54" s="154"/>
    </row>
    <row r="55" spans="1:40" ht="24" customHeight="1" x14ac:dyDescent="0.3">
      <c r="A55" s="18" t="s">
        <v>833</v>
      </c>
      <c r="B55" s="18" t="s">
        <v>51</v>
      </c>
      <c r="C55" s="155">
        <v>25</v>
      </c>
      <c r="D55" s="155">
        <v>0</v>
      </c>
      <c r="E55" s="155">
        <v>10.75</v>
      </c>
      <c r="F55" s="155">
        <v>19.473009999999999</v>
      </c>
      <c r="G55" s="155"/>
      <c r="H55" s="155">
        <v>5.98</v>
      </c>
      <c r="I55" s="155">
        <v>8.66</v>
      </c>
      <c r="J55" s="155">
        <v>8.4149999999999991</v>
      </c>
      <c r="K55" s="155">
        <v>3.8</v>
      </c>
      <c r="L55" s="155">
        <v>3.8</v>
      </c>
      <c r="M55" s="155">
        <v>3.8</v>
      </c>
      <c r="N55" s="155">
        <v>3.8</v>
      </c>
      <c r="O55" s="155"/>
      <c r="P55" s="155"/>
      <c r="Q55" s="155">
        <v>8</v>
      </c>
      <c r="R55" s="155">
        <v>8</v>
      </c>
      <c r="S55" s="155"/>
      <c r="T55" s="155"/>
      <c r="U55" s="155"/>
      <c r="V55" s="155"/>
      <c r="W55" s="155">
        <v>11.016999999999999</v>
      </c>
      <c r="X55" s="155">
        <v>11.295</v>
      </c>
      <c r="Y55" s="155"/>
      <c r="Z55" s="155"/>
      <c r="AA55" s="155"/>
      <c r="AB55" s="155">
        <v>11.321709999999999</v>
      </c>
      <c r="AC55" s="155">
        <v>12.04</v>
      </c>
      <c r="AD55" s="155">
        <v>481.82051999999999</v>
      </c>
      <c r="AE55" s="155">
        <v>481.82051999999999</v>
      </c>
      <c r="AF55" s="155">
        <v>481.82051999999999</v>
      </c>
      <c r="AG55" s="155">
        <v>449.69914999999997</v>
      </c>
      <c r="AH55" s="155">
        <v>497.88119999999998</v>
      </c>
      <c r="AI55" s="155">
        <v>254.72103999999999</v>
      </c>
      <c r="AJ55" s="155">
        <v>0</v>
      </c>
      <c r="AK55" s="155">
        <v>353.33503999999999</v>
      </c>
      <c r="AL55" s="155">
        <v>353.33503999999999</v>
      </c>
      <c r="AM55" s="155"/>
      <c r="AN55" s="155"/>
    </row>
    <row r="56" spans="1:40"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row>
  </sheetData>
  <mergeCells count="26">
    <mergeCell ref="J6"/>
    <mergeCell ref="K6:O6"/>
    <mergeCell ref="P6"/>
    <mergeCell ref="A3:F3"/>
    <mergeCell ref="A5:A7"/>
    <mergeCell ref="B5:B7"/>
    <mergeCell ref="C6"/>
    <mergeCell ref="D6"/>
    <mergeCell ref="E6"/>
    <mergeCell ref="F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4" t="s">
        <v>0</v>
      </c>
      <c r="B3" s="195"/>
      <c r="C3" s="195"/>
      <c r="D3" s="195"/>
      <c r="E3" s="195"/>
      <c r="F3" s="195"/>
      <c r="G3" s="1"/>
      <c r="H3" s="1"/>
      <c r="I3" s="1"/>
      <c r="J3" s="1"/>
    </row>
    <row r="4" spans="1:10" ht="30" customHeight="1" x14ac:dyDescent="0.3">
      <c r="A4" s="228" t="s">
        <v>1659</v>
      </c>
      <c r="B4" s="202"/>
      <c r="C4" s="202"/>
      <c r="D4" s="202"/>
      <c r="E4" s="202"/>
      <c r="F4" s="202"/>
      <c r="G4" s="202"/>
      <c r="H4" s="202"/>
      <c r="I4" s="202"/>
      <c r="J4" s="202"/>
    </row>
    <row r="5" spans="1:10" ht="22.05" hidden="1" customHeight="1" x14ac:dyDescent="0.3">
      <c r="A5" s="202" t="s">
        <v>46</v>
      </c>
      <c r="B5" s="202" t="s">
        <v>557</v>
      </c>
      <c r="C5" s="9">
        <v>42879</v>
      </c>
      <c r="D5" s="9">
        <v>42880</v>
      </c>
      <c r="E5" s="9">
        <v>46665</v>
      </c>
      <c r="F5" s="9">
        <v>47090</v>
      </c>
      <c r="G5" s="9">
        <v>62201</v>
      </c>
      <c r="H5" s="9">
        <v>42881</v>
      </c>
      <c r="I5" s="9">
        <v>44003</v>
      </c>
      <c r="J5" s="202" t="s">
        <v>1660</v>
      </c>
    </row>
    <row r="6" spans="1:10" ht="40.049999999999997" customHeight="1" x14ac:dyDescent="0.3">
      <c r="A6" s="202"/>
      <c r="B6" s="202"/>
      <c r="C6" s="227" t="s">
        <v>617</v>
      </c>
      <c r="D6" s="227" t="s">
        <v>155</v>
      </c>
      <c r="E6" s="227" t="s">
        <v>618</v>
      </c>
      <c r="F6" s="227" t="s">
        <v>614</v>
      </c>
      <c r="G6" s="227" t="s">
        <v>615</v>
      </c>
      <c r="H6" s="227" t="s">
        <v>616</v>
      </c>
      <c r="I6" s="227"/>
      <c r="J6" s="202"/>
    </row>
    <row r="7" spans="1:10" ht="57" customHeight="1" x14ac:dyDescent="0.3">
      <c r="A7" s="202"/>
      <c r="B7" s="202"/>
      <c r="C7" s="9" t="s">
        <v>1661</v>
      </c>
      <c r="D7" s="9" t="s">
        <v>1662</v>
      </c>
      <c r="E7" s="9" t="s">
        <v>1663</v>
      </c>
      <c r="F7" s="9" t="s">
        <v>1664</v>
      </c>
      <c r="G7" s="9" t="s">
        <v>1665</v>
      </c>
      <c r="H7" s="9" t="s">
        <v>1666</v>
      </c>
      <c r="I7" s="9" t="s">
        <v>1667</v>
      </c>
      <c r="J7" s="202" t="s">
        <v>777</v>
      </c>
    </row>
    <row r="8" spans="1:10" ht="24" customHeight="1" x14ac:dyDescent="0.3">
      <c r="A8" s="13" t="s">
        <v>50</v>
      </c>
      <c r="B8" s="13" t="s">
        <v>786</v>
      </c>
      <c r="C8" s="153">
        <v>31</v>
      </c>
      <c r="D8" s="153">
        <v>0</v>
      </c>
      <c r="E8" s="153">
        <v>55.74</v>
      </c>
      <c r="F8" s="153">
        <v>67.599999999999994</v>
      </c>
      <c r="G8" s="153">
        <v>253.04</v>
      </c>
      <c r="H8" s="153">
        <v>28.74</v>
      </c>
      <c r="I8" s="153">
        <v>3.242</v>
      </c>
      <c r="J8" s="153">
        <v>439.36200000000002</v>
      </c>
    </row>
    <row r="9" spans="1:10" ht="24" customHeight="1" x14ac:dyDescent="0.3">
      <c r="A9" s="16" t="s">
        <v>50</v>
      </c>
      <c r="B9" s="16" t="s">
        <v>787</v>
      </c>
      <c r="C9" s="154">
        <v>31</v>
      </c>
      <c r="D9" s="154">
        <v>0</v>
      </c>
      <c r="E9" s="154">
        <v>54.3</v>
      </c>
      <c r="F9" s="154">
        <v>67.599999999999994</v>
      </c>
      <c r="G9" s="154">
        <v>252.57</v>
      </c>
      <c r="H9" s="154">
        <v>28.74</v>
      </c>
      <c r="I9" s="154">
        <v>3.242</v>
      </c>
      <c r="J9" s="154">
        <v>437.452</v>
      </c>
    </row>
    <row r="10" spans="1:10" ht="24" customHeight="1" x14ac:dyDescent="0.3">
      <c r="A10" s="16" t="s">
        <v>50</v>
      </c>
      <c r="B10" s="16" t="s">
        <v>788</v>
      </c>
      <c r="C10" s="154">
        <v>29</v>
      </c>
      <c r="D10" s="154">
        <v>0</v>
      </c>
      <c r="E10" s="154">
        <v>50.51</v>
      </c>
      <c r="F10" s="154">
        <v>67.599999999999994</v>
      </c>
      <c r="G10" s="154">
        <v>244.85</v>
      </c>
      <c r="H10" s="154">
        <v>28.74</v>
      </c>
      <c r="I10" s="154">
        <v>3.242</v>
      </c>
      <c r="J10" s="154">
        <v>423.94200000000001</v>
      </c>
    </row>
    <row r="11" spans="1:10" ht="24" customHeight="1" x14ac:dyDescent="0.3">
      <c r="A11" s="16" t="s">
        <v>50</v>
      </c>
      <c r="B11" s="16" t="s">
        <v>789</v>
      </c>
      <c r="C11" s="154">
        <v>29</v>
      </c>
      <c r="D11" s="154">
        <v>0</v>
      </c>
      <c r="E11" s="154">
        <v>61.19</v>
      </c>
      <c r="F11" s="154">
        <v>67.599999999999994</v>
      </c>
      <c r="G11" s="154">
        <v>236.55</v>
      </c>
      <c r="H11" s="154">
        <v>28.74</v>
      </c>
      <c r="I11" s="154">
        <v>3.242</v>
      </c>
      <c r="J11" s="154">
        <v>426.322</v>
      </c>
    </row>
    <row r="12" spans="1:10" ht="24" customHeight="1" x14ac:dyDescent="0.3">
      <c r="A12" s="16" t="s">
        <v>50</v>
      </c>
      <c r="B12" s="16" t="s">
        <v>790</v>
      </c>
      <c r="C12" s="154">
        <v>33</v>
      </c>
      <c r="D12" s="154">
        <v>0</v>
      </c>
      <c r="E12" s="154">
        <v>51.27</v>
      </c>
      <c r="F12" s="154">
        <v>67.599999999999994</v>
      </c>
      <c r="G12" s="154">
        <v>240.99</v>
      </c>
      <c r="H12" s="154">
        <v>28.74</v>
      </c>
      <c r="I12" s="154">
        <v>3.242</v>
      </c>
      <c r="J12" s="154">
        <v>424.84199999999998</v>
      </c>
    </row>
    <row r="13" spans="1:10" ht="24" customHeight="1" x14ac:dyDescent="0.3">
      <c r="A13" s="16" t="s">
        <v>50</v>
      </c>
      <c r="B13" s="16" t="s">
        <v>791</v>
      </c>
      <c r="C13" s="154">
        <v>33</v>
      </c>
      <c r="D13" s="154">
        <v>0</v>
      </c>
      <c r="E13" s="154">
        <v>58.67</v>
      </c>
      <c r="F13" s="154">
        <v>67.599999999999994</v>
      </c>
      <c r="G13" s="154">
        <v>254.04</v>
      </c>
      <c r="H13" s="154">
        <v>28.74</v>
      </c>
      <c r="I13" s="154">
        <v>3.242</v>
      </c>
      <c r="J13" s="154">
        <v>445.29199999999997</v>
      </c>
    </row>
    <row r="14" spans="1:10" ht="24" customHeight="1" x14ac:dyDescent="0.3">
      <c r="A14" s="16" t="s">
        <v>50</v>
      </c>
      <c r="B14" s="16" t="s">
        <v>792</v>
      </c>
      <c r="C14" s="154">
        <v>32</v>
      </c>
      <c r="D14" s="154">
        <v>0</v>
      </c>
      <c r="E14" s="154">
        <v>55.31</v>
      </c>
      <c r="F14" s="154">
        <v>67.599999999999994</v>
      </c>
      <c r="G14" s="154">
        <v>247.99</v>
      </c>
      <c r="H14" s="154">
        <v>28.74</v>
      </c>
      <c r="I14" s="154">
        <v>3.242</v>
      </c>
      <c r="J14" s="154">
        <v>434.88200000000001</v>
      </c>
    </row>
    <row r="15" spans="1:10" ht="24" customHeight="1" x14ac:dyDescent="0.3">
      <c r="A15" s="18" t="s">
        <v>50</v>
      </c>
      <c r="B15" s="18" t="s">
        <v>793</v>
      </c>
      <c r="C15" s="155">
        <v>32</v>
      </c>
      <c r="D15" s="155">
        <v>0</v>
      </c>
      <c r="E15" s="155">
        <v>57.55</v>
      </c>
      <c r="F15" s="155">
        <v>67.599999999999994</v>
      </c>
      <c r="G15" s="155">
        <v>245.28</v>
      </c>
      <c r="H15" s="155">
        <v>28.74</v>
      </c>
      <c r="I15" s="155">
        <v>3.242</v>
      </c>
      <c r="J15" s="155">
        <v>434.41199999999998</v>
      </c>
    </row>
    <row r="16" spans="1:10" ht="24" customHeight="1" x14ac:dyDescent="0.3">
      <c r="A16" s="13" t="s">
        <v>50</v>
      </c>
      <c r="B16" s="13" t="s">
        <v>794</v>
      </c>
      <c r="C16" s="153">
        <v>33</v>
      </c>
      <c r="D16" s="153">
        <v>0</v>
      </c>
      <c r="E16" s="153">
        <v>59.08</v>
      </c>
      <c r="F16" s="153">
        <v>67.599999999999994</v>
      </c>
      <c r="G16" s="153">
        <v>244.86</v>
      </c>
      <c r="H16" s="153">
        <v>28.74</v>
      </c>
      <c r="I16" s="153">
        <v>3.242</v>
      </c>
      <c r="J16" s="153">
        <v>436.52199999999999</v>
      </c>
    </row>
    <row r="17" spans="1:10" ht="24" customHeight="1" x14ac:dyDescent="0.3">
      <c r="A17" s="16" t="s">
        <v>50</v>
      </c>
      <c r="B17" s="16" t="s">
        <v>795</v>
      </c>
      <c r="C17" s="154">
        <v>33</v>
      </c>
      <c r="D17" s="154">
        <v>0</v>
      </c>
      <c r="E17" s="154">
        <v>57.95</v>
      </c>
      <c r="F17" s="154">
        <v>67.599999999999994</v>
      </c>
      <c r="G17" s="154">
        <v>248.92</v>
      </c>
      <c r="H17" s="154">
        <v>28.74</v>
      </c>
      <c r="I17" s="154">
        <v>3.242</v>
      </c>
      <c r="J17" s="154">
        <v>439.452</v>
      </c>
    </row>
    <row r="18" spans="1:10" ht="24" customHeight="1" x14ac:dyDescent="0.3">
      <c r="A18" s="16" t="s">
        <v>50</v>
      </c>
      <c r="B18" s="16" t="s">
        <v>796</v>
      </c>
      <c r="C18" s="154">
        <v>31</v>
      </c>
      <c r="D18" s="154">
        <v>0</v>
      </c>
      <c r="E18" s="154">
        <v>59.83</v>
      </c>
      <c r="F18" s="154">
        <v>67.599999999999994</v>
      </c>
      <c r="G18" s="154">
        <v>253.4</v>
      </c>
      <c r="H18" s="154">
        <v>28.74</v>
      </c>
      <c r="I18" s="154">
        <v>3.242</v>
      </c>
      <c r="J18" s="154">
        <v>443.81200000000001</v>
      </c>
    </row>
    <row r="19" spans="1:10" ht="24" customHeight="1" x14ac:dyDescent="0.3">
      <c r="A19" s="16" t="s">
        <v>50</v>
      </c>
      <c r="B19" s="16" t="s">
        <v>797</v>
      </c>
      <c r="C19" s="154">
        <v>31</v>
      </c>
      <c r="D19" s="154">
        <v>0</v>
      </c>
      <c r="E19" s="154">
        <v>59.42</v>
      </c>
      <c r="F19" s="154">
        <v>67.599999999999994</v>
      </c>
      <c r="G19" s="154">
        <v>249.13</v>
      </c>
      <c r="H19" s="154">
        <v>28.74</v>
      </c>
      <c r="I19" s="154">
        <v>3.242</v>
      </c>
      <c r="J19" s="154">
        <v>439.13200000000001</v>
      </c>
    </row>
    <row r="20" spans="1:10" ht="24" customHeight="1" x14ac:dyDescent="0.3">
      <c r="A20" s="16" t="s">
        <v>50</v>
      </c>
      <c r="B20" s="16" t="s">
        <v>798</v>
      </c>
      <c r="C20" s="154">
        <v>33</v>
      </c>
      <c r="D20" s="154">
        <v>0</v>
      </c>
      <c r="E20" s="154">
        <v>55.17</v>
      </c>
      <c r="F20" s="154">
        <v>67.599999999999994</v>
      </c>
      <c r="G20" s="154">
        <v>253.95</v>
      </c>
      <c r="H20" s="154">
        <v>28.74</v>
      </c>
      <c r="I20" s="154">
        <v>3.242</v>
      </c>
      <c r="J20" s="154">
        <v>441.702</v>
      </c>
    </row>
    <row r="21" spans="1:10" ht="24" customHeight="1" x14ac:dyDescent="0.3">
      <c r="A21" s="16" t="s">
        <v>50</v>
      </c>
      <c r="B21" s="16" t="s">
        <v>799</v>
      </c>
      <c r="C21" s="154">
        <v>33</v>
      </c>
      <c r="D21" s="154">
        <v>0</v>
      </c>
      <c r="E21" s="154">
        <v>54.2</v>
      </c>
      <c r="F21" s="154">
        <v>67.599999999999994</v>
      </c>
      <c r="G21" s="154">
        <v>253.13</v>
      </c>
      <c r="H21" s="154">
        <v>28.74</v>
      </c>
      <c r="I21" s="154">
        <v>3.242</v>
      </c>
      <c r="J21" s="154">
        <v>439.91199999999998</v>
      </c>
    </row>
    <row r="22" spans="1:10" ht="24" customHeight="1" x14ac:dyDescent="0.3">
      <c r="A22" s="16" t="s">
        <v>50</v>
      </c>
      <c r="B22" s="16" t="s">
        <v>800</v>
      </c>
      <c r="C22" s="154">
        <v>33</v>
      </c>
      <c r="D22" s="154">
        <v>0</v>
      </c>
      <c r="E22" s="154">
        <v>52.91</v>
      </c>
      <c r="F22" s="154">
        <v>67.599999999999994</v>
      </c>
      <c r="G22" s="154">
        <v>251.38</v>
      </c>
      <c r="H22" s="154">
        <v>28.74</v>
      </c>
      <c r="I22" s="154">
        <v>3.242</v>
      </c>
      <c r="J22" s="154">
        <v>436.87200000000001</v>
      </c>
    </row>
    <row r="23" spans="1:10" ht="24" customHeight="1" x14ac:dyDescent="0.3">
      <c r="A23" s="18" t="s">
        <v>50</v>
      </c>
      <c r="B23" s="18" t="s">
        <v>801</v>
      </c>
      <c r="C23" s="155">
        <v>33</v>
      </c>
      <c r="D23" s="155">
        <v>0</v>
      </c>
      <c r="E23" s="155">
        <v>53.02</v>
      </c>
      <c r="F23" s="155">
        <v>67.599999999999994</v>
      </c>
      <c r="G23" s="155">
        <v>249.6</v>
      </c>
      <c r="H23" s="155">
        <v>28.74</v>
      </c>
      <c r="I23" s="155">
        <v>3.242</v>
      </c>
      <c r="J23" s="155">
        <v>435.202</v>
      </c>
    </row>
    <row r="24" spans="1:10" ht="24" customHeight="1" x14ac:dyDescent="0.3">
      <c r="A24" s="13" t="s">
        <v>50</v>
      </c>
      <c r="B24" s="13" t="s">
        <v>802</v>
      </c>
      <c r="C24" s="153">
        <v>33</v>
      </c>
      <c r="D24" s="153">
        <v>0</v>
      </c>
      <c r="E24" s="153">
        <v>50.68</v>
      </c>
      <c r="F24" s="153">
        <v>66.12</v>
      </c>
      <c r="G24" s="153">
        <v>254.02</v>
      </c>
      <c r="H24" s="153">
        <v>28.74</v>
      </c>
      <c r="I24" s="153">
        <v>3.242</v>
      </c>
      <c r="J24" s="153">
        <v>435.80200000000002</v>
      </c>
    </row>
    <row r="25" spans="1:10" ht="24" customHeight="1" x14ac:dyDescent="0.3">
      <c r="A25" s="16" t="s">
        <v>50</v>
      </c>
      <c r="B25" s="16" t="s">
        <v>803</v>
      </c>
      <c r="C25" s="154">
        <v>33</v>
      </c>
      <c r="D25" s="154">
        <v>0</v>
      </c>
      <c r="E25" s="154">
        <v>52.75</v>
      </c>
      <c r="F25" s="154">
        <v>66.12</v>
      </c>
      <c r="G25" s="154">
        <v>252.32</v>
      </c>
      <c r="H25" s="154">
        <v>28.74</v>
      </c>
      <c r="I25" s="154">
        <v>3.242</v>
      </c>
      <c r="J25" s="154">
        <v>436.17200000000003</v>
      </c>
    </row>
    <row r="26" spans="1:10" ht="24" customHeight="1" x14ac:dyDescent="0.3">
      <c r="A26" s="16" t="s">
        <v>50</v>
      </c>
      <c r="B26" s="16" t="s">
        <v>804</v>
      </c>
      <c r="C26" s="154">
        <v>32</v>
      </c>
      <c r="D26" s="154">
        <v>0</v>
      </c>
      <c r="E26" s="154">
        <v>51.88</v>
      </c>
      <c r="F26" s="154">
        <v>66.12</v>
      </c>
      <c r="G26" s="154">
        <v>254.02</v>
      </c>
      <c r="H26" s="154">
        <v>28.74</v>
      </c>
      <c r="I26" s="154">
        <v>3.242</v>
      </c>
      <c r="J26" s="154">
        <v>436.00200000000001</v>
      </c>
    </row>
    <row r="27" spans="1:10" ht="24" customHeight="1" x14ac:dyDescent="0.3">
      <c r="A27" s="16" t="s">
        <v>50</v>
      </c>
      <c r="B27" s="16" t="s">
        <v>805</v>
      </c>
      <c r="C27" s="154">
        <v>32</v>
      </c>
      <c r="D27" s="154">
        <v>0</v>
      </c>
      <c r="E27" s="154">
        <v>49.46</v>
      </c>
      <c r="F27" s="154">
        <v>66.12</v>
      </c>
      <c r="G27" s="154">
        <v>253.16</v>
      </c>
      <c r="H27" s="154">
        <v>28.74</v>
      </c>
      <c r="I27" s="154">
        <v>3.242</v>
      </c>
      <c r="J27" s="154">
        <v>432.72199999999998</v>
      </c>
    </row>
    <row r="28" spans="1:10" ht="24" customHeight="1" x14ac:dyDescent="0.3">
      <c r="A28" s="16" t="s">
        <v>50</v>
      </c>
      <c r="B28" s="16" t="s">
        <v>806</v>
      </c>
      <c r="C28" s="154">
        <v>31</v>
      </c>
      <c r="D28" s="154">
        <v>0</v>
      </c>
      <c r="E28" s="154">
        <v>54.88</v>
      </c>
      <c r="F28" s="154">
        <v>66.12</v>
      </c>
      <c r="G28" s="154">
        <v>248.89</v>
      </c>
      <c r="H28" s="154">
        <v>28.74</v>
      </c>
      <c r="I28" s="154">
        <v>3.242</v>
      </c>
      <c r="J28" s="154">
        <v>432.87200000000001</v>
      </c>
    </row>
    <row r="29" spans="1:10" ht="24" customHeight="1" x14ac:dyDescent="0.3">
      <c r="A29" s="16" t="s">
        <v>50</v>
      </c>
      <c r="B29" s="16" t="s">
        <v>807</v>
      </c>
      <c r="C29" s="154">
        <v>31</v>
      </c>
      <c r="D29" s="154">
        <v>0</v>
      </c>
      <c r="E29" s="154">
        <v>52.21</v>
      </c>
      <c r="F29" s="154">
        <v>66.12</v>
      </c>
      <c r="G29" s="154">
        <v>229.52</v>
      </c>
      <c r="H29" s="154">
        <v>28.74</v>
      </c>
      <c r="I29" s="154">
        <v>3.242</v>
      </c>
      <c r="J29" s="154">
        <v>410.83199999999999</v>
      </c>
    </row>
    <row r="30" spans="1:10" ht="24" customHeight="1" x14ac:dyDescent="0.3">
      <c r="A30" s="16" t="s">
        <v>50</v>
      </c>
      <c r="B30" s="16" t="s">
        <v>808</v>
      </c>
      <c r="C30" s="154">
        <v>33</v>
      </c>
      <c r="D30" s="154">
        <v>0</v>
      </c>
      <c r="E30" s="154">
        <v>56</v>
      </c>
      <c r="F30" s="154">
        <v>66.12</v>
      </c>
      <c r="G30" s="154">
        <v>198.69</v>
      </c>
      <c r="H30" s="154">
        <v>28.74</v>
      </c>
      <c r="I30" s="154">
        <v>3.242</v>
      </c>
      <c r="J30" s="154">
        <v>385.79199999999997</v>
      </c>
    </row>
    <row r="31" spans="1:10" ht="24" customHeight="1" x14ac:dyDescent="0.3">
      <c r="A31" s="18" t="s">
        <v>50</v>
      </c>
      <c r="B31" s="18" t="s">
        <v>809</v>
      </c>
      <c r="C31" s="155">
        <v>33</v>
      </c>
      <c r="D31" s="155">
        <v>0</v>
      </c>
      <c r="E31" s="155">
        <v>58.4</v>
      </c>
      <c r="F31" s="155">
        <v>66.12</v>
      </c>
      <c r="G31" s="155">
        <v>201.87</v>
      </c>
      <c r="H31" s="155">
        <v>28.74</v>
      </c>
      <c r="I31" s="155">
        <v>3.242</v>
      </c>
      <c r="J31" s="155">
        <v>391.37200000000001</v>
      </c>
    </row>
    <row r="32" spans="1:10" ht="24" customHeight="1" x14ac:dyDescent="0.3">
      <c r="A32" s="13" t="s">
        <v>50</v>
      </c>
      <c r="B32" s="13" t="s">
        <v>810</v>
      </c>
      <c r="C32" s="153">
        <v>32</v>
      </c>
      <c r="D32" s="153">
        <v>0</v>
      </c>
      <c r="E32" s="153">
        <v>56.5</v>
      </c>
      <c r="F32" s="153">
        <v>66.12</v>
      </c>
      <c r="G32" s="153">
        <v>214.75</v>
      </c>
      <c r="H32" s="153">
        <v>28.74</v>
      </c>
      <c r="I32" s="153">
        <v>3.242</v>
      </c>
      <c r="J32" s="153">
        <v>401.35199999999998</v>
      </c>
    </row>
    <row r="33" spans="1:10" ht="24" customHeight="1" x14ac:dyDescent="0.3">
      <c r="A33" s="16" t="s">
        <v>50</v>
      </c>
      <c r="B33" s="16" t="s">
        <v>811</v>
      </c>
      <c r="C33" s="154">
        <v>32</v>
      </c>
      <c r="D33" s="154">
        <v>0</v>
      </c>
      <c r="E33" s="154">
        <v>58.94</v>
      </c>
      <c r="F33" s="154">
        <v>66.12</v>
      </c>
      <c r="G33" s="154">
        <v>222.21</v>
      </c>
      <c r="H33" s="154">
        <v>28.74</v>
      </c>
      <c r="I33" s="154">
        <v>3.242</v>
      </c>
      <c r="J33" s="154">
        <v>411.25200000000001</v>
      </c>
    </row>
    <row r="34" spans="1:10" ht="24" customHeight="1" x14ac:dyDescent="0.3">
      <c r="A34" s="16" t="s">
        <v>50</v>
      </c>
      <c r="B34" s="16" t="s">
        <v>812</v>
      </c>
      <c r="C34" s="154">
        <v>32</v>
      </c>
      <c r="D34" s="154">
        <v>0</v>
      </c>
      <c r="E34" s="154">
        <v>46.93</v>
      </c>
      <c r="F34" s="154">
        <v>66.12</v>
      </c>
      <c r="G34" s="154">
        <v>220.44</v>
      </c>
      <c r="H34" s="154">
        <v>28.74</v>
      </c>
      <c r="I34" s="154">
        <v>3.242</v>
      </c>
      <c r="J34" s="154">
        <v>397.47199999999998</v>
      </c>
    </row>
    <row r="35" spans="1:10" ht="24" customHeight="1" x14ac:dyDescent="0.3">
      <c r="A35" s="16" t="s">
        <v>50</v>
      </c>
      <c r="B35" s="16" t="s">
        <v>813</v>
      </c>
      <c r="C35" s="154">
        <v>32</v>
      </c>
      <c r="D35" s="154">
        <v>0</v>
      </c>
      <c r="E35" s="154">
        <v>48.94</v>
      </c>
      <c r="F35" s="154">
        <v>66.12</v>
      </c>
      <c r="G35" s="154">
        <v>218.79</v>
      </c>
      <c r="H35" s="154">
        <v>28.74</v>
      </c>
      <c r="I35" s="154">
        <v>3.242</v>
      </c>
      <c r="J35" s="154">
        <v>397.83199999999999</v>
      </c>
    </row>
    <row r="36" spans="1:10" ht="24" customHeight="1" x14ac:dyDescent="0.3">
      <c r="A36" s="16" t="s">
        <v>50</v>
      </c>
      <c r="B36" s="16" t="s">
        <v>814</v>
      </c>
      <c r="C36" s="154">
        <v>31</v>
      </c>
      <c r="D36" s="154">
        <v>0</v>
      </c>
      <c r="E36" s="154">
        <v>57.1</v>
      </c>
      <c r="F36" s="154">
        <v>66.12</v>
      </c>
      <c r="G36" s="154">
        <v>217.46</v>
      </c>
      <c r="H36" s="154">
        <v>28.74</v>
      </c>
      <c r="I36" s="154">
        <v>3.242</v>
      </c>
      <c r="J36" s="154">
        <v>403.66199999999998</v>
      </c>
    </row>
    <row r="37" spans="1:10" ht="24" customHeight="1" x14ac:dyDescent="0.3">
      <c r="A37" s="16" t="s">
        <v>50</v>
      </c>
      <c r="B37" s="16" t="s">
        <v>815</v>
      </c>
      <c r="C37" s="154">
        <v>31</v>
      </c>
      <c r="D37" s="154">
        <v>0</v>
      </c>
      <c r="E37" s="154">
        <v>63.83</v>
      </c>
      <c r="F37" s="154">
        <v>66.12</v>
      </c>
      <c r="G37" s="154">
        <v>216.68</v>
      </c>
      <c r="H37" s="154">
        <v>28.74</v>
      </c>
      <c r="I37" s="154">
        <v>3.242</v>
      </c>
      <c r="J37" s="154">
        <v>409.61200000000002</v>
      </c>
    </row>
    <row r="38" spans="1:10" ht="24" customHeight="1" x14ac:dyDescent="0.3">
      <c r="A38" s="16" t="s">
        <v>50</v>
      </c>
      <c r="B38" s="16" t="s">
        <v>816</v>
      </c>
      <c r="C38" s="154">
        <v>31</v>
      </c>
      <c r="D38" s="154">
        <v>0</v>
      </c>
      <c r="E38" s="154">
        <v>49.78</v>
      </c>
      <c r="F38" s="154">
        <v>66.12</v>
      </c>
      <c r="G38" s="154">
        <v>220.52</v>
      </c>
      <c r="H38" s="154">
        <v>28.74</v>
      </c>
      <c r="I38" s="154">
        <v>3.242</v>
      </c>
      <c r="J38" s="154">
        <v>399.40199999999999</v>
      </c>
    </row>
    <row r="39" spans="1:10" ht="24" customHeight="1" x14ac:dyDescent="0.3">
      <c r="A39" s="18" t="s">
        <v>50</v>
      </c>
      <c r="B39" s="18" t="s">
        <v>817</v>
      </c>
      <c r="C39" s="155">
        <v>31</v>
      </c>
      <c r="D39" s="155">
        <v>0</v>
      </c>
      <c r="E39" s="155">
        <v>49.36</v>
      </c>
      <c r="F39" s="155">
        <v>66.12</v>
      </c>
      <c r="G39" s="155">
        <v>223.59</v>
      </c>
      <c r="H39" s="155">
        <v>28.74</v>
      </c>
      <c r="I39" s="155">
        <v>3.242</v>
      </c>
      <c r="J39" s="155">
        <v>402.05200000000002</v>
      </c>
    </row>
    <row r="40" spans="1:10" ht="24" customHeight="1" x14ac:dyDescent="0.3">
      <c r="A40" s="13" t="s">
        <v>50</v>
      </c>
      <c r="B40" s="13" t="s">
        <v>818</v>
      </c>
      <c r="C40" s="153">
        <v>28</v>
      </c>
      <c r="D40" s="153">
        <v>0</v>
      </c>
      <c r="E40" s="153">
        <v>55.56</v>
      </c>
      <c r="F40" s="153">
        <v>63.79</v>
      </c>
      <c r="G40" s="153">
        <v>218.86</v>
      </c>
      <c r="H40" s="153">
        <v>28.74</v>
      </c>
      <c r="I40" s="153">
        <v>3.242</v>
      </c>
      <c r="J40" s="153">
        <v>398.19200000000001</v>
      </c>
    </row>
    <row r="41" spans="1:10" ht="24" customHeight="1" x14ac:dyDescent="0.3">
      <c r="A41" s="16" t="s">
        <v>50</v>
      </c>
      <c r="B41" s="16" t="s">
        <v>819</v>
      </c>
      <c r="C41" s="154">
        <v>28</v>
      </c>
      <c r="D41" s="154">
        <v>0</v>
      </c>
      <c r="E41" s="154">
        <v>60.98</v>
      </c>
      <c r="F41" s="154">
        <v>63.79</v>
      </c>
      <c r="G41" s="154">
        <v>219.04</v>
      </c>
      <c r="H41" s="154">
        <v>28.74</v>
      </c>
      <c r="I41" s="154">
        <v>3.242</v>
      </c>
      <c r="J41" s="154">
        <v>403.79199999999997</v>
      </c>
    </row>
    <row r="42" spans="1:10" ht="24" customHeight="1" x14ac:dyDescent="0.3">
      <c r="A42" s="16" t="s">
        <v>50</v>
      </c>
      <c r="B42" s="16" t="s">
        <v>820</v>
      </c>
      <c r="C42" s="154">
        <v>32</v>
      </c>
      <c r="D42" s="154">
        <v>0</v>
      </c>
      <c r="E42" s="154">
        <v>66.34</v>
      </c>
      <c r="F42" s="154">
        <v>63.79</v>
      </c>
      <c r="G42" s="154">
        <v>250.82</v>
      </c>
      <c r="H42" s="154">
        <v>28.74</v>
      </c>
      <c r="I42" s="154">
        <v>3.242</v>
      </c>
      <c r="J42" s="154">
        <v>444.93200000000002</v>
      </c>
    </row>
    <row r="43" spans="1:10" ht="24" customHeight="1" x14ac:dyDescent="0.3">
      <c r="A43" s="16" t="s">
        <v>50</v>
      </c>
      <c r="B43" s="16" t="s">
        <v>821</v>
      </c>
      <c r="C43" s="154">
        <v>32</v>
      </c>
      <c r="D43" s="154">
        <v>0</v>
      </c>
      <c r="E43" s="154">
        <v>65.680000000000007</v>
      </c>
      <c r="F43" s="154">
        <v>63.79</v>
      </c>
      <c r="G43" s="154">
        <v>231.35</v>
      </c>
      <c r="H43" s="154">
        <v>28.74</v>
      </c>
      <c r="I43" s="154">
        <v>3.242</v>
      </c>
      <c r="J43" s="154">
        <v>424.80200000000002</v>
      </c>
    </row>
    <row r="44" spans="1:10" ht="24" customHeight="1" x14ac:dyDescent="0.3">
      <c r="A44" s="16" t="s">
        <v>50</v>
      </c>
      <c r="B44" s="16" t="s">
        <v>822</v>
      </c>
      <c r="C44" s="154">
        <v>31</v>
      </c>
      <c r="D44" s="154">
        <v>0</v>
      </c>
      <c r="E44" s="154">
        <v>58.57</v>
      </c>
      <c r="F44" s="154">
        <v>63.79</v>
      </c>
      <c r="G44" s="154">
        <v>250.37</v>
      </c>
      <c r="H44" s="154">
        <v>28.74</v>
      </c>
      <c r="I44" s="154">
        <v>3.242</v>
      </c>
      <c r="J44" s="154">
        <v>435.71199999999999</v>
      </c>
    </row>
    <row r="45" spans="1:10" ht="24" customHeight="1" x14ac:dyDescent="0.3">
      <c r="A45" s="16" t="s">
        <v>50</v>
      </c>
      <c r="B45" s="16" t="s">
        <v>823</v>
      </c>
      <c r="C45" s="154">
        <v>31</v>
      </c>
      <c r="D45" s="154">
        <v>0</v>
      </c>
      <c r="E45" s="154">
        <v>58.48</v>
      </c>
      <c r="F45" s="154">
        <v>63.79</v>
      </c>
      <c r="G45" s="154">
        <v>243.97</v>
      </c>
      <c r="H45" s="154">
        <v>28.74</v>
      </c>
      <c r="I45" s="154">
        <v>3.242</v>
      </c>
      <c r="J45" s="154">
        <v>429.22199999999998</v>
      </c>
    </row>
    <row r="46" spans="1:10" ht="24" customHeight="1" x14ac:dyDescent="0.3">
      <c r="A46" s="16" t="s">
        <v>50</v>
      </c>
      <c r="B46" s="16" t="s">
        <v>824</v>
      </c>
      <c r="C46" s="154">
        <v>31</v>
      </c>
      <c r="D46" s="154">
        <v>0</v>
      </c>
      <c r="E46" s="154">
        <v>60.92</v>
      </c>
      <c r="F46" s="154">
        <v>63.79</v>
      </c>
      <c r="G46" s="154">
        <v>246.12</v>
      </c>
      <c r="H46" s="154">
        <v>28.74</v>
      </c>
      <c r="I46" s="154">
        <v>3.242</v>
      </c>
      <c r="J46" s="154">
        <v>433.81200000000001</v>
      </c>
    </row>
    <row r="47" spans="1:10" ht="24" customHeight="1" x14ac:dyDescent="0.3">
      <c r="A47" s="18" t="s">
        <v>50</v>
      </c>
      <c r="B47" s="18" t="s">
        <v>825</v>
      </c>
      <c r="C47" s="155">
        <v>31</v>
      </c>
      <c r="D47" s="155">
        <v>0</v>
      </c>
      <c r="E47" s="155">
        <v>58.17</v>
      </c>
      <c r="F47" s="155">
        <v>63.79</v>
      </c>
      <c r="G47" s="155">
        <v>246.99</v>
      </c>
      <c r="H47" s="155">
        <v>28.74</v>
      </c>
      <c r="I47" s="155">
        <v>3.242</v>
      </c>
      <c r="J47" s="155">
        <v>431.93200000000002</v>
      </c>
    </row>
    <row r="48" spans="1:10" ht="24" customHeight="1" x14ac:dyDescent="0.3">
      <c r="A48" s="13" t="s">
        <v>50</v>
      </c>
      <c r="B48" s="13" t="s">
        <v>826</v>
      </c>
      <c r="C48" s="153">
        <v>31</v>
      </c>
      <c r="D48" s="153">
        <v>0</v>
      </c>
      <c r="E48" s="153">
        <v>58.52</v>
      </c>
      <c r="F48" s="153">
        <v>63.79</v>
      </c>
      <c r="G48" s="153">
        <v>235.07</v>
      </c>
      <c r="H48" s="153">
        <v>28.74</v>
      </c>
      <c r="I48" s="153">
        <v>3.242</v>
      </c>
      <c r="J48" s="153">
        <v>420.36200000000002</v>
      </c>
    </row>
    <row r="49" spans="1:10" ht="24" customHeight="1" x14ac:dyDescent="0.3">
      <c r="A49" s="16" t="s">
        <v>50</v>
      </c>
      <c r="B49" s="16" t="s">
        <v>827</v>
      </c>
      <c r="C49" s="154">
        <v>31</v>
      </c>
      <c r="D49" s="154">
        <v>0</v>
      </c>
      <c r="E49" s="154">
        <v>56.94</v>
      </c>
      <c r="F49" s="154">
        <v>63.79</v>
      </c>
      <c r="G49" s="154">
        <v>244.68</v>
      </c>
      <c r="H49" s="154">
        <v>28.74</v>
      </c>
      <c r="I49" s="154">
        <v>3.242</v>
      </c>
      <c r="J49" s="154">
        <v>428.392</v>
      </c>
    </row>
    <row r="50" spans="1:10" ht="24" customHeight="1" x14ac:dyDescent="0.3">
      <c r="A50" s="16" t="s">
        <v>50</v>
      </c>
      <c r="B50" s="16" t="s">
        <v>828</v>
      </c>
      <c r="C50" s="154">
        <v>29</v>
      </c>
      <c r="D50" s="154">
        <v>0</v>
      </c>
      <c r="E50" s="154">
        <v>57.61</v>
      </c>
      <c r="F50" s="154">
        <v>63.79</v>
      </c>
      <c r="G50" s="154">
        <v>235.09</v>
      </c>
      <c r="H50" s="154">
        <v>28.74</v>
      </c>
      <c r="I50" s="154">
        <v>3.242</v>
      </c>
      <c r="J50" s="154">
        <v>417.47199999999998</v>
      </c>
    </row>
    <row r="51" spans="1:10" ht="24" customHeight="1" x14ac:dyDescent="0.3">
      <c r="A51" s="16" t="s">
        <v>50</v>
      </c>
      <c r="B51" s="16" t="s">
        <v>829</v>
      </c>
      <c r="C51" s="154">
        <v>29</v>
      </c>
      <c r="D51" s="154">
        <v>0</v>
      </c>
      <c r="E51" s="154">
        <v>57.32</v>
      </c>
      <c r="F51" s="154">
        <v>63.79</v>
      </c>
      <c r="G51" s="154">
        <v>221.14</v>
      </c>
      <c r="H51" s="154">
        <v>28.74</v>
      </c>
      <c r="I51" s="154">
        <v>3.242</v>
      </c>
      <c r="J51" s="154">
        <v>403.23200000000003</v>
      </c>
    </row>
    <row r="52" spans="1:10" ht="24" customHeight="1" x14ac:dyDescent="0.3">
      <c r="A52" s="16" t="s">
        <v>50</v>
      </c>
      <c r="B52" s="16" t="s">
        <v>830</v>
      </c>
      <c r="C52" s="154">
        <v>28</v>
      </c>
      <c r="D52" s="154">
        <v>0</v>
      </c>
      <c r="E52" s="154">
        <v>60.46</v>
      </c>
      <c r="F52" s="154">
        <v>63.79</v>
      </c>
      <c r="G52" s="154">
        <v>229.19</v>
      </c>
      <c r="H52" s="154">
        <v>28.74</v>
      </c>
      <c r="I52" s="154">
        <v>3.242</v>
      </c>
      <c r="J52" s="154">
        <v>413.42200000000003</v>
      </c>
    </row>
    <row r="53" spans="1:10" ht="24" customHeight="1" x14ac:dyDescent="0.3">
      <c r="A53" s="16" t="s">
        <v>50</v>
      </c>
      <c r="B53" s="16" t="s">
        <v>831</v>
      </c>
      <c r="C53" s="154">
        <v>28</v>
      </c>
      <c r="D53" s="154">
        <v>0</v>
      </c>
      <c r="E53" s="154">
        <v>60.31</v>
      </c>
      <c r="F53" s="154">
        <v>63.79</v>
      </c>
      <c r="G53" s="154">
        <v>226.11</v>
      </c>
      <c r="H53" s="154">
        <v>28.74</v>
      </c>
      <c r="I53" s="154">
        <v>3.242</v>
      </c>
      <c r="J53" s="154">
        <v>410.19200000000001</v>
      </c>
    </row>
    <row r="54" spans="1:10" ht="24" customHeight="1" x14ac:dyDescent="0.3">
      <c r="A54" s="16" t="s">
        <v>50</v>
      </c>
      <c r="B54" s="16" t="s">
        <v>832</v>
      </c>
      <c r="C54" s="154">
        <v>26</v>
      </c>
      <c r="D54" s="154">
        <v>0</v>
      </c>
      <c r="E54" s="154">
        <v>56.86</v>
      </c>
      <c r="F54" s="154">
        <v>63.79</v>
      </c>
      <c r="G54" s="154">
        <v>223.22</v>
      </c>
      <c r="H54" s="154">
        <v>28.74</v>
      </c>
      <c r="I54" s="154">
        <v>3.242</v>
      </c>
      <c r="J54" s="154">
        <v>401.85199999999998</v>
      </c>
    </row>
    <row r="55" spans="1:10" ht="24" customHeight="1" x14ac:dyDescent="0.3">
      <c r="A55" s="18" t="s">
        <v>833</v>
      </c>
      <c r="B55" s="18" t="s">
        <v>51</v>
      </c>
      <c r="C55" s="155">
        <v>26</v>
      </c>
      <c r="D55" s="155">
        <v>0</v>
      </c>
      <c r="E55" s="155">
        <v>60.42</v>
      </c>
      <c r="F55" s="155">
        <v>63.79</v>
      </c>
      <c r="G55" s="155">
        <v>224.08</v>
      </c>
      <c r="H55" s="155">
        <v>28.74</v>
      </c>
      <c r="I55" s="155">
        <v>3.242</v>
      </c>
      <c r="J55" s="155">
        <v>406.27199999999999</v>
      </c>
    </row>
    <row r="56" spans="1:10" ht="15.6" x14ac:dyDescent="0.3">
      <c r="A56" s="200" t="s">
        <v>1047</v>
      </c>
      <c r="B56" s="201"/>
      <c r="C56" s="157">
        <v>746</v>
      </c>
      <c r="D56" s="157">
        <v>0</v>
      </c>
      <c r="E56" s="157">
        <v>1353.45</v>
      </c>
      <c r="F56" s="157">
        <v>1580.08</v>
      </c>
      <c r="G56" s="157">
        <v>5686.3549999999996</v>
      </c>
      <c r="H56" s="157">
        <v>689.76</v>
      </c>
      <c r="I56" s="157">
        <v>77.808000000000007</v>
      </c>
      <c r="J56" s="157">
        <v>10133.453</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activeCell="E24" sqref="E24"/>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1668</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30" t="s">
        <v>1669</v>
      </c>
      <c r="B5" s="230"/>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30" t="s">
        <v>1670</v>
      </c>
      <c r="B6" s="230"/>
      <c r="C6" s="159" t="s">
        <v>1671</v>
      </c>
      <c r="D6" s="159" t="s">
        <v>1672</v>
      </c>
      <c r="E6" s="159" t="s">
        <v>1673</v>
      </c>
      <c r="F6" s="159" t="s">
        <v>1674</v>
      </c>
      <c r="G6" s="159" t="s">
        <v>1675</v>
      </c>
      <c r="H6" s="159" t="s">
        <v>1676</v>
      </c>
      <c r="I6" s="159" t="s">
        <v>1677</v>
      </c>
      <c r="J6" s="159" t="s">
        <v>1678</v>
      </c>
      <c r="K6" s="159" t="s">
        <v>1679</v>
      </c>
      <c r="L6" s="159" t="s">
        <v>1680</v>
      </c>
      <c r="M6" s="159" t="s">
        <v>1681</v>
      </c>
      <c r="N6" s="159" t="s">
        <v>1682</v>
      </c>
      <c r="O6" s="159" t="s">
        <v>1683</v>
      </c>
      <c r="P6" s="159" t="s">
        <v>1684</v>
      </c>
      <c r="Q6" s="159" t="s">
        <v>1685</v>
      </c>
      <c r="R6" s="159" t="s">
        <v>1686</v>
      </c>
      <c r="S6" s="159" t="s">
        <v>1687</v>
      </c>
      <c r="T6" s="159" t="s">
        <v>1688</v>
      </c>
      <c r="U6" s="159" t="s">
        <v>1689</v>
      </c>
      <c r="V6" s="159" t="s">
        <v>1690</v>
      </c>
      <c r="W6" s="159" t="s">
        <v>1691</v>
      </c>
      <c r="X6" s="159" t="s">
        <v>1692</v>
      </c>
      <c r="Y6" s="159" t="s">
        <v>1693</v>
      </c>
      <c r="Z6" s="159" t="s">
        <v>1694</v>
      </c>
      <c r="AA6" s="159" t="s">
        <v>1695</v>
      </c>
      <c r="AB6" s="159" t="s">
        <v>1696</v>
      </c>
      <c r="AC6" s="159" t="s">
        <v>1697</v>
      </c>
      <c r="AD6" s="159" t="s">
        <v>1698</v>
      </c>
      <c r="AE6" s="159" t="s">
        <v>1699</v>
      </c>
      <c r="AF6" s="159" t="s">
        <v>1700</v>
      </c>
      <c r="AG6" s="159" t="s">
        <v>1701</v>
      </c>
      <c r="AH6" s="159" t="s">
        <v>1702</v>
      </c>
      <c r="AI6" s="159" t="s">
        <v>1703</v>
      </c>
      <c r="AJ6" s="159" t="s">
        <v>1704</v>
      </c>
      <c r="AK6" s="159" t="s">
        <v>1705</v>
      </c>
      <c r="AL6" s="159" t="s">
        <v>1706</v>
      </c>
      <c r="AM6" s="159" t="s">
        <v>1707</v>
      </c>
      <c r="AN6" s="159" t="s">
        <v>1708</v>
      </c>
      <c r="AO6" s="159" t="s">
        <v>1709</v>
      </c>
      <c r="AP6" s="159" t="s">
        <v>1710</v>
      </c>
      <c r="AQ6" s="159" t="s">
        <v>1711</v>
      </c>
      <c r="AR6" s="159" t="s">
        <v>1712</v>
      </c>
      <c r="AS6" s="159" t="s">
        <v>1713</v>
      </c>
      <c r="AT6" s="159" t="s">
        <v>1714</v>
      </c>
      <c r="AU6" s="159" t="s">
        <v>1715</v>
      </c>
      <c r="AV6" s="159" t="s">
        <v>1716</v>
      </c>
      <c r="AW6" s="159" t="s">
        <v>1717</v>
      </c>
      <c r="AX6" s="159" t="s">
        <v>1718</v>
      </c>
      <c r="AY6" s="159" t="s">
        <v>1719</v>
      </c>
      <c r="AZ6" s="159" t="s">
        <v>1720</v>
      </c>
      <c r="BA6" s="159" t="s">
        <v>1721</v>
      </c>
      <c r="BB6" s="159" t="s">
        <v>1722</v>
      </c>
      <c r="BC6" s="159" t="s">
        <v>1723</v>
      </c>
      <c r="BD6" s="159" t="s">
        <v>1724</v>
      </c>
      <c r="BE6" s="159" t="s">
        <v>1725</v>
      </c>
      <c r="BF6" s="159" t="s">
        <v>1726</v>
      </c>
      <c r="BG6" s="159" t="s">
        <v>1727</v>
      </c>
      <c r="BH6" s="159" t="s">
        <v>1728</v>
      </c>
      <c r="BI6" s="159" t="s">
        <v>1729</v>
      </c>
      <c r="BJ6" s="159" t="s">
        <v>1730</v>
      </c>
      <c r="BK6" s="159" t="s">
        <v>1731</v>
      </c>
      <c r="BL6" s="159" t="s">
        <v>1732</v>
      </c>
      <c r="BM6" s="159" t="s">
        <v>1733</v>
      </c>
      <c r="BN6" s="159" t="s">
        <v>1734</v>
      </c>
      <c r="BO6" s="159" t="s">
        <v>1735</v>
      </c>
      <c r="BP6" s="159" t="s">
        <v>1736</v>
      </c>
      <c r="BQ6" s="159" t="s">
        <v>1737</v>
      </c>
      <c r="BR6" s="159" t="s">
        <v>1738</v>
      </c>
      <c r="BS6" s="159" t="s">
        <v>1739</v>
      </c>
      <c r="BT6" s="159" t="s">
        <v>1740</v>
      </c>
      <c r="BU6" s="159" t="s">
        <v>1741</v>
      </c>
      <c r="BV6" s="159" t="s">
        <v>1742</v>
      </c>
      <c r="BW6" s="159" t="s">
        <v>1743</v>
      </c>
      <c r="BX6" s="159" t="s">
        <v>1744</v>
      </c>
      <c r="BY6" s="159" t="s">
        <v>1745</v>
      </c>
      <c r="BZ6" s="159" t="s">
        <v>1746</v>
      </c>
      <c r="CA6" s="159" t="s">
        <v>1747</v>
      </c>
      <c r="CB6" s="159" t="s">
        <v>1748</v>
      </c>
      <c r="CC6" s="159" t="s">
        <v>1749</v>
      </c>
      <c r="CD6" s="159" t="s">
        <v>1750</v>
      </c>
      <c r="CE6" s="159" t="s">
        <v>1751</v>
      </c>
      <c r="CF6" s="159" t="s">
        <v>1752</v>
      </c>
      <c r="CG6" s="159" t="s">
        <v>1753</v>
      </c>
      <c r="CH6" s="159" t="s">
        <v>1754</v>
      </c>
      <c r="CI6" s="159" t="s">
        <v>1755</v>
      </c>
      <c r="CJ6" s="159" t="s">
        <v>1756</v>
      </c>
      <c r="CK6" s="159" t="s">
        <v>1757</v>
      </c>
      <c r="CL6" s="159" t="s">
        <v>1758</v>
      </c>
      <c r="CM6" s="159" t="s">
        <v>1759</v>
      </c>
      <c r="CN6" s="159" t="s">
        <v>1760</v>
      </c>
      <c r="CO6" s="159" t="s">
        <v>1761</v>
      </c>
      <c r="CP6" s="159" t="s">
        <v>1762</v>
      </c>
      <c r="CQ6" s="159" t="s">
        <v>1763</v>
      </c>
      <c r="CR6" s="159" t="s">
        <v>1764</v>
      </c>
      <c r="CS6" s="159" t="s">
        <v>1765</v>
      </c>
      <c r="CT6" s="159" t="s">
        <v>1766</v>
      </c>
      <c r="CU6" s="159" t="s">
        <v>1767</v>
      </c>
      <c r="CV6" s="159" t="s">
        <v>1768</v>
      </c>
      <c r="CW6" s="159" t="s">
        <v>1769</v>
      </c>
      <c r="CX6" s="159" t="s">
        <v>1770</v>
      </c>
      <c r="CY6" s="159" t="s">
        <v>1771</v>
      </c>
      <c r="CZ6" s="159" t="s">
        <v>1772</v>
      </c>
      <c r="DA6" s="159" t="s">
        <v>1773</v>
      </c>
      <c r="DB6" s="159" t="s">
        <v>1774</v>
      </c>
      <c r="DC6" s="159" t="s">
        <v>1775</v>
      </c>
      <c r="DD6" s="159" t="s">
        <v>1776</v>
      </c>
      <c r="DE6" s="159" t="s">
        <v>1777</v>
      </c>
      <c r="DF6" s="159" t="s">
        <v>1778</v>
      </c>
      <c r="DG6" s="159" t="s">
        <v>1779</v>
      </c>
      <c r="DH6" s="159" t="s">
        <v>1780</v>
      </c>
      <c r="DI6" s="159" t="s">
        <v>1781</v>
      </c>
      <c r="DJ6" s="159" t="s">
        <v>1782</v>
      </c>
      <c r="DK6" s="159" t="s">
        <v>1783</v>
      </c>
      <c r="DL6" s="159" t="s">
        <v>1784</v>
      </c>
      <c r="DM6" s="159" t="s">
        <v>1785</v>
      </c>
      <c r="DN6" s="159" t="s">
        <v>1786</v>
      </c>
      <c r="DO6" s="159" t="s">
        <v>1787</v>
      </c>
      <c r="DP6" s="159" t="s">
        <v>1788</v>
      </c>
      <c r="DQ6" s="159" t="s">
        <v>1789</v>
      </c>
      <c r="DR6" s="159" t="s">
        <v>1790</v>
      </c>
      <c r="DS6" s="159" t="s">
        <v>1791</v>
      </c>
      <c r="DT6" s="159" t="s">
        <v>1792</v>
      </c>
      <c r="DU6" s="159" t="s">
        <v>1793</v>
      </c>
      <c r="DV6" s="159" t="s">
        <v>1794</v>
      </c>
      <c r="DW6" s="159" t="s">
        <v>1795</v>
      </c>
      <c r="DX6" s="159" t="s">
        <v>1796</v>
      </c>
      <c r="DY6" s="159" t="s">
        <v>1797</v>
      </c>
      <c r="DZ6" s="159" t="s">
        <v>1798</v>
      </c>
      <c r="EA6" s="159" t="s">
        <v>1799</v>
      </c>
      <c r="EB6" s="159" t="s">
        <v>1800</v>
      </c>
      <c r="EC6" s="159" t="s">
        <v>1801</v>
      </c>
      <c r="ED6" s="159" t="s">
        <v>1802</v>
      </c>
      <c r="EE6" s="159" t="s">
        <v>1803</v>
      </c>
      <c r="EF6" s="159" t="s">
        <v>1804</v>
      </c>
      <c r="EG6" s="159" t="s">
        <v>1805</v>
      </c>
      <c r="EH6" s="159" t="s">
        <v>1806</v>
      </c>
      <c r="EI6" s="159" t="s">
        <v>1807</v>
      </c>
      <c r="EJ6" s="159" t="s">
        <v>1808</v>
      </c>
      <c r="EK6" s="159" t="s">
        <v>1809</v>
      </c>
      <c r="EL6" s="159" t="s">
        <v>1810</v>
      </c>
      <c r="EM6" s="159" t="s">
        <v>1811</v>
      </c>
      <c r="EN6" s="159" t="s">
        <v>1812</v>
      </c>
      <c r="EO6" s="159" t="s">
        <v>1813</v>
      </c>
      <c r="EP6" s="159" t="s">
        <v>1814</v>
      </c>
      <c r="EQ6" s="159" t="s">
        <v>1815</v>
      </c>
      <c r="ER6" s="159" t="s">
        <v>1816</v>
      </c>
      <c r="ES6" s="159" t="s">
        <v>1817</v>
      </c>
      <c r="ET6" s="159" t="s">
        <v>1818</v>
      </c>
      <c r="EU6" s="159" t="s">
        <v>1819</v>
      </c>
      <c r="EV6" s="159" t="s">
        <v>1820</v>
      </c>
      <c r="EW6" s="159" t="s">
        <v>1821</v>
      </c>
      <c r="EX6" s="159" t="s">
        <v>1822</v>
      </c>
      <c r="EY6" s="159" t="s">
        <v>1823</v>
      </c>
      <c r="EZ6" s="159" t="s">
        <v>1824</v>
      </c>
      <c r="FA6" s="159" t="s">
        <v>1825</v>
      </c>
      <c r="FB6" s="159" t="s">
        <v>1826</v>
      </c>
      <c r="FC6" s="159" t="s">
        <v>1827</v>
      </c>
      <c r="FD6" s="159" t="s">
        <v>1828</v>
      </c>
      <c r="FE6" s="159" t="s">
        <v>1829</v>
      </c>
      <c r="FF6" s="159" t="s">
        <v>1830</v>
      </c>
      <c r="FG6" s="159" t="s">
        <v>1831</v>
      </c>
      <c r="FH6" s="159" t="s">
        <v>1832</v>
      </c>
      <c r="FI6" s="159" t="s">
        <v>1833</v>
      </c>
      <c r="FJ6" s="159" t="s">
        <v>1834</v>
      </c>
      <c r="FK6" s="159" t="s">
        <v>1835</v>
      </c>
      <c r="FL6" s="159" t="s">
        <v>1836</v>
      </c>
      <c r="FM6" s="159" t="s">
        <v>1837</v>
      </c>
      <c r="FN6" s="159" t="s">
        <v>1838</v>
      </c>
      <c r="FO6" s="159" t="s">
        <v>1839</v>
      </c>
      <c r="FP6" s="159" t="s">
        <v>1840</v>
      </c>
      <c r="FQ6" s="159" t="s">
        <v>1841</v>
      </c>
      <c r="FR6" s="159" t="s">
        <v>1842</v>
      </c>
      <c r="FS6" s="159" t="s">
        <v>1843</v>
      </c>
      <c r="FT6" s="159" t="s">
        <v>1844</v>
      </c>
      <c r="FU6" s="159" t="s">
        <v>1845</v>
      </c>
      <c r="FV6" s="159" t="s">
        <v>1846</v>
      </c>
      <c r="FW6" s="159" t="s">
        <v>1847</v>
      </c>
      <c r="FX6" s="159" t="s">
        <v>1848</v>
      </c>
      <c r="FY6" s="159" t="s">
        <v>1849</v>
      </c>
      <c r="FZ6" s="159" t="s">
        <v>1850</v>
      </c>
      <c r="GA6" s="159" t="s">
        <v>1851</v>
      </c>
      <c r="GB6" s="159" t="s">
        <v>1852</v>
      </c>
      <c r="GC6" s="159" t="s">
        <v>1853</v>
      </c>
      <c r="GD6" s="159" t="s">
        <v>1854</v>
      </c>
      <c r="GE6" s="159" t="s">
        <v>1855</v>
      </c>
      <c r="GF6" s="159" t="s">
        <v>1856</v>
      </c>
      <c r="GG6" s="159" t="s">
        <v>1857</v>
      </c>
      <c r="GH6" s="159" t="s">
        <v>1858</v>
      </c>
      <c r="GI6" s="159" t="s">
        <v>1859</v>
      </c>
      <c r="GJ6" s="159" t="s">
        <v>1860</v>
      </c>
      <c r="GK6" s="159" t="s">
        <v>1861</v>
      </c>
      <c r="GL6" s="159" t="s">
        <v>1862</v>
      </c>
      <c r="GM6" s="159" t="s">
        <v>1863</v>
      </c>
      <c r="GN6" s="159" t="s">
        <v>1864</v>
      </c>
      <c r="GO6" s="159" t="s">
        <v>1865</v>
      </c>
      <c r="GP6" s="159" t="s">
        <v>1866</v>
      </c>
      <c r="GQ6" s="159" t="s">
        <v>1867</v>
      </c>
      <c r="GR6" s="159" t="s">
        <v>1868</v>
      </c>
      <c r="GS6" s="159" t="s">
        <v>1869</v>
      </c>
      <c r="GT6" s="159" t="s">
        <v>1870</v>
      </c>
      <c r="GU6" s="159" t="s">
        <v>1871</v>
      </c>
      <c r="GV6" s="159" t="s">
        <v>1872</v>
      </c>
      <c r="GW6" s="159" t="s">
        <v>1873</v>
      </c>
      <c r="GX6" s="159" t="s">
        <v>1874</v>
      </c>
      <c r="GY6" s="159" t="s">
        <v>1875</v>
      </c>
      <c r="GZ6" s="159" t="s">
        <v>1876</v>
      </c>
      <c r="HA6" s="159" t="s">
        <v>1877</v>
      </c>
      <c r="HB6" s="159" t="s">
        <v>1878</v>
      </c>
      <c r="HC6" s="159" t="s">
        <v>1879</v>
      </c>
      <c r="HD6" s="159" t="s">
        <v>1880</v>
      </c>
      <c r="HE6" s="159" t="s">
        <v>1881</v>
      </c>
      <c r="HF6" s="159" t="s">
        <v>1882</v>
      </c>
      <c r="HG6" s="159" t="s">
        <v>1883</v>
      </c>
      <c r="HH6" s="159" t="s">
        <v>1884</v>
      </c>
      <c r="HI6" s="159" t="s">
        <v>1885</v>
      </c>
      <c r="HJ6" s="159" t="s">
        <v>1886</v>
      </c>
      <c r="HK6" s="159" t="s">
        <v>1887</v>
      </c>
      <c r="HL6" s="159" t="s">
        <v>1888</v>
      </c>
      <c r="HM6" s="159" t="s">
        <v>1889</v>
      </c>
      <c r="HN6" s="159" t="s">
        <v>1890</v>
      </c>
      <c r="HO6" s="159" t="s">
        <v>1891</v>
      </c>
      <c r="HP6" s="159" t="s">
        <v>1892</v>
      </c>
      <c r="HQ6" s="159" t="s">
        <v>1893</v>
      </c>
      <c r="HR6" s="159" t="s">
        <v>1894</v>
      </c>
      <c r="HS6" s="159" t="s">
        <v>1895</v>
      </c>
      <c r="HT6" s="159" t="s">
        <v>1896</v>
      </c>
      <c r="HU6" s="159" t="s">
        <v>1897</v>
      </c>
      <c r="HV6" s="159" t="s">
        <v>1898</v>
      </c>
      <c r="HW6" s="159" t="s">
        <v>1899</v>
      </c>
      <c r="HX6" s="159" t="s">
        <v>1900</v>
      </c>
      <c r="HY6" s="159" t="s">
        <v>1901</v>
      </c>
      <c r="HZ6" s="159" t="s">
        <v>1902</v>
      </c>
      <c r="IA6" s="159" t="s">
        <v>1903</v>
      </c>
      <c r="IB6" s="159" t="s">
        <v>1904</v>
      </c>
      <c r="IC6" s="159" t="s">
        <v>1905</v>
      </c>
      <c r="ID6" s="159" t="s">
        <v>1906</v>
      </c>
      <c r="IE6" s="159" t="s">
        <v>1907</v>
      </c>
      <c r="IF6" s="159" t="s">
        <v>1908</v>
      </c>
      <c r="IG6" s="159" t="s">
        <v>1909</v>
      </c>
      <c r="IH6" s="159" t="s">
        <v>1910</v>
      </c>
      <c r="II6" s="159" t="s">
        <v>1911</v>
      </c>
      <c r="IJ6" s="159" t="s">
        <v>1912</v>
      </c>
      <c r="IK6" s="159" t="s">
        <v>1913</v>
      </c>
      <c r="IL6" s="159" t="s">
        <v>1914</v>
      </c>
      <c r="IM6" s="159" t="s">
        <v>1915</v>
      </c>
      <c r="IN6" s="159" t="s">
        <v>1916</v>
      </c>
      <c r="IO6" s="159" t="s">
        <v>1917</v>
      </c>
      <c r="IP6" s="159" t="s">
        <v>1918</v>
      </c>
      <c r="IQ6" s="159" t="s">
        <v>1919</v>
      </c>
      <c r="IR6" s="159" t="s">
        <v>1920</v>
      </c>
      <c r="IS6" s="159" t="s">
        <v>1921</v>
      </c>
      <c r="IT6" s="159" t="s">
        <v>1922</v>
      </c>
      <c r="IU6" s="159" t="s">
        <v>1923</v>
      </c>
      <c r="IV6" s="159" t="s">
        <v>1924</v>
      </c>
      <c r="IW6" s="159" t="s">
        <v>1925</v>
      </c>
      <c r="IX6" s="159" t="s">
        <v>1926</v>
      </c>
      <c r="IY6" s="159" t="s">
        <v>1927</v>
      </c>
      <c r="IZ6" s="159" t="s">
        <v>1928</v>
      </c>
      <c r="JA6" s="159" t="s">
        <v>1929</v>
      </c>
      <c r="JB6" s="159" t="s">
        <v>1930</v>
      </c>
      <c r="JC6" s="159" t="s">
        <v>1931</v>
      </c>
      <c r="JD6" s="159" t="s">
        <v>1932</v>
      </c>
      <c r="JE6" s="159" t="s">
        <v>1933</v>
      </c>
      <c r="JF6" s="159" t="s">
        <v>1934</v>
      </c>
      <c r="JG6" s="159" t="s">
        <v>1935</v>
      </c>
      <c r="JH6" s="159" t="s">
        <v>1936</v>
      </c>
      <c r="JI6" s="159" t="s">
        <v>1937</v>
      </c>
      <c r="JJ6" s="159" t="s">
        <v>1938</v>
      </c>
      <c r="JK6" s="159" t="s">
        <v>1939</v>
      </c>
      <c r="JL6" s="159" t="s">
        <v>1940</v>
      </c>
      <c r="JM6" s="159" t="s">
        <v>1941</v>
      </c>
      <c r="JN6" s="159" t="s">
        <v>1942</v>
      </c>
      <c r="JO6" s="159" t="s">
        <v>1943</v>
      </c>
      <c r="JP6" s="159" t="s">
        <v>1944</v>
      </c>
      <c r="JQ6" s="159" t="s">
        <v>1945</v>
      </c>
      <c r="JR6" s="159" t="s">
        <v>1946</v>
      </c>
      <c r="JS6" s="159" t="s">
        <v>1947</v>
      </c>
      <c r="JT6" s="159" t="s">
        <v>1948</v>
      </c>
      <c r="JU6" s="159" t="s">
        <v>1949</v>
      </c>
      <c r="JV6" s="159" t="s">
        <v>1950</v>
      </c>
      <c r="JW6" s="159" t="s">
        <v>1951</v>
      </c>
      <c r="JX6" s="159" t="s">
        <v>1952</v>
      </c>
      <c r="JY6" s="159" t="s">
        <v>1953</v>
      </c>
      <c r="JZ6" s="159" t="s">
        <v>1954</v>
      </c>
      <c r="KA6" s="159" t="s">
        <v>1955</v>
      </c>
      <c r="KB6" s="159" t="s">
        <v>1956</v>
      </c>
      <c r="KC6" s="159" t="s">
        <v>1957</v>
      </c>
      <c r="KD6" s="159" t="s">
        <v>1958</v>
      </c>
      <c r="KE6" s="159" t="s">
        <v>1959</v>
      </c>
      <c r="KF6" s="159" t="s">
        <v>1960</v>
      </c>
      <c r="KG6" s="159" t="s">
        <v>1961</v>
      </c>
      <c r="KH6" s="159" t="s">
        <v>1962</v>
      </c>
      <c r="KI6" s="159" t="s">
        <v>1963</v>
      </c>
    </row>
    <row r="7" spans="1:295" ht="27" customHeight="1" x14ac:dyDescent="0.3">
      <c r="A7" s="230" t="s">
        <v>17</v>
      </c>
      <c r="B7" s="230"/>
      <c r="C7" s="229" t="s">
        <v>1964</v>
      </c>
      <c r="D7" s="229"/>
      <c r="E7" s="229"/>
      <c r="F7" s="229" t="s">
        <v>1965</v>
      </c>
      <c r="G7" s="229" t="s">
        <v>1966</v>
      </c>
      <c r="H7" s="229"/>
      <c r="I7" s="229"/>
      <c r="J7" s="229"/>
      <c r="K7" s="229" t="s">
        <v>1967</v>
      </c>
      <c r="L7" s="229"/>
      <c r="M7" s="229"/>
      <c r="N7" s="229" t="s">
        <v>1968</v>
      </c>
      <c r="O7" s="229" t="s">
        <v>1969</v>
      </c>
      <c r="P7" s="229"/>
      <c r="Q7" s="229" t="s">
        <v>1970</v>
      </c>
      <c r="R7" s="229"/>
      <c r="S7" s="229" t="s">
        <v>1971</v>
      </c>
      <c r="T7" s="229"/>
      <c r="U7" s="229" t="s">
        <v>1972</v>
      </c>
      <c r="V7" s="229"/>
      <c r="W7" s="229"/>
      <c r="X7" s="229" t="s">
        <v>1973</v>
      </c>
      <c r="Y7" s="229"/>
      <c r="Z7" s="229"/>
      <c r="AA7" s="229" t="s">
        <v>1974</v>
      </c>
      <c r="AB7" s="229"/>
      <c r="AC7" s="229"/>
      <c r="AD7" s="229"/>
      <c r="AE7" s="229"/>
      <c r="AF7" s="229"/>
      <c r="AG7" s="229"/>
      <c r="AH7" s="229"/>
      <c r="AI7" s="229"/>
      <c r="AJ7" s="229" t="s">
        <v>1975</v>
      </c>
      <c r="AK7" s="229"/>
      <c r="AL7" s="229"/>
      <c r="AM7" s="229" t="s">
        <v>1976</v>
      </c>
      <c r="AN7" s="229"/>
      <c r="AO7" s="229" t="s">
        <v>1977</v>
      </c>
      <c r="AP7" s="229"/>
      <c r="AQ7" s="229" t="s">
        <v>1978</v>
      </c>
      <c r="AR7" s="229"/>
      <c r="AS7" s="229"/>
      <c r="AT7" s="229" t="s">
        <v>1979</v>
      </c>
      <c r="AU7" s="229"/>
      <c r="AV7" s="229" t="s">
        <v>1980</v>
      </c>
      <c r="AW7" s="229"/>
      <c r="AX7" s="229" t="s">
        <v>1979</v>
      </c>
      <c r="AY7" s="229"/>
      <c r="AZ7" s="229"/>
      <c r="BA7" s="229" t="s">
        <v>1981</v>
      </c>
      <c r="BB7" s="229" t="s">
        <v>1982</v>
      </c>
      <c r="BC7" s="229" t="s">
        <v>1983</v>
      </c>
      <c r="BD7" s="229"/>
      <c r="BE7" s="229"/>
      <c r="BF7" s="229" t="s">
        <v>1984</v>
      </c>
      <c r="BG7" s="229"/>
      <c r="BH7" s="229"/>
      <c r="BI7" s="229"/>
      <c r="BJ7" s="229"/>
      <c r="BK7" s="229" t="s">
        <v>1985</v>
      </c>
      <c r="BL7" s="229" t="s">
        <v>1986</v>
      </c>
      <c r="BM7" s="229"/>
      <c r="BN7" s="229" t="s">
        <v>1987</v>
      </c>
      <c r="BO7" s="229"/>
      <c r="BP7" s="229"/>
      <c r="BQ7" s="229" t="s">
        <v>1988</v>
      </c>
      <c r="BR7" s="229"/>
      <c r="BS7" s="229"/>
      <c r="BT7" s="229"/>
      <c r="BU7" s="229" t="s">
        <v>1989</v>
      </c>
      <c r="BV7" s="229" t="s">
        <v>1990</v>
      </c>
      <c r="BW7" s="229" t="s">
        <v>1991</v>
      </c>
      <c r="BX7" s="229"/>
      <c r="BY7" s="229"/>
      <c r="BZ7" s="229"/>
      <c r="CA7" s="229" t="s">
        <v>1992</v>
      </c>
      <c r="CB7" s="229"/>
      <c r="CC7" s="229"/>
      <c r="CD7" s="229"/>
      <c r="CE7" s="229"/>
      <c r="CF7" s="229" t="s">
        <v>1993</v>
      </c>
      <c r="CG7" s="229"/>
      <c r="CH7" s="229"/>
      <c r="CI7" s="229"/>
      <c r="CJ7" s="229" t="s">
        <v>1994</v>
      </c>
      <c r="CK7" s="229"/>
      <c r="CL7" s="229" t="s">
        <v>1995</v>
      </c>
      <c r="CM7" s="229"/>
      <c r="CN7" s="229" t="s">
        <v>1996</v>
      </c>
      <c r="CO7" s="229" t="s">
        <v>1997</v>
      </c>
      <c r="CP7" s="229"/>
      <c r="CQ7" s="229"/>
      <c r="CR7" s="229" t="s">
        <v>1998</v>
      </c>
      <c r="CS7" s="229"/>
      <c r="CT7" s="229"/>
      <c r="CU7" s="229"/>
      <c r="CV7" s="229"/>
      <c r="CW7" s="229" t="s">
        <v>1999</v>
      </c>
      <c r="CX7" s="229" t="s">
        <v>2000</v>
      </c>
      <c r="CY7" s="229"/>
      <c r="CZ7" s="229"/>
      <c r="DA7" s="229"/>
      <c r="DB7" s="229"/>
      <c r="DC7" s="229"/>
      <c r="DD7" s="229" t="s">
        <v>2001</v>
      </c>
      <c r="DE7" s="229"/>
      <c r="DF7" s="229"/>
      <c r="DG7" s="229" t="s">
        <v>2002</v>
      </c>
      <c r="DH7" s="229"/>
      <c r="DI7" s="229" t="s">
        <v>2003</v>
      </c>
      <c r="DJ7" s="229"/>
      <c r="DK7" s="229" t="s">
        <v>2004</v>
      </c>
      <c r="DL7" s="229" t="s">
        <v>2005</v>
      </c>
      <c r="DM7" s="229"/>
      <c r="DN7" s="229"/>
      <c r="DO7" s="229"/>
      <c r="DP7" s="229"/>
      <c r="DQ7" s="229" t="s">
        <v>2006</v>
      </c>
      <c r="DR7" s="229" t="s">
        <v>2007</v>
      </c>
      <c r="DS7" s="229" t="s">
        <v>2008</v>
      </c>
      <c r="DT7" s="229"/>
      <c r="DU7" s="229"/>
      <c r="DV7" s="229"/>
      <c r="DW7" s="229"/>
      <c r="DX7" s="229"/>
      <c r="DY7" s="229"/>
      <c r="DZ7" s="229"/>
      <c r="EA7" s="229" t="s">
        <v>2009</v>
      </c>
      <c r="EB7" s="229" t="s">
        <v>2010</v>
      </c>
      <c r="EC7" s="229"/>
      <c r="ED7" s="229"/>
      <c r="EE7" s="229" t="s">
        <v>2009</v>
      </c>
      <c r="EF7" s="229"/>
      <c r="EG7" s="229" t="s">
        <v>2011</v>
      </c>
      <c r="EH7" s="229" t="s">
        <v>2012</v>
      </c>
      <c r="EI7" s="229"/>
      <c r="EJ7" s="229" t="s">
        <v>2013</v>
      </c>
      <c r="EK7" s="229"/>
      <c r="EL7" s="229"/>
      <c r="EM7" s="229"/>
      <c r="EN7" s="229"/>
      <c r="EO7" s="229"/>
      <c r="EP7" s="229"/>
      <c r="EQ7" s="229"/>
      <c r="ER7" s="229"/>
      <c r="ES7" s="229"/>
      <c r="ET7" s="229" t="s">
        <v>2014</v>
      </c>
      <c r="EU7" s="229" t="s">
        <v>2015</v>
      </c>
      <c r="EV7" s="229" t="s">
        <v>2016</v>
      </c>
      <c r="EW7" s="229" t="s">
        <v>2017</v>
      </c>
      <c r="EX7" s="229" t="s">
        <v>2018</v>
      </c>
      <c r="EY7" s="229" t="s">
        <v>2019</v>
      </c>
      <c r="EZ7" s="229" t="s">
        <v>2020</v>
      </c>
      <c r="FA7" s="229"/>
      <c r="FB7" s="229" t="s">
        <v>2021</v>
      </c>
      <c r="FC7" s="229"/>
      <c r="FD7" s="229" t="s">
        <v>2022</v>
      </c>
      <c r="FE7" s="229"/>
      <c r="FF7" s="229"/>
      <c r="FG7" s="229" t="s">
        <v>2023</v>
      </c>
      <c r="FH7" s="229"/>
      <c r="FI7" s="229"/>
      <c r="FJ7" s="229" t="s">
        <v>2024</v>
      </c>
      <c r="FK7" s="229"/>
      <c r="FL7" s="229"/>
      <c r="FM7" s="229" t="s">
        <v>2025</v>
      </c>
      <c r="FN7" s="229"/>
      <c r="FO7" s="229"/>
      <c r="FP7" s="229" t="s">
        <v>2026</v>
      </c>
      <c r="FQ7" s="229"/>
      <c r="FR7" s="229"/>
      <c r="FS7" s="229" t="s">
        <v>2027</v>
      </c>
      <c r="FT7" s="229" t="s">
        <v>2026</v>
      </c>
      <c r="FU7" s="229"/>
      <c r="FV7" s="229"/>
      <c r="FW7" s="229"/>
      <c r="FX7" s="229" t="s">
        <v>2028</v>
      </c>
      <c r="FY7" s="229" t="s">
        <v>2029</v>
      </c>
      <c r="FZ7" s="229" t="s">
        <v>2030</v>
      </c>
      <c r="GA7" s="229" t="s">
        <v>2031</v>
      </c>
      <c r="GB7" s="229" t="s">
        <v>346</v>
      </c>
      <c r="GC7" s="229" t="s">
        <v>2032</v>
      </c>
      <c r="GD7" s="229"/>
      <c r="GE7" s="229" t="s">
        <v>2033</v>
      </c>
      <c r="GF7" s="229" t="s">
        <v>2034</v>
      </c>
      <c r="GG7" s="229" t="s">
        <v>2035</v>
      </c>
      <c r="GH7" s="229" t="s">
        <v>2036</v>
      </c>
      <c r="GI7" s="229" t="s">
        <v>2037</v>
      </c>
      <c r="GJ7" s="229"/>
      <c r="GK7" s="229" t="s">
        <v>2036</v>
      </c>
      <c r="GL7" s="229" t="s">
        <v>2038</v>
      </c>
      <c r="GM7" s="229"/>
      <c r="GN7" s="229" t="s">
        <v>2039</v>
      </c>
      <c r="GO7" s="229" t="s">
        <v>2040</v>
      </c>
      <c r="GP7" s="229" t="s">
        <v>2035</v>
      </c>
      <c r="GQ7" s="229"/>
      <c r="GR7" s="229" t="s">
        <v>2041</v>
      </c>
      <c r="GS7" s="229"/>
      <c r="GT7" s="229"/>
      <c r="GU7" s="229" t="s">
        <v>2042</v>
      </c>
      <c r="GV7" s="229" t="s">
        <v>2037</v>
      </c>
      <c r="GW7" s="229"/>
      <c r="GX7" s="229" t="s">
        <v>2043</v>
      </c>
      <c r="GY7" s="229" t="s">
        <v>2044</v>
      </c>
      <c r="GZ7" s="229"/>
      <c r="HA7" s="229" t="s">
        <v>2043</v>
      </c>
      <c r="HB7" s="229" t="s">
        <v>2045</v>
      </c>
      <c r="HC7" s="229"/>
      <c r="HD7" s="229" t="s">
        <v>2046</v>
      </c>
      <c r="HE7" s="229" t="s">
        <v>2047</v>
      </c>
      <c r="HF7" s="229" t="s">
        <v>2048</v>
      </c>
      <c r="HG7" s="229" t="s">
        <v>2049</v>
      </c>
      <c r="HH7" s="229" t="s">
        <v>2047</v>
      </c>
      <c r="HI7" s="229" t="s">
        <v>2050</v>
      </c>
      <c r="HJ7" s="229"/>
      <c r="HK7" s="229"/>
      <c r="HL7" s="229"/>
      <c r="HM7" s="229"/>
      <c r="HN7" s="229"/>
      <c r="HO7" s="229" t="s">
        <v>2051</v>
      </c>
      <c r="HP7" s="229"/>
      <c r="HQ7" s="229"/>
      <c r="HR7" s="229"/>
      <c r="HS7" s="229"/>
      <c r="HT7" s="229"/>
      <c r="HU7" s="229"/>
      <c r="HV7" s="229"/>
      <c r="HW7" s="229"/>
      <c r="HX7" s="229"/>
      <c r="HY7" s="229" t="s">
        <v>2052</v>
      </c>
      <c r="HZ7" s="229"/>
      <c r="IA7" s="229" t="s">
        <v>2053</v>
      </c>
      <c r="IB7" s="229"/>
      <c r="IC7" s="229"/>
      <c r="ID7" s="229"/>
      <c r="IE7" s="229"/>
      <c r="IF7" s="229"/>
      <c r="IG7" s="229"/>
      <c r="IH7" s="229"/>
      <c r="II7" s="229"/>
      <c r="IJ7" s="229" t="s">
        <v>2054</v>
      </c>
      <c r="IK7" s="229"/>
      <c r="IL7" s="229"/>
      <c r="IM7" s="229"/>
      <c r="IN7" s="229"/>
      <c r="IO7" s="229" t="s">
        <v>2055</v>
      </c>
      <c r="IP7" s="229"/>
      <c r="IQ7" s="229" t="s">
        <v>2056</v>
      </c>
      <c r="IR7" s="229"/>
      <c r="IS7" s="229" t="s">
        <v>2057</v>
      </c>
      <c r="IT7" s="229"/>
      <c r="IU7" s="229"/>
      <c r="IV7" s="229"/>
      <c r="IW7" s="229" t="s">
        <v>2058</v>
      </c>
      <c r="IX7" s="229"/>
      <c r="IY7" s="229" t="s">
        <v>2059</v>
      </c>
      <c r="IZ7" s="229" t="s">
        <v>2060</v>
      </c>
      <c r="JA7" s="229" t="s">
        <v>2061</v>
      </c>
      <c r="JB7" s="229" t="s">
        <v>2062</v>
      </c>
      <c r="JC7" s="229"/>
      <c r="JD7" s="229" t="s">
        <v>2063</v>
      </c>
      <c r="JE7" s="229"/>
      <c r="JF7" s="229" t="s">
        <v>2064</v>
      </c>
      <c r="JG7" s="229"/>
      <c r="JH7" s="229"/>
      <c r="JI7" s="229" t="s">
        <v>2065</v>
      </c>
      <c r="JJ7" s="229"/>
      <c r="JK7" s="229"/>
      <c r="JL7" s="229"/>
      <c r="JM7" s="229"/>
      <c r="JN7" s="229"/>
      <c r="JO7" s="229" t="s">
        <v>2066</v>
      </c>
      <c r="JP7" s="229"/>
      <c r="JQ7" s="229" t="s">
        <v>2067</v>
      </c>
      <c r="JR7" s="229"/>
      <c r="JS7" s="229"/>
      <c r="JT7" s="229" t="s">
        <v>2068</v>
      </c>
      <c r="JU7" s="229" t="s">
        <v>2069</v>
      </c>
      <c r="JV7" s="229" t="s">
        <v>2070</v>
      </c>
      <c r="JW7" s="229" t="s">
        <v>2053</v>
      </c>
      <c r="JX7" s="229" t="s">
        <v>2071</v>
      </c>
      <c r="JY7" s="229" t="s">
        <v>2072</v>
      </c>
      <c r="JZ7" s="229" t="s">
        <v>2073</v>
      </c>
      <c r="KA7" s="229"/>
      <c r="KB7" s="229"/>
      <c r="KC7" s="229" t="s">
        <v>2074</v>
      </c>
      <c r="KD7" s="229"/>
      <c r="KE7" s="229"/>
      <c r="KF7" s="229" t="s">
        <v>2069</v>
      </c>
      <c r="KG7" s="229" t="s">
        <v>2075</v>
      </c>
      <c r="KH7" s="229" t="s">
        <v>2076</v>
      </c>
      <c r="KI7" s="229"/>
    </row>
    <row r="8" spans="1:295" ht="27" customHeight="1" x14ac:dyDescent="0.3">
      <c r="A8" s="158" t="s">
        <v>46</v>
      </c>
      <c r="B8" s="158" t="s">
        <v>557</v>
      </c>
      <c r="C8" s="159" t="s">
        <v>32</v>
      </c>
      <c r="D8" s="159" t="s">
        <v>2077</v>
      </c>
      <c r="E8" s="159" t="s">
        <v>2078</v>
      </c>
      <c r="F8" s="159" t="s">
        <v>2079</v>
      </c>
      <c r="G8" s="159" t="s">
        <v>2080</v>
      </c>
      <c r="H8" s="159" t="s">
        <v>446</v>
      </c>
      <c r="I8" s="159" t="s">
        <v>2081</v>
      </c>
      <c r="J8" s="159" t="s">
        <v>2082</v>
      </c>
      <c r="K8" s="159" t="s">
        <v>2083</v>
      </c>
      <c r="L8" s="159" t="s">
        <v>2084</v>
      </c>
      <c r="M8" s="159" t="s">
        <v>416</v>
      </c>
      <c r="N8" s="159" t="s">
        <v>2085</v>
      </c>
      <c r="O8" s="160" t="s">
        <v>2086</v>
      </c>
      <c r="P8" s="159" t="s">
        <v>2087</v>
      </c>
      <c r="Q8" s="159" t="s">
        <v>2088</v>
      </c>
      <c r="R8" s="159" t="s">
        <v>2087</v>
      </c>
      <c r="S8" s="159" t="s">
        <v>2089</v>
      </c>
      <c r="T8" s="159" t="s">
        <v>2082</v>
      </c>
      <c r="U8" s="159" t="s">
        <v>2090</v>
      </c>
      <c r="V8" s="159" t="s">
        <v>2091</v>
      </c>
      <c r="W8" s="159" t="s">
        <v>2092</v>
      </c>
      <c r="X8" s="159" t="s">
        <v>2093</v>
      </c>
      <c r="Y8" s="159" t="s">
        <v>2094</v>
      </c>
      <c r="Z8" s="159" t="s">
        <v>2095</v>
      </c>
      <c r="AA8" s="159" t="s">
        <v>2096</v>
      </c>
      <c r="AB8" s="159" t="s">
        <v>2097</v>
      </c>
      <c r="AC8" s="159" t="s">
        <v>2098</v>
      </c>
      <c r="AD8" s="159" t="s">
        <v>2099</v>
      </c>
      <c r="AE8" s="159" t="s">
        <v>2100</v>
      </c>
      <c r="AF8" s="159" t="s">
        <v>2085</v>
      </c>
      <c r="AG8" s="159" t="s">
        <v>2086</v>
      </c>
      <c r="AH8" s="159" t="s">
        <v>2101</v>
      </c>
      <c r="AI8" s="159" t="s">
        <v>2102</v>
      </c>
      <c r="AJ8" s="160" t="s">
        <v>2103</v>
      </c>
      <c r="AK8" s="160" t="s">
        <v>2104</v>
      </c>
      <c r="AL8" s="159" t="s">
        <v>2105</v>
      </c>
      <c r="AM8" s="159" t="s">
        <v>2103</v>
      </c>
      <c r="AN8" s="159" t="s">
        <v>2104</v>
      </c>
      <c r="AO8" s="159" t="s">
        <v>2106</v>
      </c>
      <c r="AP8" s="159" t="s">
        <v>2107</v>
      </c>
      <c r="AQ8" s="159" t="s">
        <v>2108</v>
      </c>
      <c r="AR8" s="159" t="s">
        <v>2109</v>
      </c>
      <c r="AS8" s="159" t="s">
        <v>2110</v>
      </c>
      <c r="AT8" s="160" t="s">
        <v>2111</v>
      </c>
      <c r="AU8" s="160" t="s">
        <v>2112</v>
      </c>
      <c r="AV8" s="159" t="s">
        <v>2113</v>
      </c>
      <c r="AW8" s="159" t="s">
        <v>2114</v>
      </c>
      <c r="AX8" s="159" t="s">
        <v>2115</v>
      </c>
      <c r="AY8" s="159" t="s">
        <v>2116</v>
      </c>
      <c r="AZ8" s="159" t="s">
        <v>2117</v>
      </c>
      <c r="BA8" s="159" t="s">
        <v>351</v>
      </c>
      <c r="BB8" s="160" t="s">
        <v>2118</v>
      </c>
      <c r="BC8" s="159" t="s">
        <v>501</v>
      </c>
      <c r="BD8" s="159" t="s">
        <v>2119</v>
      </c>
      <c r="BE8" s="159" t="s">
        <v>2120</v>
      </c>
      <c r="BF8" s="159" t="s">
        <v>2111</v>
      </c>
      <c r="BG8" s="159" t="s">
        <v>2112</v>
      </c>
      <c r="BH8" s="159" t="s">
        <v>2121</v>
      </c>
      <c r="BI8" s="159" t="s">
        <v>2122</v>
      </c>
      <c r="BJ8" s="159" t="s">
        <v>2123</v>
      </c>
      <c r="BK8" s="159" t="s">
        <v>2124</v>
      </c>
      <c r="BL8" s="159" t="s">
        <v>2125</v>
      </c>
      <c r="BM8" s="159" t="s">
        <v>2126</v>
      </c>
      <c r="BN8" s="159" t="s">
        <v>2118</v>
      </c>
      <c r="BO8" s="159" t="s">
        <v>2127</v>
      </c>
      <c r="BP8" s="159" t="s">
        <v>2128</v>
      </c>
      <c r="BQ8" s="159" t="s">
        <v>2129</v>
      </c>
      <c r="BR8" s="159" t="s">
        <v>2130</v>
      </c>
      <c r="BS8" s="159" t="s">
        <v>2131</v>
      </c>
      <c r="BT8" s="159" t="s">
        <v>2132</v>
      </c>
      <c r="BU8" s="159" t="s">
        <v>2132</v>
      </c>
      <c r="BV8" s="159" t="s">
        <v>2133</v>
      </c>
      <c r="BW8" s="159" t="s">
        <v>2134</v>
      </c>
      <c r="BX8" s="159" t="s">
        <v>2135</v>
      </c>
      <c r="BY8" s="159" t="s">
        <v>2136</v>
      </c>
      <c r="BZ8" s="159" t="s">
        <v>2137</v>
      </c>
      <c r="CA8" s="159" t="s">
        <v>2138</v>
      </c>
      <c r="CB8" s="159" t="s">
        <v>2139</v>
      </c>
      <c r="CC8" s="159" t="s">
        <v>2140</v>
      </c>
      <c r="CD8" s="159" t="s">
        <v>2141</v>
      </c>
      <c r="CE8" s="159" t="s">
        <v>2142</v>
      </c>
      <c r="CF8" s="159" t="s">
        <v>2143</v>
      </c>
      <c r="CG8" s="159" t="s">
        <v>2144</v>
      </c>
      <c r="CH8" s="159" t="s">
        <v>2145</v>
      </c>
      <c r="CI8" s="159" t="s">
        <v>2146</v>
      </c>
      <c r="CJ8" s="159" t="s">
        <v>2147</v>
      </c>
      <c r="CK8" s="159" t="s">
        <v>2148</v>
      </c>
      <c r="CL8" s="159" t="s">
        <v>2149</v>
      </c>
      <c r="CM8" s="159" t="s">
        <v>2150</v>
      </c>
      <c r="CN8" s="159" t="s">
        <v>2151</v>
      </c>
      <c r="CO8" s="159" t="s">
        <v>2152</v>
      </c>
      <c r="CP8" s="159" t="s">
        <v>2153</v>
      </c>
      <c r="CQ8" s="159" t="s">
        <v>2154</v>
      </c>
      <c r="CR8" s="159" t="s">
        <v>2155</v>
      </c>
      <c r="CS8" s="159" t="s">
        <v>2156</v>
      </c>
      <c r="CT8" s="159" t="s">
        <v>2157</v>
      </c>
      <c r="CU8" s="159" t="s">
        <v>2158</v>
      </c>
      <c r="CV8" s="159" t="s">
        <v>2159</v>
      </c>
      <c r="CW8" s="159" t="s">
        <v>2160</v>
      </c>
      <c r="CX8" s="159" t="s">
        <v>359</v>
      </c>
      <c r="CY8" s="159" t="s">
        <v>2161</v>
      </c>
      <c r="CZ8" s="159" t="s">
        <v>2162</v>
      </c>
      <c r="DA8" s="159" t="s">
        <v>2163</v>
      </c>
      <c r="DB8" s="159" t="s">
        <v>2164</v>
      </c>
      <c r="DC8" s="159" t="s">
        <v>2165</v>
      </c>
      <c r="DD8" s="159" t="s">
        <v>2145</v>
      </c>
      <c r="DE8" s="159" t="s">
        <v>2146</v>
      </c>
      <c r="DF8" s="159" t="s">
        <v>2166</v>
      </c>
      <c r="DG8" s="159" t="s">
        <v>2167</v>
      </c>
      <c r="DH8" s="159" t="s">
        <v>2168</v>
      </c>
      <c r="DI8" s="159" t="s">
        <v>2169</v>
      </c>
      <c r="DJ8" s="159" t="s">
        <v>2170</v>
      </c>
      <c r="DK8" s="159" t="s">
        <v>2171</v>
      </c>
      <c r="DL8" s="159" t="s">
        <v>2161</v>
      </c>
      <c r="DM8" s="159" t="s">
        <v>2162</v>
      </c>
      <c r="DN8" s="159" t="s">
        <v>2163</v>
      </c>
      <c r="DO8" s="159" t="s">
        <v>2172</v>
      </c>
      <c r="DP8" s="159" t="s">
        <v>2173</v>
      </c>
      <c r="DQ8" s="159" t="s">
        <v>2174</v>
      </c>
      <c r="DR8" s="159" t="s">
        <v>2175</v>
      </c>
      <c r="DS8" s="159" t="s">
        <v>2176</v>
      </c>
      <c r="DT8" s="159" t="s">
        <v>2177</v>
      </c>
      <c r="DU8" s="159" t="s">
        <v>359</v>
      </c>
      <c r="DV8" s="159" t="s">
        <v>2161</v>
      </c>
      <c r="DW8" s="159" t="s">
        <v>2166</v>
      </c>
      <c r="DX8" s="159" t="s">
        <v>2175</v>
      </c>
      <c r="DY8" s="159" t="s">
        <v>37</v>
      </c>
      <c r="DZ8" s="159" t="s">
        <v>2178</v>
      </c>
      <c r="EA8" s="159" t="s">
        <v>2179</v>
      </c>
      <c r="EB8" s="159" t="s">
        <v>2180</v>
      </c>
      <c r="EC8" s="159" t="s">
        <v>2181</v>
      </c>
      <c r="ED8" s="159" t="s">
        <v>2182</v>
      </c>
      <c r="EE8" s="159" t="s">
        <v>2183</v>
      </c>
      <c r="EF8" s="159" t="s">
        <v>2184</v>
      </c>
      <c r="EG8" s="159" t="s">
        <v>2119</v>
      </c>
      <c r="EH8" s="159" t="s">
        <v>2129</v>
      </c>
      <c r="EI8" s="159" t="s">
        <v>2185</v>
      </c>
      <c r="EJ8" s="159" t="s">
        <v>2186</v>
      </c>
      <c r="EK8" s="159" t="s">
        <v>2187</v>
      </c>
      <c r="EL8" s="159" t="s">
        <v>2188</v>
      </c>
      <c r="EM8" s="159" t="s">
        <v>2189</v>
      </c>
      <c r="EN8" s="159" t="s">
        <v>2190</v>
      </c>
      <c r="EO8" s="159" t="s">
        <v>2191</v>
      </c>
      <c r="EP8" s="159" t="s">
        <v>2192</v>
      </c>
      <c r="EQ8" s="159" t="s">
        <v>2193</v>
      </c>
      <c r="ER8" s="159" t="s">
        <v>2194</v>
      </c>
      <c r="ES8" s="159" t="s">
        <v>2195</v>
      </c>
      <c r="ET8" s="159" t="s">
        <v>2196</v>
      </c>
      <c r="EU8" s="159" t="s">
        <v>2197</v>
      </c>
      <c r="EV8" s="159" t="s">
        <v>2198</v>
      </c>
      <c r="EW8" s="159" t="s">
        <v>2199</v>
      </c>
      <c r="EX8" s="159" t="s">
        <v>2200</v>
      </c>
      <c r="EY8" s="159" t="s">
        <v>2201</v>
      </c>
      <c r="EZ8" s="159" t="s">
        <v>2202</v>
      </c>
      <c r="FA8" s="159" t="s">
        <v>2203</v>
      </c>
      <c r="FB8" s="159" t="s">
        <v>2184</v>
      </c>
      <c r="FC8" s="159" t="s">
        <v>2189</v>
      </c>
      <c r="FD8" s="159" t="s">
        <v>2204</v>
      </c>
      <c r="FE8" s="159" t="s">
        <v>467</v>
      </c>
      <c r="FF8" s="159" t="s">
        <v>2205</v>
      </c>
      <c r="FG8" s="159" t="s">
        <v>2206</v>
      </c>
      <c r="FH8" s="159" t="s">
        <v>2207</v>
      </c>
      <c r="FI8" s="159" t="s">
        <v>2208</v>
      </c>
      <c r="FJ8" s="159" t="s">
        <v>2138</v>
      </c>
      <c r="FK8" s="159" t="s">
        <v>2139</v>
      </c>
      <c r="FL8" s="159" t="s">
        <v>2209</v>
      </c>
      <c r="FM8" s="159" t="s">
        <v>37</v>
      </c>
      <c r="FN8" s="159" t="s">
        <v>2178</v>
      </c>
      <c r="FO8" s="159" t="s">
        <v>2210</v>
      </c>
      <c r="FP8" s="159" t="s">
        <v>2211</v>
      </c>
      <c r="FQ8" s="160" t="s">
        <v>2212</v>
      </c>
      <c r="FR8" s="159" t="s">
        <v>2213</v>
      </c>
      <c r="FS8" s="159" t="s">
        <v>2214</v>
      </c>
      <c r="FT8" s="159" t="s">
        <v>2215</v>
      </c>
      <c r="FU8" s="159" t="s">
        <v>2216</v>
      </c>
      <c r="FV8" s="159" t="s">
        <v>2217</v>
      </c>
      <c r="FW8" s="159" t="s">
        <v>2218</v>
      </c>
      <c r="FX8" s="159" t="s">
        <v>2219</v>
      </c>
      <c r="FY8" s="159" t="s">
        <v>2220</v>
      </c>
      <c r="FZ8" s="159" t="s">
        <v>2221</v>
      </c>
      <c r="GA8" s="159" t="s">
        <v>2186</v>
      </c>
      <c r="GB8" s="160" t="s">
        <v>2222</v>
      </c>
      <c r="GC8" s="159" t="s">
        <v>2211</v>
      </c>
      <c r="GD8" s="159" t="s">
        <v>2210</v>
      </c>
      <c r="GE8" s="159" t="s">
        <v>2223</v>
      </c>
      <c r="GF8" s="160" t="s">
        <v>2224</v>
      </c>
      <c r="GG8" s="159" t="s">
        <v>2225</v>
      </c>
      <c r="GH8" s="159" t="s">
        <v>2226</v>
      </c>
      <c r="GI8" s="159" t="s">
        <v>359</v>
      </c>
      <c r="GJ8" s="159" t="s">
        <v>2227</v>
      </c>
      <c r="GK8" s="159" t="s">
        <v>2228</v>
      </c>
      <c r="GL8" s="159" t="s">
        <v>2229</v>
      </c>
      <c r="GM8" s="159" t="s">
        <v>2230</v>
      </c>
      <c r="GN8" s="159" t="s">
        <v>2231</v>
      </c>
      <c r="GO8" s="159" t="s">
        <v>2232</v>
      </c>
      <c r="GP8" s="159" t="s">
        <v>2233</v>
      </c>
      <c r="GQ8" s="160" t="s">
        <v>2232</v>
      </c>
      <c r="GR8" s="159" t="s">
        <v>2234</v>
      </c>
      <c r="GS8" s="159" t="s">
        <v>2235</v>
      </c>
      <c r="GT8" s="159" t="s">
        <v>2236</v>
      </c>
      <c r="GU8" s="159" t="s">
        <v>2237</v>
      </c>
      <c r="GV8" s="159" t="s">
        <v>2238</v>
      </c>
      <c r="GW8" s="159" t="s">
        <v>2239</v>
      </c>
      <c r="GX8" s="159" t="s">
        <v>2240</v>
      </c>
      <c r="GY8" s="159" t="s">
        <v>2241</v>
      </c>
      <c r="GZ8" s="159" t="s">
        <v>2242</v>
      </c>
      <c r="HA8" s="159" t="s">
        <v>2243</v>
      </c>
      <c r="HB8" s="160" t="s">
        <v>2244</v>
      </c>
      <c r="HC8" s="160" t="s">
        <v>2245</v>
      </c>
      <c r="HD8" s="159" t="s">
        <v>2246</v>
      </c>
      <c r="HE8" s="159" t="s">
        <v>2246</v>
      </c>
      <c r="HF8" s="159" t="s">
        <v>520</v>
      </c>
      <c r="HG8" s="159" t="s">
        <v>520</v>
      </c>
      <c r="HH8" s="159" t="s">
        <v>2247</v>
      </c>
      <c r="HI8" s="160" t="s">
        <v>2244</v>
      </c>
      <c r="HJ8" s="160" t="s">
        <v>2245</v>
      </c>
      <c r="HK8" s="159" t="s">
        <v>2248</v>
      </c>
      <c r="HL8" s="159" t="s">
        <v>2249</v>
      </c>
      <c r="HM8" s="159" t="s">
        <v>2250</v>
      </c>
      <c r="HN8" s="159" t="s">
        <v>2251</v>
      </c>
      <c r="HO8" s="159" t="s">
        <v>2252</v>
      </c>
      <c r="HP8" s="159" t="s">
        <v>2253</v>
      </c>
      <c r="HQ8" s="159" t="s">
        <v>2254</v>
      </c>
      <c r="HR8" s="159" t="s">
        <v>2255</v>
      </c>
      <c r="HS8" s="159" t="s">
        <v>2256</v>
      </c>
      <c r="HT8" s="159" t="s">
        <v>2257</v>
      </c>
      <c r="HU8" s="159" t="s">
        <v>2258</v>
      </c>
      <c r="HV8" s="159" t="s">
        <v>2259</v>
      </c>
      <c r="HW8" s="159" t="s">
        <v>2260</v>
      </c>
      <c r="HX8" s="159" t="s">
        <v>2261</v>
      </c>
      <c r="HY8" s="159" t="s">
        <v>2262</v>
      </c>
      <c r="HZ8" s="159" t="s">
        <v>2263</v>
      </c>
      <c r="IA8" s="159" t="s">
        <v>2264</v>
      </c>
      <c r="IB8" s="159" t="s">
        <v>2265</v>
      </c>
      <c r="IC8" s="159" t="s">
        <v>2266</v>
      </c>
      <c r="ID8" s="159" t="s">
        <v>2267</v>
      </c>
      <c r="IE8" s="159" t="s">
        <v>2268</v>
      </c>
      <c r="IF8" s="159" t="s">
        <v>2254</v>
      </c>
      <c r="IG8" s="159" t="s">
        <v>2255</v>
      </c>
      <c r="IH8" s="159" t="s">
        <v>2269</v>
      </c>
      <c r="II8" s="159" t="s">
        <v>2270</v>
      </c>
      <c r="IJ8" s="159" t="s">
        <v>2247</v>
      </c>
      <c r="IK8" s="159" t="s">
        <v>2185</v>
      </c>
      <c r="IL8" s="160" t="s">
        <v>2271</v>
      </c>
      <c r="IM8" s="160" t="s">
        <v>2272</v>
      </c>
      <c r="IN8" s="159" t="s">
        <v>2273</v>
      </c>
      <c r="IO8" s="159" t="s">
        <v>2272</v>
      </c>
      <c r="IP8" s="159" t="s">
        <v>2274</v>
      </c>
      <c r="IQ8" s="159" t="s">
        <v>2275</v>
      </c>
      <c r="IR8" s="159" t="s">
        <v>2276</v>
      </c>
      <c r="IS8" s="160" t="s">
        <v>2274</v>
      </c>
      <c r="IT8" s="159" t="s">
        <v>2277</v>
      </c>
      <c r="IU8" s="159" t="s">
        <v>2278</v>
      </c>
      <c r="IV8" s="159" t="s">
        <v>2275</v>
      </c>
      <c r="IW8" s="160" t="s">
        <v>2271</v>
      </c>
      <c r="IX8" s="159" t="s">
        <v>2276</v>
      </c>
      <c r="IY8" s="159" t="s">
        <v>548</v>
      </c>
      <c r="IZ8" s="159" t="s">
        <v>548</v>
      </c>
      <c r="JA8" s="159" t="s">
        <v>2279</v>
      </c>
      <c r="JB8" s="159" t="s">
        <v>2280</v>
      </c>
      <c r="JC8" s="159" t="s">
        <v>2281</v>
      </c>
      <c r="JD8" s="159" t="s">
        <v>2282</v>
      </c>
      <c r="JE8" s="159" t="s">
        <v>2283</v>
      </c>
      <c r="JF8" s="159" t="s">
        <v>2281</v>
      </c>
      <c r="JG8" s="159" t="s">
        <v>2284</v>
      </c>
      <c r="JH8" s="159" t="s">
        <v>2285</v>
      </c>
      <c r="JI8" s="159" t="s">
        <v>2284</v>
      </c>
      <c r="JJ8" s="159" t="s">
        <v>2286</v>
      </c>
      <c r="JK8" s="159" t="s">
        <v>2287</v>
      </c>
      <c r="JL8" s="159" t="s">
        <v>2288</v>
      </c>
      <c r="JM8" s="159" t="s">
        <v>2289</v>
      </c>
      <c r="JN8" s="159" t="s">
        <v>2290</v>
      </c>
      <c r="JO8" s="159" t="s">
        <v>2291</v>
      </c>
      <c r="JP8" s="159" t="s">
        <v>2292</v>
      </c>
      <c r="JQ8" s="159" t="s">
        <v>2293</v>
      </c>
      <c r="JR8" s="159" t="s">
        <v>2294</v>
      </c>
      <c r="JS8" s="159" t="s">
        <v>2295</v>
      </c>
      <c r="JT8" s="159" t="s">
        <v>2296</v>
      </c>
      <c r="JU8" s="159" t="s">
        <v>2268</v>
      </c>
      <c r="JV8" s="159" t="s">
        <v>2297</v>
      </c>
      <c r="JW8" s="159" t="s">
        <v>2298</v>
      </c>
      <c r="JX8" s="159" t="s">
        <v>2299</v>
      </c>
      <c r="JY8" s="159" t="s">
        <v>2300</v>
      </c>
      <c r="JZ8" s="159" t="s">
        <v>2301</v>
      </c>
      <c r="KA8" s="159" t="s">
        <v>2248</v>
      </c>
      <c r="KB8" s="159" t="s">
        <v>2302</v>
      </c>
      <c r="KC8" s="159" t="s">
        <v>2301</v>
      </c>
      <c r="KD8" s="159" t="s">
        <v>2249</v>
      </c>
      <c r="KE8" s="159" t="s">
        <v>2303</v>
      </c>
      <c r="KF8" s="159" t="s">
        <v>2304</v>
      </c>
      <c r="KG8" s="159" t="s">
        <v>2304</v>
      </c>
      <c r="KH8" s="159" t="s">
        <v>522</v>
      </c>
      <c r="KI8" s="159" t="s">
        <v>2131</v>
      </c>
    </row>
    <row r="9" spans="1:295" ht="18" customHeight="1" x14ac:dyDescent="0.3">
      <c r="A9" s="161" t="s">
        <v>50</v>
      </c>
      <c r="B9" s="161" t="s">
        <v>786</v>
      </c>
      <c r="C9" s="162">
        <v>0</v>
      </c>
      <c r="D9" s="162">
        <v>16.967700000000001</v>
      </c>
      <c r="E9" s="162">
        <v>-19.703800000000001</v>
      </c>
      <c r="F9" s="162">
        <v>9.1128</v>
      </c>
      <c r="G9" s="162">
        <v>29.378599999999999</v>
      </c>
      <c r="H9" s="163"/>
      <c r="I9" s="162">
        <v>37.896299999999997</v>
      </c>
      <c r="J9" s="162">
        <v>-38.575200000000002</v>
      </c>
      <c r="K9" s="162">
        <v>44.2149</v>
      </c>
      <c r="L9" s="162">
        <v>22.347300000000001</v>
      </c>
      <c r="M9" s="162">
        <v>21.4953</v>
      </c>
      <c r="N9" s="162">
        <v>2.2200000000000002</v>
      </c>
      <c r="O9" s="162">
        <v>-33.048000000000002</v>
      </c>
      <c r="P9" s="162">
        <v>30.8</v>
      </c>
      <c r="Q9" s="162">
        <v>17.388000000000002</v>
      </c>
      <c r="R9" s="162">
        <v>-28.6</v>
      </c>
      <c r="S9" s="162">
        <v>14.305</v>
      </c>
      <c r="T9" s="162">
        <v>75.853800000000007</v>
      </c>
      <c r="U9" s="162">
        <v>12.7783</v>
      </c>
      <c r="V9" s="162">
        <v>13.148</v>
      </c>
      <c r="W9" s="162">
        <v>21.4359</v>
      </c>
      <c r="X9" s="162">
        <v>7.7302</v>
      </c>
      <c r="Y9" s="162">
        <v>5.7294</v>
      </c>
      <c r="Z9" s="162">
        <v>8.4405000000000001</v>
      </c>
      <c r="AA9" s="163"/>
      <c r="AB9" s="163"/>
      <c r="AC9" s="163"/>
      <c r="AD9" s="162">
        <v>-72.540000000000006</v>
      </c>
      <c r="AE9" s="163"/>
      <c r="AF9" s="162">
        <v>-2.2200000000000002</v>
      </c>
      <c r="AG9" s="162">
        <v>33</v>
      </c>
      <c r="AH9" s="162">
        <v>6.7859999999999996</v>
      </c>
      <c r="AI9" s="162">
        <v>0.22500000000000001</v>
      </c>
      <c r="AJ9" s="162">
        <v>-33.65</v>
      </c>
      <c r="AK9" s="162">
        <v>-33</v>
      </c>
      <c r="AL9" s="162">
        <v>-54.91</v>
      </c>
      <c r="AM9" s="162">
        <v>33.44</v>
      </c>
      <c r="AN9" s="162">
        <v>33.6</v>
      </c>
      <c r="AO9" s="162">
        <v>10.1972</v>
      </c>
      <c r="AP9" s="162">
        <v>7.1706000000000003</v>
      </c>
      <c r="AQ9" s="162">
        <v>57.555199999999999</v>
      </c>
      <c r="AR9" s="162">
        <v>58.965200000000003</v>
      </c>
      <c r="AS9" s="162">
        <v>43.125500000000002</v>
      </c>
      <c r="AT9" s="162">
        <v>-42.732999999999997</v>
      </c>
      <c r="AU9" s="162">
        <v>-45.706400000000002</v>
      </c>
      <c r="AV9" s="162">
        <v>28.842400000000001</v>
      </c>
      <c r="AW9" s="162">
        <v>19.883199999999999</v>
      </c>
      <c r="AX9" s="162">
        <v>63.094799999999999</v>
      </c>
      <c r="AY9" s="162">
        <v>60.817500000000003</v>
      </c>
      <c r="AZ9" s="162">
        <v>2.6335999999999999</v>
      </c>
      <c r="BA9" s="162">
        <v>12.8733</v>
      </c>
      <c r="BB9" s="162">
        <v>-408.79680000000002</v>
      </c>
      <c r="BC9" s="162">
        <v>-12.827500000000001</v>
      </c>
      <c r="BD9" s="162">
        <v>-13.2</v>
      </c>
      <c r="BE9" s="162">
        <v>-14</v>
      </c>
      <c r="BF9" s="162">
        <v>50.900799999999997</v>
      </c>
      <c r="BG9" s="162">
        <v>49.9405</v>
      </c>
      <c r="BH9" s="162">
        <v>-3.7185999999999999</v>
      </c>
      <c r="BI9" s="163"/>
      <c r="BJ9" s="162">
        <v>-61.875999999999998</v>
      </c>
      <c r="BK9" s="162">
        <v>4.8802000000000003</v>
      </c>
      <c r="BL9" s="162">
        <v>0</v>
      </c>
      <c r="BM9" s="162">
        <v>3.4335</v>
      </c>
      <c r="BN9" s="162">
        <v>456.80090000000001</v>
      </c>
      <c r="BO9" s="162">
        <v>109.9276</v>
      </c>
      <c r="BP9" s="162">
        <v>110.8737</v>
      </c>
      <c r="BQ9" s="162">
        <v>-453.05119999999999</v>
      </c>
      <c r="BR9" s="162">
        <v>423.98779999999999</v>
      </c>
      <c r="BS9" s="163"/>
      <c r="BT9" s="162">
        <v>-66.446799999999996</v>
      </c>
      <c r="BU9" s="162">
        <v>68.182199999999995</v>
      </c>
      <c r="BV9" s="162">
        <v>77.680800000000005</v>
      </c>
      <c r="BW9" s="162">
        <v>27.07</v>
      </c>
      <c r="BX9" s="162">
        <v>21</v>
      </c>
      <c r="BY9" s="162">
        <v>53.18</v>
      </c>
      <c r="BZ9" s="162">
        <v>74.260000000000005</v>
      </c>
      <c r="CA9" s="162">
        <v>-10.176500000000001</v>
      </c>
      <c r="CB9" s="162">
        <v>-9.7746999999999993</v>
      </c>
      <c r="CC9" s="162">
        <v>78.982799999999997</v>
      </c>
      <c r="CD9" s="162">
        <v>79.266400000000004</v>
      </c>
      <c r="CE9" s="162">
        <v>37.187600000000003</v>
      </c>
      <c r="CF9" s="162">
        <v>-64.984300000000005</v>
      </c>
      <c r="CG9" s="162">
        <v>-64.819199999999995</v>
      </c>
      <c r="CH9" s="162">
        <v>12.1701</v>
      </c>
      <c r="CI9" s="162">
        <v>-59.890300000000003</v>
      </c>
      <c r="CJ9" s="163"/>
      <c r="CK9" s="163"/>
      <c r="CL9" s="162">
        <v>2.9</v>
      </c>
      <c r="CM9" s="162">
        <v>121</v>
      </c>
      <c r="CN9" s="162">
        <v>-13</v>
      </c>
      <c r="CO9" s="162">
        <v>28.0246</v>
      </c>
      <c r="CP9" s="162">
        <v>27.996700000000001</v>
      </c>
      <c r="CQ9" s="162">
        <v>27.9253</v>
      </c>
      <c r="CR9" s="162">
        <v>-38.988999999999997</v>
      </c>
      <c r="CS9" s="162">
        <v>-38.276499999999999</v>
      </c>
      <c r="CT9" s="162">
        <v>31.816600000000001</v>
      </c>
      <c r="CU9" s="162">
        <v>-36.044400000000003</v>
      </c>
      <c r="CV9" s="162">
        <v>36.897199999999998</v>
      </c>
      <c r="CW9" s="162">
        <v>11.919499999999999</v>
      </c>
      <c r="CX9" s="162">
        <v>25.87</v>
      </c>
      <c r="CY9" s="162">
        <v>62.71</v>
      </c>
      <c r="CZ9" s="162">
        <v>38.679200000000002</v>
      </c>
      <c r="DA9" s="162">
        <v>36.772199999999998</v>
      </c>
      <c r="DB9" s="162">
        <v>-29.36</v>
      </c>
      <c r="DC9" s="163"/>
      <c r="DD9" s="162">
        <v>60.577500000000001</v>
      </c>
      <c r="DE9" s="162">
        <v>60.154699999999998</v>
      </c>
      <c r="DF9" s="162">
        <v>-123.2955</v>
      </c>
      <c r="DG9" s="162">
        <v>-1E-4</v>
      </c>
      <c r="DH9" s="162">
        <v>-17.8477</v>
      </c>
      <c r="DI9" s="162">
        <v>-91.6</v>
      </c>
      <c r="DJ9" s="162">
        <v>-90.5</v>
      </c>
      <c r="DK9" s="162">
        <v>26.095300000000002</v>
      </c>
      <c r="DL9" s="162">
        <v>36.923200000000001</v>
      </c>
      <c r="DM9" s="162">
        <v>45.570300000000003</v>
      </c>
      <c r="DN9" s="162">
        <v>52.752699999999997</v>
      </c>
      <c r="DO9" s="162">
        <v>36.659999999999997</v>
      </c>
      <c r="DP9" s="162">
        <v>-5.18</v>
      </c>
      <c r="DQ9" s="162">
        <v>56.646000000000001</v>
      </c>
      <c r="DR9" s="162">
        <v>121.56440000000001</v>
      </c>
      <c r="DS9" s="162">
        <v>-28.38</v>
      </c>
      <c r="DT9" s="162">
        <v>-28.6</v>
      </c>
      <c r="DU9" s="162">
        <v>101.03</v>
      </c>
      <c r="DV9" s="162">
        <v>56.09</v>
      </c>
      <c r="DW9" s="162">
        <v>124.1636</v>
      </c>
      <c r="DX9" s="162">
        <v>121.5091</v>
      </c>
      <c r="DY9" s="162">
        <v>7.8075999999999999</v>
      </c>
      <c r="DZ9" s="162">
        <v>6.4455</v>
      </c>
      <c r="EA9" s="162">
        <v>205.34780000000001</v>
      </c>
      <c r="EB9" s="162">
        <v>167.01220000000001</v>
      </c>
      <c r="EC9" s="162">
        <v>159.67259999999999</v>
      </c>
      <c r="ED9" s="162">
        <v>162.7921</v>
      </c>
      <c r="EE9" s="162">
        <v>94.156800000000004</v>
      </c>
      <c r="EF9" s="162">
        <v>82.547799999999995</v>
      </c>
      <c r="EG9" s="162">
        <v>-23.492000000000001</v>
      </c>
      <c r="EH9" s="162">
        <v>467.20389999999998</v>
      </c>
      <c r="EI9" s="162">
        <v>333.59690000000001</v>
      </c>
      <c r="EJ9" s="163"/>
      <c r="EK9" s="162">
        <v>-26.564599999999999</v>
      </c>
      <c r="EL9" s="162">
        <v>-24.942</v>
      </c>
      <c r="EM9" s="162">
        <v>0</v>
      </c>
      <c r="EN9" s="162">
        <v>-16.466000000000001</v>
      </c>
      <c r="EO9" s="162">
        <v>-14.2064</v>
      </c>
      <c r="EP9" s="162">
        <v>167.48400000000001</v>
      </c>
      <c r="EQ9" s="162">
        <v>-40.270000000000003</v>
      </c>
      <c r="ER9" s="162">
        <v>-40.875300000000003</v>
      </c>
      <c r="ES9" s="162">
        <v>-44.075499999999998</v>
      </c>
      <c r="ET9" s="162">
        <v>0</v>
      </c>
      <c r="EU9" s="162">
        <v>-13.56</v>
      </c>
      <c r="EV9" s="162">
        <v>122</v>
      </c>
      <c r="EW9" s="162">
        <v>10.024699999999999</v>
      </c>
      <c r="EX9" s="162">
        <v>-72.977400000000003</v>
      </c>
      <c r="EY9" s="162">
        <v>-13.5326</v>
      </c>
      <c r="EZ9" s="162">
        <v>-13.2347</v>
      </c>
      <c r="FA9" s="162">
        <v>3.2507000000000001</v>
      </c>
      <c r="FB9" s="162">
        <v>-81.9328</v>
      </c>
      <c r="FC9" s="162">
        <v>45.3078</v>
      </c>
      <c r="FD9" s="163"/>
      <c r="FE9" s="162">
        <v>2.2877999999999998</v>
      </c>
      <c r="FF9" s="162">
        <v>2.2595000000000001</v>
      </c>
      <c r="FG9" s="162">
        <v>28.3613</v>
      </c>
      <c r="FH9" s="162">
        <v>29.046099999999999</v>
      </c>
      <c r="FI9" s="162">
        <v>27.201599999999999</v>
      </c>
      <c r="FJ9" s="162">
        <v>9.3775999999999993</v>
      </c>
      <c r="FK9" s="162">
        <v>8.7077000000000009</v>
      </c>
      <c r="FL9" s="162">
        <v>15.7409</v>
      </c>
      <c r="FM9" s="162">
        <v>-5.9526000000000003</v>
      </c>
      <c r="FN9" s="162">
        <v>-6.2129000000000003</v>
      </c>
      <c r="FO9" s="162">
        <v>5.2218</v>
      </c>
      <c r="FP9" s="162">
        <v>16.7578</v>
      </c>
      <c r="FQ9" s="162">
        <v>-1.4630000000000001</v>
      </c>
      <c r="FR9" s="162">
        <v>-12.55</v>
      </c>
      <c r="FS9" s="162">
        <v>13.6629</v>
      </c>
      <c r="FT9" s="162">
        <v>0.95</v>
      </c>
      <c r="FU9" s="163"/>
      <c r="FV9" s="162">
        <v>18.25</v>
      </c>
      <c r="FW9" s="163"/>
      <c r="FX9" s="162">
        <v>8.9582999999999995</v>
      </c>
      <c r="FY9" s="162">
        <v>-7.5129999999999999</v>
      </c>
      <c r="FZ9" s="162">
        <v>4.1619999999999999</v>
      </c>
      <c r="GA9" s="162">
        <v>7.6592000000000002</v>
      </c>
      <c r="GB9" s="162">
        <v>27.02</v>
      </c>
      <c r="GC9" s="163"/>
      <c r="GD9" s="163"/>
      <c r="GE9" s="162">
        <v>13.4</v>
      </c>
      <c r="GF9" s="162">
        <v>73.395099999999999</v>
      </c>
      <c r="GG9" s="162">
        <v>25.9</v>
      </c>
      <c r="GH9" s="162">
        <v>-17.9907</v>
      </c>
      <c r="GI9" s="163"/>
      <c r="GJ9" s="162">
        <v>-3.2770000000000001</v>
      </c>
      <c r="GK9" s="162">
        <v>1.647</v>
      </c>
      <c r="GL9" s="163"/>
      <c r="GM9" s="163"/>
      <c r="GN9" s="162">
        <v>-12.6098</v>
      </c>
      <c r="GO9" s="162">
        <v>-27.726600000000001</v>
      </c>
      <c r="GP9" s="162">
        <v>18.8277</v>
      </c>
      <c r="GQ9" s="162">
        <v>42.856299999999997</v>
      </c>
      <c r="GR9" s="162">
        <v>62.275599999999997</v>
      </c>
      <c r="GS9" s="162">
        <v>64.082700000000003</v>
      </c>
      <c r="GT9" s="162">
        <v>-118.28959999999999</v>
      </c>
      <c r="GU9" s="162">
        <v>-17.973600000000001</v>
      </c>
      <c r="GV9" s="162">
        <v>29.305</v>
      </c>
      <c r="GW9" s="162">
        <v>-42.786299999999997</v>
      </c>
      <c r="GX9" s="162">
        <v>11.470800000000001</v>
      </c>
      <c r="GY9" s="162">
        <v>7.4428999999999998</v>
      </c>
      <c r="GZ9" s="162">
        <v>7.2050999999999998</v>
      </c>
      <c r="HA9" s="162">
        <v>12.837899999999999</v>
      </c>
      <c r="HB9" s="162">
        <v>204.47329999999999</v>
      </c>
      <c r="HC9" s="162">
        <v>200.75630000000001</v>
      </c>
      <c r="HD9" s="162">
        <v>148.4</v>
      </c>
      <c r="HE9" s="162">
        <v>-148.93780000000001</v>
      </c>
      <c r="HF9" s="162">
        <v>-351.25889999999998</v>
      </c>
      <c r="HG9" s="162">
        <v>350.85599999999999</v>
      </c>
      <c r="HH9" s="162">
        <v>351.73790000000002</v>
      </c>
      <c r="HI9" s="162">
        <v>-192.2071</v>
      </c>
      <c r="HJ9" s="162">
        <v>-190.3313</v>
      </c>
      <c r="HK9" s="162">
        <v>-56.737400000000001</v>
      </c>
      <c r="HL9" s="162">
        <v>-47.310299999999998</v>
      </c>
      <c r="HM9" s="162">
        <v>76.451300000000003</v>
      </c>
      <c r="HN9" s="162">
        <v>78.736900000000006</v>
      </c>
      <c r="HO9" s="163"/>
      <c r="HP9" s="163"/>
      <c r="HQ9" s="162">
        <v>54.352899999999998</v>
      </c>
      <c r="HR9" s="162">
        <v>53.287300000000002</v>
      </c>
      <c r="HS9" s="162">
        <v>-57.28</v>
      </c>
      <c r="HT9" s="162">
        <v>-56.513800000000003</v>
      </c>
      <c r="HU9" s="162">
        <v>114.03</v>
      </c>
      <c r="HV9" s="162">
        <v>113.63</v>
      </c>
      <c r="HW9" s="162">
        <v>32.299999999999997</v>
      </c>
      <c r="HX9" s="162">
        <v>31.8</v>
      </c>
      <c r="HY9" s="162">
        <v>22.028099999999998</v>
      </c>
      <c r="HZ9" s="162">
        <v>25.2</v>
      </c>
      <c r="IA9" s="162">
        <v>-310.52199999999999</v>
      </c>
      <c r="IB9" s="162">
        <v>105.0829</v>
      </c>
      <c r="IC9" s="162">
        <v>103.8569</v>
      </c>
      <c r="ID9" s="162">
        <v>11.6</v>
      </c>
      <c r="IE9" s="162">
        <v>-32.4</v>
      </c>
      <c r="IF9" s="162">
        <v>-52.4</v>
      </c>
      <c r="IG9" s="162">
        <v>-54.2</v>
      </c>
      <c r="IH9" s="163"/>
      <c r="II9" s="163"/>
      <c r="IJ9" s="162">
        <v>-346.2516</v>
      </c>
      <c r="IK9" s="162">
        <v>-290.1173</v>
      </c>
      <c r="IL9" s="162">
        <v>445.47449999999998</v>
      </c>
      <c r="IM9" s="162">
        <v>365.99959999999999</v>
      </c>
      <c r="IN9" s="162">
        <v>-28.902799999999999</v>
      </c>
      <c r="IO9" s="162">
        <v>-354.7595</v>
      </c>
      <c r="IP9" s="162">
        <v>357.6515</v>
      </c>
      <c r="IQ9" s="162">
        <v>-127.7497</v>
      </c>
      <c r="IR9" s="162">
        <v>-211.25219999999999</v>
      </c>
      <c r="IS9" s="162">
        <v>-349.56229999999999</v>
      </c>
      <c r="IT9" s="162">
        <v>109.3883</v>
      </c>
      <c r="IU9" s="162">
        <v>109.5185</v>
      </c>
      <c r="IV9" s="162">
        <v>127.1683</v>
      </c>
      <c r="IW9" s="162">
        <v>-433.97340000000003</v>
      </c>
      <c r="IX9" s="162">
        <v>212.49930000000001</v>
      </c>
      <c r="IY9" s="162">
        <v>-220.9615</v>
      </c>
      <c r="IZ9" s="162">
        <v>222.2388</v>
      </c>
      <c r="JA9" s="162">
        <v>-10.705</v>
      </c>
      <c r="JB9" s="163"/>
      <c r="JC9" s="162">
        <v>15.68</v>
      </c>
      <c r="JD9" s="162">
        <v>7.069</v>
      </c>
      <c r="JE9" s="162">
        <v>7.07</v>
      </c>
      <c r="JF9" s="162">
        <v>-15.52</v>
      </c>
      <c r="JG9" s="162">
        <v>-9.1999999999999993</v>
      </c>
      <c r="JH9" s="163"/>
      <c r="JI9" s="162">
        <v>9.1417000000000002</v>
      </c>
      <c r="JJ9" s="162">
        <v>-38.759399999999999</v>
      </c>
      <c r="JK9" s="162">
        <v>-27.040500000000002</v>
      </c>
      <c r="JL9" s="162">
        <v>29</v>
      </c>
      <c r="JM9" s="162">
        <v>56.457999999999998</v>
      </c>
      <c r="JN9" s="162">
        <v>54.963000000000001</v>
      </c>
      <c r="JO9" s="163"/>
      <c r="JP9" s="162">
        <v>13.578200000000001</v>
      </c>
      <c r="JQ9" s="162">
        <v>50.177500000000002</v>
      </c>
      <c r="JR9" s="162">
        <v>50.719200000000001</v>
      </c>
      <c r="JS9" s="162">
        <v>49.527200000000001</v>
      </c>
      <c r="JT9" s="163"/>
      <c r="JU9" s="162">
        <v>33.6</v>
      </c>
      <c r="JV9" s="162">
        <v>37.939700000000002</v>
      </c>
      <c r="JW9" s="162">
        <v>6.37</v>
      </c>
      <c r="JX9" s="163"/>
      <c r="JY9" s="162">
        <v>-48.021099999999997</v>
      </c>
      <c r="JZ9" s="162">
        <v>79.989500000000007</v>
      </c>
      <c r="KA9" s="162">
        <v>57.081699999999998</v>
      </c>
      <c r="KB9" s="162">
        <v>-47.346400000000003</v>
      </c>
      <c r="KC9" s="162">
        <v>-77.529200000000003</v>
      </c>
      <c r="KD9" s="162">
        <v>46.501800000000003</v>
      </c>
      <c r="KE9" s="162">
        <v>31.122499999999999</v>
      </c>
      <c r="KF9" s="162">
        <v>-33.799999999999997</v>
      </c>
      <c r="KG9" s="162">
        <v>34.700000000000003</v>
      </c>
      <c r="KH9" s="163"/>
      <c r="KI9" s="162">
        <v>73.557500000000005</v>
      </c>
    </row>
    <row r="10" spans="1:295" ht="18" customHeight="1" x14ac:dyDescent="0.3">
      <c r="A10" s="161" t="s">
        <v>50</v>
      </c>
      <c r="B10" s="161" t="s">
        <v>787</v>
      </c>
      <c r="C10" s="164">
        <v>0</v>
      </c>
      <c r="D10" s="164">
        <v>16.780200000000001</v>
      </c>
      <c r="E10" s="164">
        <v>-19.3081</v>
      </c>
      <c r="F10" s="164">
        <v>8.8617000000000008</v>
      </c>
      <c r="G10" s="164">
        <v>29.3626</v>
      </c>
      <c r="H10" s="165"/>
      <c r="I10" s="164">
        <v>35.038899999999998</v>
      </c>
      <c r="J10" s="164">
        <v>-39.892400000000002</v>
      </c>
      <c r="K10" s="164">
        <v>41.806899999999999</v>
      </c>
      <c r="L10" s="164">
        <v>21.525300000000001</v>
      </c>
      <c r="M10" s="164">
        <v>21.0215</v>
      </c>
      <c r="N10" s="164">
        <v>0</v>
      </c>
      <c r="O10" s="164">
        <v>-32.006999999999998</v>
      </c>
      <c r="P10" s="164">
        <v>28.6</v>
      </c>
      <c r="Q10" s="164">
        <v>17.388000000000002</v>
      </c>
      <c r="R10" s="164">
        <v>-28.6</v>
      </c>
      <c r="S10" s="164">
        <v>14.304</v>
      </c>
      <c r="T10" s="164">
        <v>80.476600000000005</v>
      </c>
      <c r="U10" s="164">
        <v>12.4785</v>
      </c>
      <c r="V10" s="164">
        <v>12.736000000000001</v>
      </c>
      <c r="W10" s="164">
        <v>21.151199999999999</v>
      </c>
      <c r="X10" s="164">
        <v>7.8585000000000003</v>
      </c>
      <c r="Y10" s="164">
        <v>5.5640000000000001</v>
      </c>
      <c r="Z10" s="164">
        <v>7.9592000000000001</v>
      </c>
      <c r="AA10" s="165"/>
      <c r="AB10" s="165"/>
      <c r="AC10" s="165"/>
      <c r="AD10" s="164">
        <v>-72.16</v>
      </c>
      <c r="AE10" s="165"/>
      <c r="AF10" s="164">
        <v>0</v>
      </c>
      <c r="AG10" s="164">
        <v>30.8</v>
      </c>
      <c r="AH10" s="164">
        <v>7.0469999999999997</v>
      </c>
      <c r="AI10" s="164">
        <v>0.22600000000000001</v>
      </c>
      <c r="AJ10" s="164">
        <v>-35.15</v>
      </c>
      <c r="AK10" s="164">
        <v>-35.25</v>
      </c>
      <c r="AL10" s="164">
        <v>-50.47</v>
      </c>
      <c r="AM10" s="164">
        <v>35</v>
      </c>
      <c r="AN10" s="164">
        <v>35.28</v>
      </c>
      <c r="AO10" s="164">
        <v>10.1296</v>
      </c>
      <c r="AP10" s="164">
        <v>7.2167000000000003</v>
      </c>
      <c r="AQ10" s="164">
        <v>54.9968</v>
      </c>
      <c r="AR10" s="164">
        <v>56.838900000000002</v>
      </c>
      <c r="AS10" s="164">
        <v>45.514000000000003</v>
      </c>
      <c r="AT10" s="164">
        <v>-43.268799999999999</v>
      </c>
      <c r="AU10" s="164">
        <v>-42.578699999999998</v>
      </c>
      <c r="AV10" s="164">
        <v>7.8677000000000001</v>
      </c>
      <c r="AW10" s="164">
        <v>6.8617999999999997</v>
      </c>
      <c r="AX10" s="164">
        <v>61.755200000000002</v>
      </c>
      <c r="AY10" s="164">
        <v>63.496699999999997</v>
      </c>
      <c r="AZ10" s="164">
        <v>1.5867</v>
      </c>
      <c r="BA10" s="164">
        <v>8.7992000000000008</v>
      </c>
      <c r="BB10" s="164">
        <v>-407.702</v>
      </c>
      <c r="BC10" s="164">
        <v>-13.4503</v>
      </c>
      <c r="BD10" s="164">
        <v>-13</v>
      </c>
      <c r="BE10" s="164">
        <v>-13.8</v>
      </c>
      <c r="BF10" s="164">
        <v>48.474899999999998</v>
      </c>
      <c r="BG10" s="164">
        <v>47.727800000000002</v>
      </c>
      <c r="BH10" s="164">
        <v>-3.5434000000000001</v>
      </c>
      <c r="BI10" s="165"/>
      <c r="BJ10" s="164">
        <v>-56.547400000000003</v>
      </c>
      <c r="BK10" s="164">
        <v>3.9226999999999999</v>
      </c>
      <c r="BL10" s="165"/>
      <c r="BM10" s="164">
        <v>3.3658000000000001</v>
      </c>
      <c r="BN10" s="164">
        <v>456.89249999999998</v>
      </c>
      <c r="BO10" s="164">
        <v>110.81270000000001</v>
      </c>
      <c r="BP10" s="164">
        <v>111.11790000000001</v>
      </c>
      <c r="BQ10" s="164">
        <v>-466.56619999999998</v>
      </c>
      <c r="BR10" s="164">
        <v>413.56849999999997</v>
      </c>
      <c r="BS10" s="165"/>
      <c r="BT10" s="164">
        <v>-37.368899999999996</v>
      </c>
      <c r="BU10" s="164">
        <v>39.158299999999997</v>
      </c>
      <c r="BV10" s="164">
        <v>75.355599999999995</v>
      </c>
      <c r="BW10" s="164">
        <v>26.28</v>
      </c>
      <c r="BX10" s="164">
        <v>20.37</v>
      </c>
      <c r="BY10" s="164">
        <v>50.49</v>
      </c>
      <c r="BZ10" s="164">
        <v>71.930000000000007</v>
      </c>
      <c r="CA10" s="164">
        <v>-14.865</v>
      </c>
      <c r="CB10" s="164">
        <v>-15.132999999999999</v>
      </c>
      <c r="CC10" s="164">
        <v>80.105199999999996</v>
      </c>
      <c r="CD10" s="164">
        <v>81.376099999999994</v>
      </c>
      <c r="CE10" s="164">
        <v>38.218200000000003</v>
      </c>
      <c r="CF10" s="164">
        <v>-54.4664</v>
      </c>
      <c r="CG10" s="164">
        <v>-55.332099999999997</v>
      </c>
      <c r="CH10" s="164">
        <v>11.0082</v>
      </c>
      <c r="CI10" s="164">
        <v>-57.084699999999998</v>
      </c>
      <c r="CJ10" s="165"/>
      <c r="CK10" s="165"/>
      <c r="CL10" s="164">
        <v>6.3</v>
      </c>
      <c r="CM10" s="164">
        <v>115.8</v>
      </c>
      <c r="CN10" s="164">
        <v>-12.4</v>
      </c>
      <c r="CO10" s="164">
        <v>30.8443</v>
      </c>
      <c r="CP10" s="164">
        <v>30.6221</v>
      </c>
      <c r="CQ10" s="164">
        <v>30.010899999999999</v>
      </c>
      <c r="CR10" s="164">
        <v>-36.083100000000002</v>
      </c>
      <c r="CS10" s="164">
        <v>-35.802599999999998</v>
      </c>
      <c r="CT10" s="164">
        <v>37.139800000000001</v>
      </c>
      <c r="CU10" s="164">
        <v>-42.373899999999999</v>
      </c>
      <c r="CV10" s="164">
        <v>41.667499999999997</v>
      </c>
      <c r="CW10" s="164">
        <v>11.2394</v>
      </c>
      <c r="CX10" s="164">
        <v>23.28</v>
      </c>
      <c r="CY10" s="164">
        <v>59.29</v>
      </c>
      <c r="CZ10" s="164">
        <v>36.804200000000002</v>
      </c>
      <c r="DA10" s="164">
        <v>35.014299999999999</v>
      </c>
      <c r="DB10" s="164">
        <v>-27.96</v>
      </c>
      <c r="DC10" s="165"/>
      <c r="DD10" s="164">
        <v>58.538499999999999</v>
      </c>
      <c r="DE10" s="164">
        <v>57.006799999999998</v>
      </c>
      <c r="DF10" s="164">
        <v>-123.2191</v>
      </c>
      <c r="DG10" s="164">
        <v>-1E-4</v>
      </c>
      <c r="DH10" s="164">
        <v>-17.013500000000001</v>
      </c>
      <c r="DI10" s="164">
        <v>-87</v>
      </c>
      <c r="DJ10" s="164">
        <v>-85.5</v>
      </c>
      <c r="DK10" s="164">
        <v>25.820599999999999</v>
      </c>
      <c r="DL10" s="164">
        <v>35.751300000000001</v>
      </c>
      <c r="DM10" s="164">
        <v>42.752499999999998</v>
      </c>
      <c r="DN10" s="164">
        <v>50.408900000000003</v>
      </c>
      <c r="DO10" s="164">
        <v>35.119999999999997</v>
      </c>
      <c r="DP10" s="164">
        <v>-4.7300000000000004</v>
      </c>
      <c r="DQ10" s="164">
        <v>57.860999999999997</v>
      </c>
      <c r="DR10" s="164">
        <v>122.07940000000001</v>
      </c>
      <c r="DS10" s="164">
        <v>-28.65</v>
      </c>
      <c r="DT10" s="164">
        <v>-28.88</v>
      </c>
      <c r="DU10" s="164">
        <v>98.92</v>
      </c>
      <c r="DV10" s="164">
        <v>54.3</v>
      </c>
      <c r="DW10" s="164">
        <v>122.3091</v>
      </c>
      <c r="DX10" s="164">
        <v>121.9273</v>
      </c>
      <c r="DY10" s="164">
        <v>4.9660000000000002</v>
      </c>
      <c r="DZ10" s="164">
        <v>3.8544999999999998</v>
      </c>
      <c r="EA10" s="164">
        <v>200.83959999999999</v>
      </c>
      <c r="EB10" s="164">
        <v>162.7141</v>
      </c>
      <c r="EC10" s="164">
        <v>154.73339999999999</v>
      </c>
      <c r="ED10" s="164">
        <v>157.65960000000001</v>
      </c>
      <c r="EE10" s="164">
        <v>86.5398</v>
      </c>
      <c r="EF10" s="164">
        <v>77.619600000000005</v>
      </c>
      <c r="EG10" s="164">
        <v>-25.023</v>
      </c>
      <c r="EH10" s="164">
        <v>475.88600000000002</v>
      </c>
      <c r="EI10" s="164">
        <v>308.61450000000002</v>
      </c>
      <c r="EJ10" s="165"/>
      <c r="EK10" s="164">
        <v>-28.572800000000001</v>
      </c>
      <c r="EL10" s="164">
        <v>-27.077400000000001</v>
      </c>
      <c r="EM10" s="164">
        <v>0</v>
      </c>
      <c r="EN10" s="164">
        <v>-22.991199999999999</v>
      </c>
      <c r="EO10" s="164">
        <v>-19.911100000000001</v>
      </c>
      <c r="EP10" s="164">
        <v>161.34</v>
      </c>
      <c r="EQ10" s="164">
        <v>-37.985999999999997</v>
      </c>
      <c r="ER10" s="164">
        <v>-38.806600000000003</v>
      </c>
      <c r="ES10" s="164">
        <v>-35.045400000000001</v>
      </c>
      <c r="ET10" s="164">
        <v>0</v>
      </c>
      <c r="EU10" s="164">
        <v>-13.59</v>
      </c>
      <c r="EV10" s="164">
        <v>100.5</v>
      </c>
      <c r="EW10" s="164">
        <v>9.7265999999999995</v>
      </c>
      <c r="EX10" s="164">
        <v>-84.663200000000003</v>
      </c>
      <c r="EY10" s="164">
        <v>-13.0031</v>
      </c>
      <c r="EZ10" s="164">
        <v>-12.656700000000001</v>
      </c>
      <c r="FA10" s="164">
        <v>3.9306000000000001</v>
      </c>
      <c r="FB10" s="164">
        <v>-69.691599999999994</v>
      </c>
      <c r="FC10" s="164">
        <v>35.525100000000002</v>
      </c>
      <c r="FD10" s="165"/>
      <c r="FE10" s="164">
        <v>2.0630999999999999</v>
      </c>
      <c r="FF10" s="164">
        <v>2.0206</v>
      </c>
      <c r="FG10" s="164">
        <v>28.016300000000001</v>
      </c>
      <c r="FH10" s="164">
        <v>28.036000000000001</v>
      </c>
      <c r="FI10" s="164">
        <v>26.947199999999999</v>
      </c>
      <c r="FJ10" s="164">
        <v>13.3965</v>
      </c>
      <c r="FK10" s="164">
        <v>13.564</v>
      </c>
      <c r="FL10" s="164">
        <v>12.224299999999999</v>
      </c>
      <c r="FM10" s="164">
        <v>-3.2242000000000002</v>
      </c>
      <c r="FN10" s="164">
        <v>-3.0283000000000002</v>
      </c>
      <c r="FO10" s="164">
        <v>5.4442000000000004</v>
      </c>
      <c r="FP10" s="164">
        <v>15.746600000000001</v>
      </c>
      <c r="FQ10" s="164">
        <v>-2.0783</v>
      </c>
      <c r="FR10" s="164">
        <v>-13.4</v>
      </c>
      <c r="FS10" s="164">
        <v>13.7826</v>
      </c>
      <c r="FT10" s="164">
        <v>0.90359999999999996</v>
      </c>
      <c r="FU10" s="165"/>
      <c r="FV10" s="165"/>
      <c r="FW10" s="165"/>
      <c r="FX10" s="164">
        <v>8.8568999999999996</v>
      </c>
      <c r="FY10" s="164">
        <v>-7.58</v>
      </c>
      <c r="FZ10" s="164">
        <v>4.1710000000000003</v>
      </c>
      <c r="GA10" s="164">
        <v>7.6288999999999998</v>
      </c>
      <c r="GB10" s="164">
        <v>23.84</v>
      </c>
      <c r="GC10" s="165"/>
      <c r="GD10" s="165"/>
      <c r="GE10" s="164">
        <v>12.57</v>
      </c>
      <c r="GF10" s="164">
        <v>74.469700000000003</v>
      </c>
      <c r="GG10" s="164">
        <v>26.2</v>
      </c>
      <c r="GH10" s="164">
        <v>-18.934899999999999</v>
      </c>
      <c r="GI10" s="165"/>
      <c r="GJ10" s="164">
        <v>-2.7597</v>
      </c>
      <c r="GK10" s="164">
        <v>1.5147999999999999</v>
      </c>
      <c r="GL10" s="165"/>
      <c r="GM10" s="165"/>
      <c r="GN10" s="164">
        <v>-12.986599999999999</v>
      </c>
      <c r="GO10" s="164">
        <v>-27.202200000000001</v>
      </c>
      <c r="GP10" s="164">
        <v>18.063199999999998</v>
      </c>
      <c r="GQ10" s="164">
        <v>41.595799999999997</v>
      </c>
      <c r="GR10" s="164">
        <v>61.470199999999998</v>
      </c>
      <c r="GS10" s="164">
        <v>63.469799999999999</v>
      </c>
      <c r="GT10" s="164">
        <v>-119.5151</v>
      </c>
      <c r="GU10" s="164">
        <v>-17.8688</v>
      </c>
      <c r="GV10" s="164">
        <v>28.914999999999999</v>
      </c>
      <c r="GW10" s="164">
        <v>-41.851599999999998</v>
      </c>
      <c r="GX10" s="164">
        <v>11.8476</v>
      </c>
      <c r="GY10" s="164">
        <v>6.6810999999999998</v>
      </c>
      <c r="GZ10" s="164">
        <v>6.4561999999999999</v>
      </c>
      <c r="HA10" s="164">
        <v>13</v>
      </c>
      <c r="HB10" s="164">
        <v>207.6848</v>
      </c>
      <c r="HC10" s="164">
        <v>207.32550000000001</v>
      </c>
      <c r="HD10" s="164">
        <v>175.2</v>
      </c>
      <c r="HE10" s="164">
        <v>-175.0966</v>
      </c>
      <c r="HF10" s="164">
        <v>-368.18360000000001</v>
      </c>
      <c r="HG10" s="164">
        <v>370.42689999999999</v>
      </c>
      <c r="HH10" s="164">
        <v>369.04969999999997</v>
      </c>
      <c r="HI10" s="164">
        <v>-192.6087</v>
      </c>
      <c r="HJ10" s="164">
        <v>-193.5788</v>
      </c>
      <c r="HK10" s="164">
        <v>-53.513399999999997</v>
      </c>
      <c r="HL10" s="164">
        <v>-43.472299999999997</v>
      </c>
      <c r="HM10" s="164">
        <v>77.745199999999997</v>
      </c>
      <c r="HN10" s="164">
        <v>75.937200000000004</v>
      </c>
      <c r="HO10" s="165"/>
      <c r="HP10" s="165"/>
      <c r="HQ10" s="164">
        <v>55.5944</v>
      </c>
      <c r="HR10" s="164">
        <v>54.6935</v>
      </c>
      <c r="HS10" s="164">
        <v>-56.461100000000002</v>
      </c>
      <c r="HT10" s="164">
        <v>-56.820399999999999</v>
      </c>
      <c r="HU10" s="164">
        <v>109.79</v>
      </c>
      <c r="HV10" s="164">
        <v>109.6</v>
      </c>
      <c r="HW10" s="164">
        <v>42</v>
      </c>
      <c r="HX10" s="164">
        <v>41.5</v>
      </c>
      <c r="HY10" s="164">
        <v>22.335699999999999</v>
      </c>
      <c r="HZ10" s="164">
        <v>23.92</v>
      </c>
      <c r="IA10" s="164">
        <v>-320.48829999999998</v>
      </c>
      <c r="IB10" s="164">
        <v>105.986</v>
      </c>
      <c r="IC10" s="164">
        <v>105.81229999999999</v>
      </c>
      <c r="ID10" s="164">
        <v>11.1</v>
      </c>
      <c r="IE10" s="164">
        <v>-15.7</v>
      </c>
      <c r="IF10" s="164">
        <v>-53.1</v>
      </c>
      <c r="IG10" s="164">
        <v>-55.1</v>
      </c>
      <c r="IH10" s="165"/>
      <c r="II10" s="164">
        <v>1.2847</v>
      </c>
      <c r="IJ10" s="164">
        <v>-365.07220000000001</v>
      </c>
      <c r="IK10" s="164">
        <v>-262.58499999999998</v>
      </c>
      <c r="IL10" s="164">
        <v>458.9375</v>
      </c>
      <c r="IM10" s="164">
        <v>374.6497</v>
      </c>
      <c r="IN10" s="164">
        <v>-32.042700000000004</v>
      </c>
      <c r="IO10" s="164">
        <v>-362.03930000000003</v>
      </c>
      <c r="IP10" s="164">
        <v>359.65339999999998</v>
      </c>
      <c r="IQ10" s="164">
        <v>-130.54069999999999</v>
      </c>
      <c r="IR10" s="164">
        <v>-211.67250000000001</v>
      </c>
      <c r="IS10" s="164">
        <v>-359.8261</v>
      </c>
      <c r="IT10" s="164">
        <v>110.9246</v>
      </c>
      <c r="IU10" s="164">
        <v>114.0382</v>
      </c>
      <c r="IV10" s="164">
        <v>136.62020000000001</v>
      </c>
      <c r="IW10" s="164">
        <v>-446.42689999999999</v>
      </c>
      <c r="IX10" s="164">
        <v>217.26580000000001</v>
      </c>
      <c r="IY10" s="164">
        <v>-231.26249999999999</v>
      </c>
      <c r="IZ10" s="164">
        <v>231.66669999999999</v>
      </c>
      <c r="JA10" s="164">
        <v>-10.334199999999999</v>
      </c>
      <c r="JB10" s="165"/>
      <c r="JC10" s="164">
        <v>18.72</v>
      </c>
      <c r="JD10" s="164">
        <v>7.0049999999999999</v>
      </c>
      <c r="JE10" s="164">
        <v>6.9930000000000003</v>
      </c>
      <c r="JF10" s="164">
        <v>-19.12</v>
      </c>
      <c r="JG10" s="164">
        <v>-5.44</v>
      </c>
      <c r="JH10" s="165"/>
      <c r="JI10" s="164">
        <v>5.391</v>
      </c>
      <c r="JJ10" s="164">
        <v>-41.280200000000001</v>
      </c>
      <c r="JK10" s="164">
        <v>-16.289000000000001</v>
      </c>
      <c r="JL10" s="164">
        <v>24.7</v>
      </c>
      <c r="JM10" s="164">
        <v>55.009</v>
      </c>
      <c r="JN10" s="164">
        <v>51.837000000000003</v>
      </c>
      <c r="JO10" s="165"/>
      <c r="JP10" s="164">
        <v>13.525600000000001</v>
      </c>
      <c r="JQ10" s="164">
        <v>48.780500000000004</v>
      </c>
      <c r="JR10" s="164">
        <v>48.755699999999997</v>
      </c>
      <c r="JS10" s="164">
        <v>48.4861</v>
      </c>
      <c r="JT10" s="165"/>
      <c r="JU10" s="164">
        <v>16.899999999999999</v>
      </c>
      <c r="JV10" s="164">
        <v>14.493</v>
      </c>
      <c r="JW10" s="164">
        <v>6.08</v>
      </c>
      <c r="JX10" s="165"/>
      <c r="JY10" s="164">
        <v>-45.352200000000003</v>
      </c>
      <c r="JZ10" s="164">
        <v>76.539599999999993</v>
      </c>
      <c r="KA10" s="164">
        <v>54.9694</v>
      </c>
      <c r="KB10" s="164">
        <v>-44.095100000000002</v>
      </c>
      <c r="KC10" s="164">
        <v>-75.084800000000001</v>
      </c>
      <c r="KD10" s="164">
        <v>43.5625</v>
      </c>
      <c r="KE10" s="164">
        <v>31.7681</v>
      </c>
      <c r="KF10" s="164">
        <v>-16.8</v>
      </c>
      <c r="KG10" s="164">
        <v>18.100000000000001</v>
      </c>
      <c r="KH10" s="165"/>
      <c r="KI10" s="164">
        <v>67.312399999999997</v>
      </c>
    </row>
    <row r="11" spans="1:295" ht="18" customHeight="1" x14ac:dyDescent="0.3">
      <c r="A11" s="161" t="s">
        <v>50</v>
      </c>
      <c r="B11" s="161" t="s">
        <v>788</v>
      </c>
      <c r="C11" s="164">
        <v>0</v>
      </c>
      <c r="D11" s="164">
        <v>16.555599999999998</v>
      </c>
      <c r="E11" s="164">
        <v>-19.2334</v>
      </c>
      <c r="F11" s="164">
        <v>8.5273000000000003</v>
      </c>
      <c r="G11" s="164">
        <v>28.245799999999999</v>
      </c>
      <c r="H11" s="165"/>
      <c r="I11" s="164">
        <v>33.767800000000001</v>
      </c>
      <c r="J11" s="164">
        <v>-40.164200000000001</v>
      </c>
      <c r="K11" s="164">
        <v>39.952599999999997</v>
      </c>
      <c r="L11" s="164">
        <v>20.2654</v>
      </c>
      <c r="M11" s="164">
        <v>19.836200000000002</v>
      </c>
      <c r="N11" s="164">
        <v>2.2200000000000002</v>
      </c>
      <c r="O11" s="164">
        <v>-31.587</v>
      </c>
      <c r="P11" s="165"/>
      <c r="Q11" s="165"/>
      <c r="R11" s="165"/>
      <c r="S11" s="164">
        <v>13.027699999999999</v>
      </c>
      <c r="T11" s="164">
        <v>80.965999999999994</v>
      </c>
      <c r="U11" s="164">
        <v>10.8659</v>
      </c>
      <c r="V11" s="164">
        <v>11.3028</v>
      </c>
      <c r="W11" s="164">
        <v>18.7166</v>
      </c>
      <c r="X11" s="164">
        <v>4.1523000000000003</v>
      </c>
      <c r="Y11" s="164">
        <v>6.1734</v>
      </c>
      <c r="Z11" s="164">
        <v>7.7144000000000004</v>
      </c>
      <c r="AA11" s="165"/>
      <c r="AB11" s="165"/>
      <c r="AC11" s="165"/>
      <c r="AD11" s="164">
        <v>-69.989999999999995</v>
      </c>
      <c r="AE11" s="165"/>
      <c r="AF11" s="164">
        <v>-2.2200000000000002</v>
      </c>
      <c r="AG11" s="165"/>
      <c r="AH11" s="164">
        <v>5.8090000000000002</v>
      </c>
      <c r="AI11" s="164">
        <v>0.222</v>
      </c>
      <c r="AJ11" s="164">
        <v>-33.08</v>
      </c>
      <c r="AK11" s="164">
        <v>-33.22</v>
      </c>
      <c r="AL11" s="164">
        <v>-51.62</v>
      </c>
      <c r="AM11" s="164">
        <v>33.340000000000003</v>
      </c>
      <c r="AN11" s="164">
        <v>33.869999999999997</v>
      </c>
      <c r="AO11" s="164">
        <v>9.8329000000000004</v>
      </c>
      <c r="AP11" s="164">
        <v>7.266</v>
      </c>
      <c r="AQ11" s="164">
        <v>53.1554</v>
      </c>
      <c r="AR11" s="164">
        <v>55.173900000000003</v>
      </c>
      <c r="AS11" s="164">
        <v>45.304699999999997</v>
      </c>
      <c r="AT11" s="164">
        <v>-44.072600000000001</v>
      </c>
      <c r="AU11" s="164">
        <v>-43.742899999999999</v>
      </c>
      <c r="AV11" s="164">
        <v>6.6395</v>
      </c>
      <c r="AW11" s="164">
        <v>6.7363</v>
      </c>
      <c r="AX11" s="164">
        <v>60.683500000000002</v>
      </c>
      <c r="AY11" s="164">
        <v>62.424999999999997</v>
      </c>
      <c r="AZ11" s="164">
        <v>1.0632999999999999</v>
      </c>
      <c r="BA11" s="164">
        <v>7.3388999999999998</v>
      </c>
      <c r="BB11" s="164">
        <v>-398.91989999999998</v>
      </c>
      <c r="BC11" s="164">
        <v>-15.729200000000001</v>
      </c>
      <c r="BD11" s="164">
        <v>-11.9</v>
      </c>
      <c r="BE11" s="164">
        <v>-12.8</v>
      </c>
      <c r="BF11" s="164">
        <v>49.295699999999997</v>
      </c>
      <c r="BG11" s="164">
        <v>48.514299999999999</v>
      </c>
      <c r="BH11" s="164">
        <v>-2.9763000000000002</v>
      </c>
      <c r="BI11" s="165"/>
      <c r="BJ11" s="164">
        <v>-57.383499999999998</v>
      </c>
      <c r="BK11" s="164">
        <v>3.3269000000000002</v>
      </c>
      <c r="BL11" s="165"/>
      <c r="BM11" s="164">
        <v>3.0038999999999998</v>
      </c>
      <c r="BN11" s="164">
        <v>446.97390000000001</v>
      </c>
      <c r="BO11" s="164">
        <v>103.3051</v>
      </c>
      <c r="BP11" s="164">
        <v>103.3967</v>
      </c>
      <c r="BQ11" s="164">
        <v>-459.5335</v>
      </c>
      <c r="BR11" s="164">
        <v>395.62290000000002</v>
      </c>
      <c r="BS11" s="165"/>
      <c r="BT11" s="164">
        <v>-24.812999999999999</v>
      </c>
      <c r="BU11" s="164">
        <v>25.946999999999999</v>
      </c>
      <c r="BV11" s="164">
        <v>70.136300000000006</v>
      </c>
      <c r="BW11" s="164">
        <v>24.64</v>
      </c>
      <c r="BX11" s="164">
        <v>18.27</v>
      </c>
      <c r="BY11" s="164">
        <v>47.51</v>
      </c>
      <c r="BZ11" s="164">
        <v>69.33</v>
      </c>
      <c r="CA11" s="164">
        <v>-11.5161</v>
      </c>
      <c r="CB11" s="164">
        <v>-10.846299999999999</v>
      </c>
      <c r="CC11" s="164">
        <v>77.031700000000001</v>
      </c>
      <c r="CD11" s="164">
        <v>77.964699999999993</v>
      </c>
      <c r="CE11" s="164">
        <v>39.573500000000003</v>
      </c>
      <c r="CF11" s="164">
        <v>-45.471499999999999</v>
      </c>
      <c r="CG11" s="164">
        <v>-45.192399999999999</v>
      </c>
      <c r="CH11" s="164">
        <v>10.595599999999999</v>
      </c>
      <c r="CI11" s="164">
        <v>-49.412300000000002</v>
      </c>
      <c r="CJ11" s="165"/>
      <c r="CK11" s="165"/>
      <c r="CL11" s="164">
        <v>12.3</v>
      </c>
      <c r="CM11" s="164">
        <v>100.7</v>
      </c>
      <c r="CN11" s="164">
        <v>-11.76</v>
      </c>
      <c r="CO11" s="164">
        <v>34.796500000000002</v>
      </c>
      <c r="CP11" s="164">
        <v>34.738399999999999</v>
      </c>
      <c r="CQ11" s="164">
        <v>34.121099999999998</v>
      </c>
      <c r="CR11" s="164">
        <v>-30.2468</v>
      </c>
      <c r="CS11" s="164">
        <v>-30.4102</v>
      </c>
      <c r="CT11" s="164">
        <v>31.657</v>
      </c>
      <c r="CU11" s="164">
        <v>-39.364899999999999</v>
      </c>
      <c r="CV11" s="164">
        <v>34.627699999999997</v>
      </c>
      <c r="CW11" s="164">
        <v>11.6275</v>
      </c>
      <c r="CX11" s="164">
        <v>20.37</v>
      </c>
      <c r="CY11" s="164">
        <v>53.73</v>
      </c>
      <c r="CZ11" s="164">
        <v>34.4604</v>
      </c>
      <c r="DA11" s="164">
        <v>32.524099999999997</v>
      </c>
      <c r="DB11" s="164">
        <v>-25.88</v>
      </c>
      <c r="DC11" s="165"/>
      <c r="DD11" s="164">
        <v>51.293199999999999</v>
      </c>
      <c r="DE11" s="164">
        <v>50.5623</v>
      </c>
      <c r="DF11" s="164">
        <v>-110.37009999999999</v>
      </c>
      <c r="DG11" s="164">
        <v>-1E-4</v>
      </c>
      <c r="DH11" s="164">
        <v>-15.782500000000001</v>
      </c>
      <c r="DI11" s="164">
        <v>-79</v>
      </c>
      <c r="DJ11" s="164">
        <v>-78.8</v>
      </c>
      <c r="DK11" s="164">
        <v>25.370200000000001</v>
      </c>
      <c r="DL11" s="164">
        <v>33.407600000000002</v>
      </c>
      <c r="DM11" s="164">
        <v>38.9953</v>
      </c>
      <c r="DN11" s="164">
        <v>47.479199999999999</v>
      </c>
      <c r="DO11" s="164">
        <v>32.93</v>
      </c>
      <c r="DP11" s="164">
        <v>-4.1399999999999997</v>
      </c>
      <c r="DQ11" s="164">
        <v>58.103999999999999</v>
      </c>
      <c r="DR11" s="164">
        <v>106.461</v>
      </c>
      <c r="DS11" s="164">
        <v>-29.05</v>
      </c>
      <c r="DT11" s="164">
        <v>-29.32</v>
      </c>
      <c r="DU11" s="164">
        <v>96.43</v>
      </c>
      <c r="DV11" s="164">
        <v>53.39</v>
      </c>
      <c r="DW11" s="164">
        <v>109.7273</v>
      </c>
      <c r="DX11" s="164">
        <v>106.9636</v>
      </c>
      <c r="DY11" s="164">
        <v>6.5834000000000001</v>
      </c>
      <c r="DZ11" s="164">
        <v>4.8727</v>
      </c>
      <c r="EA11" s="164">
        <v>190.38800000000001</v>
      </c>
      <c r="EB11" s="164">
        <v>150.4657</v>
      </c>
      <c r="EC11" s="164">
        <v>147.0805</v>
      </c>
      <c r="ED11" s="164">
        <v>147.45509999999999</v>
      </c>
      <c r="EE11" s="164">
        <v>86.757000000000005</v>
      </c>
      <c r="EF11" s="164">
        <v>69.037099999999995</v>
      </c>
      <c r="EG11" s="164">
        <v>-25.484999999999999</v>
      </c>
      <c r="EH11" s="164">
        <v>468.62830000000002</v>
      </c>
      <c r="EI11" s="164">
        <v>307.17720000000003</v>
      </c>
      <c r="EJ11" s="165"/>
      <c r="EK11" s="164">
        <v>-28.748000000000001</v>
      </c>
      <c r="EL11" s="164">
        <v>-27.101299999999998</v>
      </c>
      <c r="EM11" s="164">
        <v>0</v>
      </c>
      <c r="EN11" s="164">
        <v>-20.939</v>
      </c>
      <c r="EO11" s="164">
        <v>-20.5626</v>
      </c>
      <c r="EP11" s="164">
        <v>129.072</v>
      </c>
      <c r="EQ11" s="164">
        <v>-37.523699999999998</v>
      </c>
      <c r="ER11" s="164">
        <v>-39.198700000000002</v>
      </c>
      <c r="ES11" s="164">
        <v>-33.879300000000001</v>
      </c>
      <c r="ET11" s="164">
        <v>15.72</v>
      </c>
      <c r="EU11" s="164">
        <v>-6.22</v>
      </c>
      <c r="EV11" s="164">
        <v>91.2</v>
      </c>
      <c r="EW11" s="164">
        <v>9.4784000000000006</v>
      </c>
      <c r="EX11" s="164">
        <v>-79.940899999999999</v>
      </c>
      <c r="EY11" s="164">
        <v>-12.6387</v>
      </c>
      <c r="EZ11" s="164">
        <v>-12.256600000000001</v>
      </c>
      <c r="FA11" s="164">
        <v>2.8207</v>
      </c>
      <c r="FB11" s="164">
        <v>-70.941599999999994</v>
      </c>
      <c r="FC11" s="164">
        <v>41.881300000000003</v>
      </c>
      <c r="FD11" s="165"/>
      <c r="FE11" s="164">
        <v>2.0975000000000001</v>
      </c>
      <c r="FF11" s="164">
        <v>2.0760000000000001</v>
      </c>
      <c r="FG11" s="164">
        <v>28.610199999999999</v>
      </c>
      <c r="FH11" s="164">
        <v>29.061900000000001</v>
      </c>
      <c r="FI11" s="164">
        <v>27.706499999999998</v>
      </c>
      <c r="FJ11" s="164">
        <v>10.7172</v>
      </c>
      <c r="FK11" s="164">
        <v>10.8847</v>
      </c>
      <c r="FL11" s="164">
        <v>7.3681000000000001</v>
      </c>
      <c r="FM11" s="164">
        <v>-3.3763000000000001</v>
      </c>
      <c r="FN11" s="164">
        <v>-3.8561999999999999</v>
      </c>
      <c r="FO11" s="164">
        <v>1.3488</v>
      </c>
      <c r="FP11" s="164">
        <v>11.6348</v>
      </c>
      <c r="FQ11" s="164">
        <v>-0.89910000000000001</v>
      </c>
      <c r="FR11" s="164">
        <v>-13.69</v>
      </c>
      <c r="FS11" s="164">
        <v>13.9657</v>
      </c>
      <c r="FT11" s="164">
        <v>0.86819999999999997</v>
      </c>
      <c r="FU11" s="164">
        <v>-8.27</v>
      </c>
      <c r="FV11" s="164">
        <v>18.809999999999999</v>
      </c>
      <c r="FW11" s="165"/>
      <c r="FX11" s="164">
        <v>9.1521000000000008</v>
      </c>
      <c r="FY11" s="164">
        <v>-7.7039999999999997</v>
      </c>
      <c r="FZ11" s="164">
        <v>4.1669999999999998</v>
      </c>
      <c r="GA11" s="164">
        <v>7.6139999999999999</v>
      </c>
      <c r="GB11" s="164">
        <v>23.69</v>
      </c>
      <c r="GC11" s="165"/>
      <c r="GD11" s="165"/>
      <c r="GE11" s="164">
        <v>12.82</v>
      </c>
      <c r="GF11" s="164">
        <v>74.235100000000003</v>
      </c>
      <c r="GG11" s="164">
        <v>26.1</v>
      </c>
      <c r="GH11" s="164">
        <v>-18.0365</v>
      </c>
      <c r="GI11" s="165"/>
      <c r="GJ11" s="164">
        <v>-3.2174999999999998</v>
      </c>
      <c r="GK11" s="164">
        <v>1.4713000000000001</v>
      </c>
      <c r="GL11" s="165"/>
      <c r="GM11" s="165"/>
      <c r="GN11" s="164">
        <v>-13.1477</v>
      </c>
      <c r="GO11" s="164">
        <v>-25.3049</v>
      </c>
      <c r="GP11" s="164">
        <v>18.686699999999998</v>
      </c>
      <c r="GQ11" s="164">
        <v>39.494999999999997</v>
      </c>
      <c r="GR11" s="164">
        <v>62.7044</v>
      </c>
      <c r="GS11" s="164">
        <v>64.294600000000003</v>
      </c>
      <c r="GT11" s="164">
        <v>-118.068</v>
      </c>
      <c r="GU11" s="164">
        <v>-16.844799999999999</v>
      </c>
      <c r="GV11" s="164">
        <v>29.224699999999999</v>
      </c>
      <c r="GW11" s="164">
        <v>-40.555399999999999</v>
      </c>
      <c r="GX11" s="164">
        <v>12.094099999999999</v>
      </c>
      <c r="GY11" s="164">
        <v>6.1245000000000003</v>
      </c>
      <c r="GZ11" s="164">
        <v>5.8761000000000001</v>
      </c>
      <c r="HA11" s="164">
        <v>13.4588</v>
      </c>
      <c r="HB11" s="164">
        <v>198.18780000000001</v>
      </c>
      <c r="HC11" s="164">
        <v>197.6969</v>
      </c>
      <c r="HD11" s="164">
        <v>125.3</v>
      </c>
      <c r="HE11" s="164">
        <v>-126.26390000000001</v>
      </c>
      <c r="HF11" s="164">
        <v>-313.61110000000002</v>
      </c>
      <c r="HG11" s="164">
        <v>312.47680000000003</v>
      </c>
      <c r="HH11" s="164">
        <v>314.57040000000001</v>
      </c>
      <c r="HI11" s="164">
        <v>-185.17930000000001</v>
      </c>
      <c r="HJ11" s="164">
        <v>-185.1087</v>
      </c>
      <c r="HK11" s="164">
        <v>-57.609299999999998</v>
      </c>
      <c r="HL11" s="164">
        <v>-48.927999999999997</v>
      </c>
      <c r="HM11" s="164">
        <v>78.392099999999999</v>
      </c>
      <c r="HN11" s="164">
        <v>77.165700000000001</v>
      </c>
      <c r="HO11" s="165"/>
      <c r="HP11" s="165"/>
      <c r="HQ11" s="164">
        <v>55.5944</v>
      </c>
      <c r="HR11" s="164">
        <v>55.143999999999998</v>
      </c>
      <c r="HS11" s="164">
        <v>-55.607799999999997</v>
      </c>
      <c r="HT11" s="164">
        <v>-55.528100000000002</v>
      </c>
      <c r="HU11" s="164">
        <v>108.73</v>
      </c>
      <c r="HV11" s="164">
        <v>108.23</v>
      </c>
      <c r="HW11" s="164">
        <v>40.299999999999997</v>
      </c>
      <c r="HX11" s="164">
        <v>39.1</v>
      </c>
      <c r="HY11" s="164">
        <v>22.273700000000002</v>
      </c>
      <c r="HZ11" s="164">
        <v>24</v>
      </c>
      <c r="IA11" s="164">
        <v>-320.46019999999999</v>
      </c>
      <c r="IB11" s="164">
        <v>104.55110000000001</v>
      </c>
      <c r="IC11" s="164">
        <v>105.81</v>
      </c>
      <c r="ID11" s="165"/>
      <c r="IE11" s="164">
        <v>-17.600000000000001</v>
      </c>
      <c r="IF11" s="164">
        <v>-53.1</v>
      </c>
      <c r="IG11" s="164">
        <v>-55.1</v>
      </c>
      <c r="IH11" s="164">
        <v>1.3107</v>
      </c>
      <c r="II11" s="164">
        <v>1.147</v>
      </c>
      <c r="IJ11" s="164">
        <v>-312.12920000000003</v>
      </c>
      <c r="IK11" s="164">
        <v>-265.70490000000001</v>
      </c>
      <c r="IL11" s="164">
        <v>455.43740000000003</v>
      </c>
      <c r="IM11" s="164">
        <v>373.24160000000001</v>
      </c>
      <c r="IN11" s="164">
        <v>-43.561300000000003</v>
      </c>
      <c r="IO11" s="164">
        <v>-363.99689999999998</v>
      </c>
      <c r="IP11" s="164">
        <v>363.73689999999999</v>
      </c>
      <c r="IQ11" s="164">
        <v>-128.02279999999999</v>
      </c>
      <c r="IR11" s="164">
        <v>-213.2329</v>
      </c>
      <c r="IS11" s="164">
        <v>-358.84589999999997</v>
      </c>
      <c r="IT11" s="164">
        <v>110.2236</v>
      </c>
      <c r="IU11" s="164">
        <v>108.2052</v>
      </c>
      <c r="IV11" s="164">
        <v>129.37870000000001</v>
      </c>
      <c r="IW11" s="164">
        <v>-448.05470000000003</v>
      </c>
      <c r="IX11" s="164">
        <v>214.99789999999999</v>
      </c>
      <c r="IY11" s="164">
        <v>-229.28970000000001</v>
      </c>
      <c r="IZ11" s="164">
        <v>228.20840000000001</v>
      </c>
      <c r="JA11" s="164">
        <v>-10.757199999999999</v>
      </c>
      <c r="JB11" s="165"/>
      <c r="JC11" s="164">
        <v>18.72</v>
      </c>
      <c r="JD11" s="164">
        <v>7.0279999999999996</v>
      </c>
      <c r="JE11" s="164">
        <v>6.97</v>
      </c>
      <c r="JF11" s="164">
        <v>-18.8</v>
      </c>
      <c r="JG11" s="164">
        <v>-5.6</v>
      </c>
      <c r="JH11" s="165"/>
      <c r="JI11" s="164">
        <v>5.8914999999999997</v>
      </c>
      <c r="JJ11" s="164">
        <v>-42.247599999999998</v>
      </c>
      <c r="JK11" s="164">
        <v>-16.817</v>
      </c>
      <c r="JL11" s="164">
        <v>25.2</v>
      </c>
      <c r="JM11" s="164">
        <v>52.348999999999997</v>
      </c>
      <c r="JN11" s="164">
        <v>51.953000000000003</v>
      </c>
      <c r="JO11" s="165"/>
      <c r="JP11" s="164">
        <v>13.331099999999999</v>
      </c>
      <c r="JQ11" s="164">
        <v>51.800699999999999</v>
      </c>
      <c r="JR11" s="164">
        <v>51.266199999999998</v>
      </c>
      <c r="JS11" s="164">
        <v>49.7286</v>
      </c>
      <c r="JT11" s="165"/>
      <c r="JU11" s="164">
        <v>20.100000000000001</v>
      </c>
      <c r="JV11" s="164">
        <v>15.05</v>
      </c>
      <c r="JW11" s="164">
        <v>5.85</v>
      </c>
      <c r="JX11" s="165"/>
      <c r="JY11" s="164">
        <v>-47.232599999999998</v>
      </c>
      <c r="JZ11" s="164">
        <v>79.984200000000001</v>
      </c>
      <c r="KA11" s="164">
        <v>59.021900000000002</v>
      </c>
      <c r="KB11" s="164">
        <v>-46.762999999999998</v>
      </c>
      <c r="KC11" s="164">
        <v>-77.989599999999996</v>
      </c>
      <c r="KD11" s="164">
        <v>47.807699999999997</v>
      </c>
      <c r="KE11" s="164">
        <v>29.785799999999998</v>
      </c>
      <c r="KF11" s="164">
        <v>-18.5</v>
      </c>
      <c r="KG11" s="164">
        <v>20.7</v>
      </c>
      <c r="KH11" s="165"/>
      <c r="KI11" s="164">
        <v>60.980899999999998</v>
      </c>
    </row>
    <row r="12" spans="1:295" ht="18" customHeight="1" x14ac:dyDescent="0.3">
      <c r="A12" s="161" t="s">
        <v>50</v>
      </c>
      <c r="B12" s="161" t="s">
        <v>789</v>
      </c>
      <c r="C12" s="164">
        <v>0</v>
      </c>
      <c r="D12" s="164">
        <v>16.341000000000001</v>
      </c>
      <c r="E12" s="164">
        <v>-19.009599999999999</v>
      </c>
      <c r="F12" s="164">
        <v>8.4082000000000008</v>
      </c>
      <c r="G12" s="164">
        <v>27.948599999999999</v>
      </c>
      <c r="H12" s="165"/>
      <c r="I12" s="164">
        <v>32.996600000000001</v>
      </c>
      <c r="J12" s="164">
        <v>-36.660499999999999</v>
      </c>
      <c r="K12" s="164">
        <v>39.448399999999999</v>
      </c>
      <c r="L12" s="164">
        <v>19.999400000000001</v>
      </c>
      <c r="M12" s="164">
        <v>19.4437</v>
      </c>
      <c r="N12" s="164">
        <v>2.2200000000000002</v>
      </c>
      <c r="O12" s="164">
        <v>-31.731999999999999</v>
      </c>
      <c r="P12" s="164">
        <v>28.6</v>
      </c>
      <c r="Q12" s="164">
        <v>17.388000000000002</v>
      </c>
      <c r="R12" s="164">
        <v>-28.6</v>
      </c>
      <c r="S12" s="164">
        <v>14.196</v>
      </c>
      <c r="T12" s="164">
        <v>73.571600000000004</v>
      </c>
      <c r="U12" s="164">
        <v>11.6714</v>
      </c>
      <c r="V12" s="164">
        <v>11.7165</v>
      </c>
      <c r="W12" s="164">
        <v>18.8993</v>
      </c>
      <c r="X12" s="164">
        <v>7.1824000000000003</v>
      </c>
      <c r="Y12" s="164">
        <v>4.58</v>
      </c>
      <c r="Z12" s="164">
        <v>7.68</v>
      </c>
      <c r="AA12" s="165"/>
      <c r="AB12" s="165"/>
      <c r="AC12" s="165"/>
      <c r="AD12" s="164">
        <v>-65.87</v>
      </c>
      <c r="AE12" s="165"/>
      <c r="AF12" s="164">
        <v>-2.2200000000000002</v>
      </c>
      <c r="AG12" s="164">
        <v>30.8</v>
      </c>
      <c r="AH12" s="164">
        <v>5.4720000000000004</v>
      </c>
      <c r="AI12" s="164">
        <v>0.219</v>
      </c>
      <c r="AJ12" s="164">
        <v>-29.71</v>
      </c>
      <c r="AK12" s="164">
        <v>-29.8</v>
      </c>
      <c r="AL12" s="164">
        <v>-56.51</v>
      </c>
      <c r="AM12" s="164">
        <v>29.77</v>
      </c>
      <c r="AN12" s="164">
        <v>29.73</v>
      </c>
      <c r="AO12" s="164">
        <v>9.2728999999999999</v>
      </c>
      <c r="AP12" s="164">
        <v>7.5662000000000003</v>
      </c>
      <c r="AQ12" s="164">
        <v>51.961399999999998</v>
      </c>
      <c r="AR12" s="164">
        <v>53.578600000000002</v>
      </c>
      <c r="AS12" s="164">
        <v>49.974299999999999</v>
      </c>
      <c r="AT12" s="164">
        <v>-37.508600000000001</v>
      </c>
      <c r="AU12" s="164">
        <v>-36.530999999999999</v>
      </c>
      <c r="AV12" s="164">
        <v>6.2972000000000001</v>
      </c>
      <c r="AW12" s="164">
        <v>7.2198000000000002</v>
      </c>
      <c r="AX12" s="164">
        <v>58.138300000000001</v>
      </c>
      <c r="AY12" s="164">
        <v>60.281700000000001</v>
      </c>
      <c r="AZ12" s="164">
        <v>1.5867</v>
      </c>
      <c r="BA12" s="164">
        <v>10.0585</v>
      </c>
      <c r="BB12" s="164">
        <v>-412.44290000000001</v>
      </c>
      <c r="BC12" s="164">
        <v>-13.0982</v>
      </c>
      <c r="BD12" s="164">
        <v>-13.1</v>
      </c>
      <c r="BE12" s="164">
        <v>-14.1</v>
      </c>
      <c r="BF12" s="164">
        <v>41.613599999999998</v>
      </c>
      <c r="BG12" s="164">
        <v>40.999000000000002</v>
      </c>
      <c r="BH12" s="164">
        <v>-2.8978999999999999</v>
      </c>
      <c r="BI12" s="165"/>
      <c r="BJ12" s="164">
        <v>-51.946399999999997</v>
      </c>
      <c r="BK12" s="164">
        <v>2.0588000000000002</v>
      </c>
      <c r="BL12" s="165"/>
      <c r="BM12" s="164">
        <v>2.9243999999999999</v>
      </c>
      <c r="BN12" s="164">
        <v>466.23110000000003</v>
      </c>
      <c r="BO12" s="164">
        <v>108.9816</v>
      </c>
      <c r="BP12" s="164">
        <v>110.1413</v>
      </c>
      <c r="BQ12" s="164">
        <v>-475.7405</v>
      </c>
      <c r="BR12" s="164">
        <v>400.97500000000002</v>
      </c>
      <c r="BS12" s="165"/>
      <c r="BT12" s="164">
        <v>-18.364999999999998</v>
      </c>
      <c r="BU12" s="164">
        <v>19.500900000000001</v>
      </c>
      <c r="BV12" s="164">
        <v>68.100499999999997</v>
      </c>
      <c r="BW12" s="164">
        <v>25.3</v>
      </c>
      <c r="BX12" s="164">
        <v>18.32</v>
      </c>
      <c r="BY12" s="164">
        <v>45.99</v>
      </c>
      <c r="BZ12" s="164">
        <v>67.92</v>
      </c>
      <c r="CA12" s="164">
        <v>-13.525499999999999</v>
      </c>
      <c r="CB12" s="164">
        <v>-13.2576</v>
      </c>
      <c r="CC12" s="164">
        <v>73.788300000000007</v>
      </c>
      <c r="CD12" s="164">
        <v>75.112899999999996</v>
      </c>
      <c r="CE12" s="164">
        <v>41.265500000000003</v>
      </c>
      <c r="CF12" s="164">
        <v>-44.427199999999999</v>
      </c>
      <c r="CG12" s="164">
        <v>-44.534599999999998</v>
      </c>
      <c r="CH12" s="164">
        <v>4.2137000000000002</v>
      </c>
      <c r="CI12" s="164">
        <v>-51.831499999999998</v>
      </c>
      <c r="CJ12" s="165"/>
      <c r="CK12" s="165"/>
      <c r="CL12" s="164">
        <v>6.2</v>
      </c>
      <c r="CM12" s="164">
        <v>104.2</v>
      </c>
      <c r="CN12" s="164">
        <v>-11.59</v>
      </c>
      <c r="CO12" s="164">
        <v>32.166800000000002</v>
      </c>
      <c r="CP12" s="164">
        <v>31.837900000000001</v>
      </c>
      <c r="CQ12" s="164">
        <v>31.906099999999999</v>
      </c>
      <c r="CR12" s="164">
        <v>-36.442100000000003</v>
      </c>
      <c r="CS12" s="164">
        <v>-36.099899999999998</v>
      </c>
      <c r="CT12" s="164">
        <v>48.135800000000003</v>
      </c>
      <c r="CU12" s="164">
        <v>-48.933300000000003</v>
      </c>
      <c r="CV12" s="164">
        <v>51.5929</v>
      </c>
      <c r="CW12" s="164">
        <v>10.539099999999999</v>
      </c>
      <c r="CX12" s="164">
        <v>18.78</v>
      </c>
      <c r="CY12" s="164">
        <v>53.56</v>
      </c>
      <c r="CZ12" s="164">
        <v>33.5229</v>
      </c>
      <c r="DA12" s="164">
        <v>31.645199999999999</v>
      </c>
      <c r="DB12" s="164">
        <v>-25.31</v>
      </c>
      <c r="DC12" s="165"/>
      <c r="DD12" s="164">
        <v>52.4876</v>
      </c>
      <c r="DE12" s="164">
        <v>52.129100000000001</v>
      </c>
      <c r="DF12" s="164">
        <v>-115.87569999999999</v>
      </c>
      <c r="DG12" s="164">
        <v>-1E-4</v>
      </c>
      <c r="DH12" s="164">
        <v>-15.3383</v>
      </c>
      <c r="DI12" s="164">
        <v>-76.7</v>
      </c>
      <c r="DJ12" s="165"/>
      <c r="DK12" s="164">
        <v>25.002099999999999</v>
      </c>
      <c r="DL12" s="164">
        <v>32.235700000000001</v>
      </c>
      <c r="DM12" s="164">
        <v>36.647100000000002</v>
      </c>
      <c r="DN12" s="164">
        <v>46.307400000000001</v>
      </c>
      <c r="DO12" s="164">
        <v>31.91</v>
      </c>
      <c r="DP12" s="164">
        <v>-3.91</v>
      </c>
      <c r="DQ12" s="164">
        <v>55.471499999999999</v>
      </c>
      <c r="DR12" s="164">
        <v>114.649</v>
      </c>
      <c r="DS12" s="164">
        <v>-28.97</v>
      </c>
      <c r="DT12" s="164">
        <v>-29.23</v>
      </c>
      <c r="DU12" s="164">
        <v>93.84</v>
      </c>
      <c r="DV12" s="164">
        <v>50.34</v>
      </c>
      <c r="DW12" s="164">
        <v>115.6</v>
      </c>
      <c r="DX12" s="164">
        <v>114.3091</v>
      </c>
      <c r="DY12" s="164">
        <v>10.4489</v>
      </c>
      <c r="DZ12" s="164">
        <v>9.3272999999999993</v>
      </c>
      <c r="EA12" s="164">
        <v>190.51689999999999</v>
      </c>
      <c r="EB12" s="164">
        <v>153.8638</v>
      </c>
      <c r="EC12" s="164">
        <v>147.46889999999999</v>
      </c>
      <c r="ED12" s="164">
        <v>149.37889999999999</v>
      </c>
      <c r="EE12" s="164">
        <v>62.8035</v>
      </c>
      <c r="EF12" s="164">
        <v>49.347999999999999</v>
      </c>
      <c r="EG12" s="164">
        <v>-26.335999999999999</v>
      </c>
      <c r="EH12" s="164">
        <v>488.90600000000001</v>
      </c>
      <c r="EI12" s="164">
        <v>271.3485</v>
      </c>
      <c r="EJ12" s="165"/>
      <c r="EK12" s="164">
        <v>-28.2164</v>
      </c>
      <c r="EL12" s="164">
        <v>-26.2166</v>
      </c>
      <c r="EM12" s="164">
        <v>26.589099999999998</v>
      </c>
      <c r="EN12" s="164">
        <v>-24.637799999999999</v>
      </c>
      <c r="EO12" s="164">
        <v>-23.227599999999999</v>
      </c>
      <c r="EP12" s="164">
        <v>55.344000000000001</v>
      </c>
      <c r="EQ12" s="164">
        <v>-25.252700000000001</v>
      </c>
      <c r="ER12" s="164">
        <v>-25.666899999999998</v>
      </c>
      <c r="ES12" s="164">
        <v>-12.0802</v>
      </c>
      <c r="ET12" s="164">
        <v>18.850000000000001</v>
      </c>
      <c r="EU12" s="164">
        <v>-7</v>
      </c>
      <c r="EV12" s="164">
        <v>0.9</v>
      </c>
      <c r="EW12" s="164">
        <v>9.1212</v>
      </c>
      <c r="EX12" s="164">
        <v>-86.741699999999994</v>
      </c>
      <c r="EY12" s="164">
        <v>-12.1653</v>
      </c>
      <c r="EZ12" s="164">
        <v>-11.8261</v>
      </c>
      <c r="FA12" s="164">
        <v>3.5567000000000002</v>
      </c>
      <c r="FB12" s="164">
        <v>-46.593899999999998</v>
      </c>
      <c r="FC12" s="164">
        <v>13.056900000000001</v>
      </c>
      <c r="FD12" s="165"/>
      <c r="FE12" s="164">
        <v>2.0118</v>
      </c>
      <c r="FF12" s="164">
        <v>1.9826999999999999</v>
      </c>
      <c r="FG12" s="164">
        <v>28.303000000000001</v>
      </c>
      <c r="FH12" s="164">
        <v>28.507400000000001</v>
      </c>
      <c r="FI12" s="164">
        <v>27.602</v>
      </c>
      <c r="FJ12" s="164">
        <v>11.052099999999999</v>
      </c>
      <c r="FK12" s="164">
        <v>8.7077000000000009</v>
      </c>
      <c r="FL12" s="164">
        <v>35.333300000000001</v>
      </c>
      <c r="FM12" s="164">
        <v>-8.7096</v>
      </c>
      <c r="FN12" s="164">
        <v>-7.9633000000000003</v>
      </c>
      <c r="FO12" s="164">
        <v>22.4057</v>
      </c>
      <c r="FP12" s="164">
        <v>33.229999999999997</v>
      </c>
      <c r="FQ12" s="164">
        <v>-1.4483999999999999</v>
      </c>
      <c r="FR12" s="164">
        <v>-14.38</v>
      </c>
      <c r="FS12" s="164">
        <v>13.875299999999999</v>
      </c>
      <c r="FT12" s="164">
        <v>0.82189999999999996</v>
      </c>
      <c r="FU12" s="164">
        <v>-8.77</v>
      </c>
      <c r="FV12" s="164">
        <v>19.170000000000002</v>
      </c>
      <c r="FW12" s="165"/>
      <c r="FX12" s="164">
        <v>9.0740999999999996</v>
      </c>
      <c r="FY12" s="164">
        <v>-7.7320000000000002</v>
      </c>
      <c r="FZ12" s="164">
        <v>4.1500000000000004</v>
      </c>
      <c r="GA12" s="164">
        <v>7.5949</v>
      </c>
      <c r="GB12" s="164">
        <v>22.99</v>
      </c>
      <c r="GC12" s="165"/>
      <c r="GD12" s="165"/>
      <c r="GE12" s="165"/>
      <c r="GF12" s="164">
        <v>70.445400000000006</v>
      </c>
      <c r="GG12" s="164">
        <v>26.4</v>
      </c>
      <c r="GH12" s="164">
        <v>-17.180499999999999</v>
      </c>
      <c r="GI12" s="165"/>
      <c r="GJ12" s="164">
        <v>-2.7957999999999998</v>
      </c>
      <c r="GK12" s="164">
        <v>1.4171</v>
      </c>
      <c r="GL12" s="165"/>
      <c r="GM12" s="165"/>
      <c r="GN12" s="164">
        <v>-12.512600000000001</v>
      </c>
      <c r="GO12" s="164">
        <v>-24.128</v>
      </c>
      <c r="GP12" s="164">
        <v>17.975300000000001</v>
      </c>
      <c r="GQ12" s="164">
        <v>37.310200000000002</v>
      </c>
      <c r="GR12" s="164">
        <v>63.163600000000002</v>
      </c>
      <c r="GS12" s="164">
        <v>63.505400000000002</v>
      </c>
      <c r="GT12" s="164">
        <v>-111.08750000000001</v>
      </c>
      <c r="GU12" s="164">
        <v>-16.798500000000001</v>
      </c>
      <c r="GV12" s="164">
        <v>28.4803</v>
      </c>
      <c r="GW12" s="164">
        <v>-39.656500000000001</v>
      </c>
      <c r="GX12" s="164">
        <v>12.309900000000001</v>
      </c>
      <c r="GY12" s="164">
        <v>5.9486999999999997</v>
      </c>
      <c r="GZ12" s="164">
        <v>5.7601000000000004</v>
      </c>
      <c r="HA12" s="164">
        <v>13</v>
      </c>
      <c r="HB12" s="164">
        <v>194.51859999999999</v>
      </c>
      <c r="HC12" s="164">
        <v>197.34960000000001</v>
      </c>
      <c r="HD12" s="164">
        <v>115.2</v>
      </c>
      <c r="HE12" s="164">
        <v>-114.7518</v>
      </c>
      <c r="HF12" s="164">
        <v>-295.6816</v>
      </c>
      <c r="HG12" s="164">
        <v>294.8972</v>
      </c>
      <c r="HH12" s="164">
        <v>294.55709999999999</v>
      </c>
      <c r="HI12" s="164">
        <v>-184.19640000000001</v>
      </c>
      <c r="HJ12" s="164">
        <v>-182.98339999999999</v>
      </c>
      <c r="HK12" s="164">
        <v>-57.737699999999997</v>
      </c>
      <c r="HL12" s="164">
        <v>-49.739899999999999</v>
      </c>
      <c r="HM12" s="164">
        <v>81.203400000000002</v>
      </c>
      <c r="HN12" s="164">
        <v>80.637699999999995</v>
      </c>
      <c r="HO12" s="164">
        <v>-141.5917</v>
      </c>
      <c r="HP12" s="164">
        <v>-140.40430000000001</v>
      </c>
      <c r="HQ12" s="164">
        <v>53.133400000000002</v>
      </c>
      <c r="HR12" s="164">
        <v>52.298499999999997</v>
      </c>
      <c r="HS12" s="164">
        <v>-54.100900000000003</v>
      </c>
      <c r="HT12" s="164">
        <v>-54.832999999999998</v>
      </c>
      <c r="HU12" s="164">
        <v>112.2</v>
      </c>
      <c r="HV12" s="164">
        <v>112.04</v>
      </c>
      <c r="HW12" s="164">
        <v>41</v>
      </c>
      <c r="HX12" s="164">
        <v>41.4</v>
      </c>
      <c r="HY12" s="164">
        <v>22.2118</v>
      </c>
      <c r="HZ12" s="164">
        <v>23.6</v>
      </c>
      <c r="IA12" s="164">
        <v>-317.17750000000001</v>
      </c>
      <c r="IB12" s="164">
        <v>102.9233</v>
      </c>
      <c r="IC12" s="164">
        <v>102.7376</v>
      </c>
      <c r="ID12" s="164">
        <v>10.5</v>
      </c>
      <c r="IE12" s="164">
        <v>-17</v>
      </c>
      <c r="IF12" s="164">
        <v>-52.3</v>
      </c>
      <c r="IG12" s="164">
        <v>-53.1</v>
      </c>
      <c r="IH12" s="164">
        <v>1.4092</v>
      </c>
      <c r="II12" s="164">
        <v>1.3045</v>
      </c>
      <c r="IJ12" s="164">
        <v>-292.48489999999998</v>
      </c>
      <c r="IK12" s="164">
        <v>-233.1489</v>
      </c>
      <c r="IL12" s="164">
        <v>454.44920000000002</v>
      </c>
      <c r="IM12" s="164">
        <v>377.06380000000001</v>
      </c>
      <c r="IN12" s="164">
        <v>-50.889699999999998</v>
      </c>
      <c r="IO12" s="164">
        <v>-365.29610000000002</v>
      </c>
      <c r="IP12" s="164">
        <v>363.00689999999997</v>
      </c>
      <c r="IQ12" s="164">
        <v>-130.23230000000001</v>
      </c>
      <c r="IR12" s="164">
        <v>-209.18010000000001</v>
      </c>
      <c r="IS12" s="164">
        <v>-358.44349999999997</v>
      </c>
      <c r="IT12" s="164">
        <v>115.2628</v>
      </c>
      <c r="IU12" s="164">
        <v>112.0673</v>
      </c>
      <c r="IV12" s="164">
        <v>129.30690000000001</v>
      </c>
      <c r="IW12" s="164">
        <v>-446.56009999999998</v>
      </c>
      <c r="IX12" s="164">
        <v>213.97640000000001</v>
      </c>
      <c r="IY12" s="164">
        <v>-235.62520000000001</v>
      </c>
      <c r="IZ12" s="164">
        <v>235.47649999999999</v>
      </c>
      <c r="JA12" s="164">
        <v>-9.9387000000000008</v>
      </c>
      <c r="JB12" s="165"/>
      <c r="JC12" s="164">
        <v>19.68</v>
      </c>
      <c r="JD12" s="164">
        <v>7.0350000000000001</v>
      </c>
      <c r="JE12" s="164">
        <v>7.0430000000000001</v>
      </c>
      <c r="JF12" s="164">
        <v>-19.04</v>
      </c>
      <c r="JG12" s="164">
        <v>-4.88</v>
      </c>
      <c r="JH12" s="165"/>
      <c r="JI12" s="164">
        <v>5.8609999999999998</v>
      </c>
      <c r="JJ12" s="164">
        <v>-42.159100000000002</v>
      </c>
      <c r="JK12" s="164">
        <v>-16.9635</v>
      </c>
      <c r="JL12" s="164">
        <v>24.5</v>
      </c>
      <c r="JM12" s="164">
        <v>55.896999999999998</v>
      </c>
      <c r="JN12" s="164">
        <v>52.526000000000003</v>
      </c>
      <c r="JO12" s="165"/>
      <c r="JP12" s="164">
        <v>13.453900000000001</v>
      </c>
      <c r="JQ12" s="164">
        <v>53.095399999999998</v>
      </c>
      <c r="JR12" s="164">
        <v>52.424700000000001</v>
      </c>
      <c r="JS12" s="164">
        <v>52.540300000000002</v>
      </c>
      <c r="JT12" s="165"/>
      <c r="JU12" s="164">
        <v>16.5</v>
      </c>
      <c r="JV12" s="164">
        <v>15.4496</v>
      </c>
      <c r="JW12" s="164">
        <v>5.64</v>
      </c>
      <c r="JX12" s="165"/>
      <c r="JY12" s="164">
        <v>-49.533000000000001</v>
      </c>
      <c r="JZ12" s="164">
        <v>79.254599999999996</v>
      </c>
      <c r="KA12" s="164">
        <v>58.363999999999997</v>
      </c>
      <c r="KB12" s="164">
        <v>-49.650100000000002</v>
      </c>
      <c r="KC12" s="164">
        <v>-78.273899999999998</v>
      </c>
      <c r="KD12" s="164">
        <v>48.545400000000001</v>
      </c>
      <c r="KE12" s="164">
        <v>29.836300000000001</v>
      </c>
      <c r="KF12" s="164">
        <v>-16.8</v>
      </c>
      <c r="KG12" s="164">
        <v>17.100000000000001</v>
      </c>
      <c r="KH12" s="165"/>
      <c r="KI12" s="164">
        <v>59.9666</v>
      </c>
    </row>
    <row r="13" spans="1:295" ht="18" customHeight="1" x14ac:dyDescent="0.3">
      <c r="A13" s="161" t="s">
        <v>50</v>
      </c>
      <c r="B13" s="161" t="s">
        <v>790</v>
      </c>
      <c r="C13" s="164">
        <v>0</v>
      </c>
      <c r="D13" s="164">
        <v>16.4041</v>
      </c>
      <c r="E13" s="164">
        <v>-19.217500000000001</v>
      </c>
      <c r="F13" s="164">
        <v>8.2271999999999998</v>
      </c>
      <c r="G13" s="164">
        <v>28.378699999999998</v>
      </c>
      <c r="H13" s="165"/>
      <c r="I13" s="164">
        <v>31.8459</v>
      </c>
      <c r="J13" s="164">
        <v>-35.098799999999997</v>
      </c>
      <c r="K13" s="164">
        <v>38.760199999999998</v>
      </c>
      <c r="L13" s="164">
        <v>19.359400000000001</v>
      </c>
      <c r="M13" s="164">
        <v>19.106200000000001</v>
      </c>
      <c r="N13" s="164">
        <v>2.2200000000000002</v>
      </c>
      <c r="O13" s="164">
        <v>-32.243000000000002</v>
      </c>
      <c r="P13" s="164">
        <v>28.6</v>
      </c>
      <c r="Q13" s="164">
        <v>17.388000000000002</v>
      </c>
      <c r="R13" s="164">
        <v>-28.6</v>
      </c>
      <c r="S13" s="164">
        <v>13.8978</v>
      </c>
      <c r="T13" s="164">
        <v>71.352800000000002</v>
      </c>
      <c r="U13" s="164">
        <v>14.488099999999999</v>
      </c>
      <c r="V13" s="164">
        <v>14.716200000000001</v>
      </c>
      <c r="W13" s="164">
        <v>24.744</v>
      </c>
      <c r="X13" s="164">
        <v>6.83</v>
      </c>
      <c r="Y13" s="164">
        <v>5.3372999999999999</v>
      </c>
      <c r="Z13" s="164">
        <v>8.5881000000000007</v>
      </c>
      <c r="AA13" s="165"/>
      <c r="AB13" s="165"/>
      <c r="AC13" s="165"/>
      <c r="AD13" s="164">
        <v>-64.819999999999993</v>
      </c>
      <c r="AE13" s="165"/>
      <c r="AF13" s="164">
        <v>-2.2200000000000002</v>
      </c>
      <c r="AG13" s="164">
        <v>30.8</v>
      </c>
      <c r="AH13" s="164">
        <v>5.0860000000000003</v>
      </c>
      <c r="AI13" s="164">
        <v>0.216</v>
      </c>
      <c r="AJ13" s="164">
        <v>-28.99</v>
      </c>
      <c r="AK13" s="164">
        <v>-28.84</v>
      </c>
      <c r="AL13" s="164">
        <v>-57.54</v>
      </c>
      <c r="AM13" s="164">
        <v>28.8</v>
      </c>
      <c r="AN13" s="164">
        <v>28.92</v>
      </c>
      <c r="AO13" s="164">
        <v>9.5327000000000002</v>
      </c>
      <c r="AP13" s="164">
        <v>7.4522000000000004</v>
      </c>
      <c r="AQ13" s="164">
        <v>50.763300000000001</v>
      </c>
      <c r="AR13" s="164">
        <v>52.505299999999998</v>
      </c>
      <c r="AS13" s="164">
        <v>59.449199999999998</v>
      </c>
      <c r="AT13" s="164">
        <v>-37.374600000000001</v>
      </c>
      <c r="AU13" s="164">
        <v>-36.543799999999997</v>
      </c>
      <c r="AV13" s="164">
        <v>5.4760999999999997</v>
      </c>
      <c r="AW13" s="164">
        <v>5.1856999999999998</v>
      </c>
      <c r="AX13" s="164">
        <v>60.281700000000001</v>
      </c>
      <c r="AY13" s="164">
        <v>61.755200000000002</v>
      </c>
      <c r="AZ13" s="164">
        <v>1.5867</v>
      </c>
      <c r="BA13" s="164">
        <v>7.8415999999999997</v>
      </c>
      <c r="BB13" s="164">
        <v>-419.14620000000002</v>
      </c>
      <c r="BC13" s="164">
        <v>-11.414300000000001</v>
      </c>
      <c r="BD13" s="164">
        <v>-13.6</v>
      </c>
      <c r="BE13" s="164">
        <v>-14.7</v>
      </c>
      <c r="BF13" s="164">
        <v>41.735700000000001</v>
      </c>
      <c r="BG13" s="164">
        <v>40.898400000000002</v>
      </c>
      <c r="BH13" s="164">
        <v>-2.8477999999999999</v>
      </c>
      <c r="BI13" s="165"/>
      <c r="BJ13" s="164">
        <v>-54.069000000000003</v>
      </c>
      <c r="BK13" s="164">
        <v>2.3492999999999999</v>
      </c>
      <c r="BL13" s="165"/>
      <c r="BM13" s="164">
        <v>2.8858000000000001</v>
      </c>
      <c r="BN13" s="164">
        <v>471.69389999999999</v>
      </c>
      <c r="BO13" s="164">
        <v>109.0731</v>
      </c>
      <c r="BP13" s="164">
        <v>109.0121</v>
      </c>
      <c r="BQ13" s="164">
        <v>-477.07279999999997</v>
      </c>
      <c r="BR13" s="164">
        <v>408.03160000000003</v>
      </c>
      <c r="BS13" s="165"/>
      <c r="BT13" s="164">
        <v>-31.138500000000001</v>
      </c>
      <c r="BU13" s="164">
        <v>31.832799999999999</v>
      </c>
      <c r="BV13" s="164">
        <v>68.060500000000005</v>
      </c>
      <c r="BW13" s="164">
        <v>25.63</v>
      </c>
      <c r="BX13" s="164">
        <v>18.11</v>
      </c>
      <c r="BY13" s="164">
        <v>45.07</v>
      </c>
      <c r="BZ13" s="164">
        <v>67.94</v>
      </c>
      <c r="CA13" s="164">
        <v>-2.6749999999999998</v>
      </c>
      <c r="CB13" s="164">
        <v>-2.6749999999999998</v>
      </c>
      <c r="CC13" s="164">
        <v>75.535700000000006</v>
      </c>
      <c r="CD13" s="164">
        <v>75.934799999999996</v>
      </c>
      <c r="CE13" s="164">
        <v>39.7622</v>
      </c>
      <c r="CF13" s="164">
        <v>-44.888500000000001</v>
      </c>
      <c r="CG13" s="164">
        <v>-45.239199999999997</v>
      </c>
      <c r="CH13" s="164">
        <v>4.9861000000000004</v>
      </c>
      <c r="CI13" s="164">
        <v>-47.162199999999999</v>
      </c>
      <c r="CJ13" s="165"/>
      <c r="CK13" s="165"/>
      <c r="CL13" s="164">
        <v>15.4</v>
      </c>
      <c r="CM13" s="164">
        <v>93.9</v>
      </c>
      <c r="CN13" s="164">
        <v>-11.18</v>
      </c>
      <c r="CO13" s="164">
        <v>33.234900000000003</v>
      </c>
      <c r="CP13" s="164">
        <v>33.1417</v>
      </c>
      <c r="CQ13" s="164">
        <v>32.747999999999998</v>
      </c>
      <c r="CR13" s="164">
        <v>-36.566899999999997</v>
      </c>
      <c r="CS13" s="164">
        <v>-36.025799999999997</v>
      </c>
      <c r="CT13" s="164">
        <v>48.5032</v>
      </c>
      <c r="CU13" s="164">
        <v>-48.8063</v>
      </c>
      <c r="CV13" s="164">
        <v>52.414700000000003</v>
      </c>
      <c r="CW13" s="164">
        <v>10.2102</v>
      </c>
      <c r="CX13" s="164">
        <v>17.55</v>
      </c>
      <c r="CY13" s="164">
        <v>51.1</v>
      </c>
      <c r="CZ13" s="164">
        <v>32.5854</v>
      </c>
      <c r="DA13" s="164">
        <v>30.766300000000001</v>
      </c>
      <c r="DB13" s="164">
        <v>-25.09</v>
      </c>
      <c r="DC13" s="165"/>
      <c r="DD13" s="164">
        <v>47.597200000000001</v>
      </c>
      <c r="DE13" s="164">
        <v>46.430100000000003</v>
      </c>
      <c r="DF13" s="164">
        <v>-96.246799999999993</v>
      </c>
      <c r="DG13" s="164">
        <v>-1E-4</v>
      </c>
      <c r="DH13" s="164">
        <v>-15.398199999999999</v>
      </c>
      <c r="DI13" s="165"/>
      <c r="DJ13" s="164">
        <v>-76.5</v>
      </c>
      <c r="DK13" s="164">
        <v>24.749500000000001</v>
      </c>
      <c r="DL13" s="164">
        <v>31.649799999999999</v>
      </c>
      <c r="DM13" s="164">
        <v>34.2988</v>
      </c>
      <c r="DN13" s="164">
        <v>44.549599999999998</v>
      </c>
      <c r="DO13" s="164">
        <v>31.27</v>
      </c>
      <c r="DP13" s="164">
        <v>-3</v>
      </c>
      <c r="DQ13" s="164">
        <v>51.718499999999999</v>
      </c>
      <c r="DR13" s="164">
        <v>95.260400000000004</v>
      </c>
      <c r="DS13" s="164">
        <v>-28.69</v>
      </c>
      <c r="DT13" s="164">
        <v>-28.92</v>
      </c>
      <c r="DU13" s="164">
        <v>91.78</v>
      </c>
      <c r="DV13" s="164">
        <v>50.08</v>
      </c>
      <c r="DW13" s="164">
        <v>96.163600000000002</v>
      </c>
      <c r="DX13" s="164">
        <v>94.581800000000001</v>
      </c>
      <c r="DY13" s="164">
        <v>7.4151999999999996</v>
      </c>
      <c r="DZ13" s="164">
        <v>6.1090999999999998</v>
      </c>
      <c r="EA13" s="164">
        <v>176.38669999999999</v>
      </c>
      <c r="EB13" s="164">
        <v>140.09229999999999</v>
      </c>
      <c r="EC13" s="164">
        <v>133.42070000000001</v>
      </c>
      <c r="ED13" s="164">
        <v>135.41159999999999</v>
      </c>
      <c r="EE13" s="164">
        <v>73.428100000000001</v>
      </c>
      <c r="EF13" s="164">
        <v>60.551600000000001</v>
      </c>
      <c r="EG13" s="164">
        <v>-24.663</v>
      </c>
      <c r="EH13" s="164">
        <v>489.91399999999999</v>
      </c>
      <c r="EI13" s="164">
        <v>249.28200000000001</v>
      </c>
      <c r="EJ13" s="165"/>
      <c r="EK13" s="164">
        <v>-27.72</v>
      </c>
      <c r="EL13" s="164">
        <v>-26.016999999999999</v>
      </c>
      <c r="EM13" s="164">
        <v>15.687200000000001</v>
      </c>
      <c r="EN13" s="164">
        <v>-49.458799999999997</v>
      </c>
      <c r="EO13" s="164">
        <v>-45.063699999999997</v>
      </c>
      <c r="EP13" s="164">
        <v>156.732</v>
      </c>
      <c r="EQ13" s="164">
        <v>-38.048699999999997</v>
      </c>
      <c r="ER13" s="164">
        <v>-38.944600000000001</v>
      </c>
      <c r="ES13" s="164">
        <v>-23.7956</v>
      </c>
      <c r="ET13" s="164">
        <v>0</v>
      </c>
      <c r="EU13" s="164">
        <v>-13.63</v>
      </c>
      <c r="EV13" s="164">
        <v>121</v>
      </c>
      <c r="EW13" s="164">
        <v>8.9571000000000005</v>
      </c>
      <c r="EX13" s="164">
        <v>-133.40690000000001</v>
      </c>
      <c r="EY13" s="164">
        <v>-12.280799999999999</v>
      </c>
      <c r="EZ13" s="164">
        <v>-11.830399999999999</v>
      </c>
      <c r="FA13" s="164">
        <v>2.2572000000000001</v>
      </c>
      <c r="FB13" s="164">
        <v>-58.2575</v>
      </c>
      <c r="FC13" s="164">
        <v>23.195599999999999</v>
      </c>
      <c r="FD13" s="165"/>
      <c r="FE13" s="164">
        <v>1.9733000000000001</v>
      </c>
      <c r="FF13" s="164">
        <v>1.9643999999999999</v>
      </c>
      <c r="FG13" s="164">
        <v>27.889299999999999</v>
      </c>
      <c r="FH13" s="164">
        <v>28.114000000000001</v>
      </c>
      <c r="FI13" s="164">
        <v>27.134</v>
      </c>
      <c r="FJ13" s="164">
        <v>2.3443999999999998</v>
      </c>
      <c r="FK13" s="164">
        <v>1.1721999999999999</v>
      </c>
      <c r="FL13" s="164">
        <v>51.241599999999998</v>
      </c>
      <c r="FM13" s="164">
        <v>-5.1710000000000003</v>
      </c>
      <c r="FN13" s="164">
        <v>-4.5172999999999996</v>
      </c>
      <c r="FO13" s="164">
        <v>29.191600000000001</v>
      </c>
      <c r="FP13" s="164">
        <v>38.480899999999998</v>
      </c>
      <c r="FQ13" s="164">
        <v>8.5347000000000008</v>
      </c>
      <c r="FR13" s="164">
        <v>-13.3</v>
      </c>
      <c r="FS13" s="164">
        <v>10.1814</v>
      </c>
      <c r="FT13" s="164">
        <v>0.7974</v>
      </c>
      <c r="FU13" s="164">
        <v>-6.15</v>
      </c>
      <c r="FV13" s="164">
        <v>18.440000000000001</v>
      </c>
      <c r="FW13" s="164">
        <v>9.4292999999999996</v>
      </c>
      <c r="FX13" s="164">
        <v>8.6662999999999997</v>
      </c>
      <c r="FY13" s="164">
        <v>-7.8109999999999999</v>
      </c>
      <c r="FZ13" s="164">
        <v>4.1920000000000002</v>
      </c>
      <c r="GA13" s="164">
        <v>7.5621999999999998</v>
      </c>
      <c r="GB13" s="164">
        <v>24.69</v>
      </c>
      <c r="GC13" s="165"/>
      <c r="GD13" s="165"/>
      <c r="GE13" s="164">
        <v>13.26</v>
      </c>
      <c r="GF13" s="164">
        <v>72.479699999999994</v>
      </c>
      <c r="GG13" s="164">
        <v>27.1</v>
      </c>
      <c r="GH13" s="164">
        <v>-15.7545</v>
      </c>
      <c r="GI13" s="165"/>
      <c r="GJ13" s="164">
        <v>-3.7686999999999999</v>
      </c>
      <c r="GK13" s="164">
        <v>1.3929</v>
      </c>
      <c r="GL13" s="165"/>
      <c r="GM13" s="165"/>
      <c r="GN13" s="164">
        <v>-13.8187</v>
      </c>
      <c r="GO13" s="164">
        <v>-22.3231</v>
      </c>
      <c r="GP13" s="164">
        <v>22.870699999999999</v>
      </c>
      <c r="GQ13" s="164">
        <v>34.789200000000001</v>
      </c>
      <c r="GR13" s="164">
        <v>58.674399999999999</v>
      </c>
      <c r="GS13" s="164">
        <v>60.244100000000003</v>
      </c>
      <c r="GT13" s="164">
        <v>-104.69110000000001</v>
      </c>
      <c r="GU13" s="164">
        <v>-16.3903</v>
      </c>
      <c r="GV13" s="164">
        <v>27.7925</v>
      </c>
      <c r="GW13" s="164">
        <v>-39.784799999999997</v>
      </c>
      <c r="GX13" s="164">
        <v>12.1919</v>
      </c>
      <c r="GY13" s="164">
        <v>5.0110999999999999</v>
      </c>
      <c r="GZ13" s="164">
        <v>4.8411999999999997</v>
      </c>
      <c r="HA13" s="164">
        <v>14</v>
      </c>
      <c r="HB13" s="164">
        <v>193.36439999999999</v>
      </c>
      <c r="HC13" s="164">
        <v>191.52340000000001</v>
      </c>
      <c r="HD13" s="164">
        <v>127.8</v>
      </c>
      <c r="HE13" s="164">
        <v>-127.30119999999999</v>
      </c>
      <c r="HF13" s="164">
        <v>-292.57870000000003</v>
      </c>
      <c r="HG13" s="164">
        <v>295.44729999999998</v>
      </c>
      <c r="HH13" s="164">
        <v>294.65890000000002</v>
      </c>
      <c r="HI13" s="164">
        <v>-182.7799</v>
      </c>
      <c r="HJ13" s="164">
        <v>-182.8742</v>
      </c>
      <c r="HK13" s="164">
        <v>-56.725499999999997</v>
      </c>
      <c r="HL13" s="164">
        <v>-48.618000000000002</v>
      </c>
      <c r="HM13" s="164">
        <v>79.714100000000002</v>
      </c>
      <c r="HN13" s="164">
        <v>80.904700000000005</v>
      </c>
      <c r="HO13" s="165"/>
      <c r="HP13" s="165"/>
      <c r="HQ13" s="164">
        <v>53.276299999999999</v>
      </c>
      <c r="HR13" s="164">
        <v>53.1554</v>
      </c>
      <c r="HS13" s="164">
        <v>-52.710900000000002</v>
      </c>
      <c r="HT13" s="164">
        <v>-52.611899999999999</v>
      </c>
      <c r="HU13" s="164">
        <v>107.57</v>
      </c>
      <c r="HV13" s="164">
        <v>107.74</v>
      </c>
      <c r="HW13" s="164">
        <v>40.1</v>
      </c>
      <c r="HX13" s="164">
        <v>40.700000000000003</v>
      </c>
      <c r="HY13" s="165"/>
      <c r="HZ13" s="164">
        <v>22.96</v>
      </c>
      <c r="IA13" s="164">
        <v>-317.67169999999999</v>
      </c>
      <c r="IB13" s="164">
        <v>104.2226</v>
      </c>
      <c r="IC13" s="164">
        <v>104.048</v>
      </c>
      <c r="ID13" s="164">
        <v>10.5</v>
      </c>
      <c r="IE13" s="164">
        <v>-18.3</v>
      </c>
      <c r="IF13" s="164">
        <v>-51.4</v>
      </c>
      <c r="IG13" s="164">
        <v>-53.3</v>
      </c>
      <c r="IH13" s="164">
        <v>1.4744999999999999</v>
      </c>
      <c r="II13" s="165"/>
      <c r="IJ13" s="164">
        <v>-290.36160000000001</v>
      </c>
      <c r="IK13" s="164">
        <v>-210.14789999999999</v>
      </c>
      <c r="IL13" s="164">
        <v>463.87970000000001</v>
      </c>
      <c r="IM13" s="164">
        <v>374.09109999999998</v>
      </c>
      <c r="IN13" s="164">
        <v>-55.3185</v>
      </c>
      <c r="IO13" s="164">
        <v>-361.3664</v>
      </c>
      <c r="IP13" s="164">
        <v>363.42869999999999</v>
      </c>
      <c r="IQ13" s="164">
        <v>-129.89779999999999</v>
      </c>
      <c r="IR13" s="164">
        <v>-213.34809999999999</v>
      </c>
      <c r="IS13" s="164">
        <v>-361.39080000000001</v>
      </c>
      <c r="IT13" s="164">
        <v>113.6284</v>
      </c>
      <c r="IU13" s="164">
        <v>111.97410000000001</v>
      </c>
      <c r="IV13" s="164">
        <v>132.70830000000001</v>
      </c>
      <c r="IW13" s="164">
        <v>-450.31099999999998</v>
      </c>
      <c r="IX13" s="164">
        <v>219.66800000000001</v>
      </c>
      <c r="IY13" s="164">
        <v>-235.90469999999999</v>
      </c>
      <c r="IZ13" s="164">
        <v>235.72909999999999</v>
      </c>
      <c r="JA13" s="164">
        <v>-10.3095</v>
      </c>
      <c r="JB13" s="165"/>
      <c r="JC13" s="164">
        <v>18.96</v>
      </c>
      <c r="JD13" s="164">
        <v>7.1079999999999997</v>
      </c>
      <c r="JE13" s="164">
        <v>7.1180000000000003</v>
      </c>
      <c r="JF13" s="164">
        <v>-18.96</v>
      </c>
      <c r="JG13" s="164">
        <v>-6.32</v>
      </c>
      <c r="JH13" s="165"/>
      <c r="JI13" s="164">
        <v>5.4215</v>
      </c>
      <c r="JJ13" s="164">
        <v>-41.280200000000001</v>
      </c>
      <c r="JK13" s="164">
        <v>-17.0794</v>
      </c>
      <c r="JL13" s="164">
        <v>26.2</v>
      </c>
      <c r="JM13" s="164">
        <v>54.337000000000003</v>
      </c>
      <c r="JN13" s="164">
        <v>52.094999999999999</v>
      </c>
      <c r="JO13" s="164">
        <v>11.213800000000001</v>
      </c>
      <c r="JP13" s="165"/>
      <c r="JQ13" s="164">
        <v>50.695399999999999</v>
      </c>
      <c r="JR13" s="164">
        <v>50.791200000000003</v>
      </c>
      <c r="JS13" s="164">
        <v>52.844000000000001</v>
      </c>
      <c r="JT13" s="165"/>
      <c r="JU13" s="164">
        <v>18</v>
      </c>
      <c r="JV13" s="164">
        <v>15.4588</v>
      </c>
      <c r="JW13" s="164">
        <v>5.62</v>
      </c>
      <c r="JX13" s="165"/>
      <c r="JY13" s="164">
        <v>-47.963000000000001</v>
      </c>
      <c r="JZ13" s="164">
        <v>79.4482</v>
      </c>
      <c r="KA13" s="164">
        <v>57.848500000000001</v>
      </c>
      <c r="KB13" s="164">
        <v>-47.860500000000002</v>
      </c>
      <c r="KC13" s="164">
        <v>-78.155100000000004</v>
      </c>
      <c r="KD13" s="164">
        <v>47.467599999999997</v>
      </c>
      <c r="KE13" s="164">
        <v>29.777899999999999</v>
      </c>
      <c r="KF13" s="164">
        <v>-18.3</v>
      </c>
      <c r="KG13" s="164">
        <v>18.2</v>
      </c>
      <c r="KH13" s="165"/>
      <c r="KI13" s="164">
        <v>62.919199999999996</v>
      </c>
    </row>
    <row r="14" spans="1:295" ht="18" customHeight="1" x14ac:dyDescent="0.3">
      <c r="A14" s="161" t="s">
        <v>50</v>
      </c>
      <c r="B14" s="161" t="s">
        <v>791</v>
      </c>
      <c r="C14" s="164">
        <v>0</v>
      </c>
      <c r="D14" s="164">
        <v>16.1631</v>
      </c>
      <c r="E14" s="164">
        <v>-18.763200000000001</v>
      </c>
      <c r="F14" s="164">
        <v>7.9744999999999999</v>
      </c>
      <c r="G14" s="164">
        <v>28.063099999999999</v>
      </c>
      <c r="H14" s="165"/>
      <c r="I14" s="164">
        <v>31.8262</v>
      </c>
      <c r="J14" s="164">
        <v>-34.467100000000002</v>
      </c>
      <c r="K14" s="164">
        <v>37.9512</v>
      </c>
      <c r="L14" s="164">
        <v>18.959399999999999</v>
      </c>
      <c r="M14" s="164">
        <v>18.581800000000001</v>
      </c>
      <c r="N14" s="164">
        <v>2.2200000000000002</v>
      </c>
      <c r="O14" s="164">
        <v>-30.283000000000001</v>
      </c>
      <c r="P14" s="164">
        <v>26.4</v>
      </c>
      <c r="Q14" s="164">
        <v>14.904</v>
      </c>
      <c r="R14" s="164">
        <v>-26.4</v>
      </c>
      <c r="S14" s="164">
        <v>13.6873</v>
      </c>
      <c r="T14" s="164">
        <v>70.3904</v>
      </c>
      <c r="U14" s="164">
        <v>14.9643</v>
      </c>
      <c r="V14" s="164">
        <v>15.154199999999999</v>
      </c>
      <c r="W14" s="164">
        <v>25.131699999999999</v>
      </c>
      <c r="X14" s="164">
        <v>7.8188000000000004</v>
      </c>
      <c r="Y14" s="164">
        <v>5.6364999999999998</v>
      </c>
      <c r="Z14" s="164">
        <v>8.9489999999999998</v>
      </c>
      <c r="AA14" s="165"/>
      <c r="AB14" s="165"/>
      <c r="AC14" s="165"/>
      <c r="AD14" s="164">
        <v>-63.95</v>
      </c>
      <c r="AE14" s="165"/>
      <c r="AF14" s="164">
        <v>-2.2200000000000002</v>
      </c>
      <c r="AG14" s="164">
        <v>28.6</v>
      </c>
      <c r="AH14" s="164">
        <v>4.8220000000000001</v>
      </c>
      <c r="AI14" s="164">
        <v>0.217</v>
      </c>
      <c r="AJ14" s="164">
        <v>-32.18</v>
      </c>
      <c r="AK14" s="164">
        <v>-32.07</v>
      </c>
      <c r="AL14" s="164">
        <v>-48.18</v>
      </c>
      <c r="AM14" s="164">
        <v>32.21</v>
      </c>
      <c r="AN14" s="164">
        <v>32.24</v>
      </c>
      <c r="AO14" s="164">
        <v>9.3132000000000001</v>
      </c>
      <c r="AP14" s="164">
        <v>7.6264000000000003</v>
      </c>
      <c r="AQ14" s="164">
        <v>49.772599999999997</v>
      </c>
      <c r="AR14" s="164">
        <v>50.776299999999999</v>
      </c>
      <c r="AS14" s="164">
        <v>56.372599999999998</v>
      </c>
      <c r="AT14" s="164">
        <v>-41.3934</v>
      </c>
      <c r="AU14" s="164">
        <v>-41.414499999999997</v>
      </c>
      <c r="AV14" s="164">
        <v>26.41</v>
      </c>
      <c r="AW14" s="164">
        <v>29.017499999999998</v>
      </c>
      <c r="AX14" s="164">
        <v>58.808100000000003</v>
      </c>
      <c r="AY14" s="164">
        <v>56.932699999999997</v>
      </c>
      <c r="AZ14" s="164">
        <v>4.2039999999999997</v>
      </c>
      <c r="BA14" s="164">
        <v>23.375499999999999</v>
      </c>
      <c r="BB14" s="164">
        <v>-430.1354</v>
      </c>
      <c r="BC14" s="164">
        <v>-13.325699999999999</v>
      </c>
      <c r="BD14" s="164">
        <v>-13.3</v>
      </c>
      <c r="BE14" s="164">
        <v>-14.2</v>
      </c>
      <c r="BF14" s="164">
        <v>46.363</v>
      </c>
      <c r="BG14" s="164">
        <v>44.991799999999998</v>
      </c>
      <c r="BH14" s="164">
        <v>-2.6063999999999998</v>
      </c>
      <c r="BI14" s="165"/>
      <c r="BJ14" s="164">
        <v>-60.534599999999998</v>
      </c>
      <c r="BK14" s="164">
        <v>2.0091999999999999</v>
      </c>
      <c r="BL14" s="165"/>
      <c r="BM14" s="164">
        <v>2.4226999999999999</v>
      </c>
      <c r="BN14" s="164">
        <v>479.01839999999999</v>
      </c>
      <c r="BO14" s="164">
        <v>105.80759999999999</v>
      </c>
      <c r="BP14" s="164">
        <v>105.655</v>
      </c>
      <c r="BQ14" s="164">
        <v>-470.93830000000003</v>
      </c>
      <c r="BR14" s="164">
        <v>409.02390000000003</v>
      </c>
      <c r="BS14" s="165"/>
      <c r="BT14" s="164">
        <v>-35.823999999999998</v>
      </c>
      <c r="BU14" s="164">
        <v>36.703400000000002</v>
      </c>
      <c r="BV14" s="164">
        <v>67.052599999999998</v>
      </c>
      <c r="BW14" s="164">
        <v>24.73</v>
      </c>
      <c r="BX14" s="164">
        <v>17.16</v>
      </c>
      <c r="BY14" s="164">
        <v>44.13</v>
      </c>
      <c r="BZ14" s="164">
        <v>66.47</v>
      </c>
      <c r="CA14" s="164">
        <v>-4.2824</v>
      </c>
      <c r="CB14" s="164">
        <v>-4.1485000000000003</v>
      </c>
      <c r="CC14" s="164">
        <v>78.914900000000003</v>
      </c>
      <c r="CD14" s="164">
        <v>79.155900000000003</v>
      </c>
      <c r="CE14" s="164">
        <v>38.261499999999998</v>
      </c>
      <c r="CF14" s="164">
        <v>-43.444800000000001</v>
      </c>
      <c r="CG14" s="164">
        <v>-43.491599999999998</v>
      </c>
      <c r="CH14" s="164">
        <v>4.7317</v>
      </c>
      <c r="CI14" s="164">
        <v>-39.797600000000003</v>
      </c>
      <c r="CJ14" s="165"/>
      <c r="CK14" s="165"/>
      <c r="CL14" s="164">
        <v>27.9</v>
      </c>
      <c r="CM14" s="164">
        <v>80.8</v>
      </c>
      <c r="CN14" s="164">
        <v>-11.05</v>
      </c>
      <c r="CO14" s="164">
        <v>35.606699999999996</v>
      </c>
      <c r="CP14" s="164">
        <v>35.328000000000003</v>
      </c>
      <c r="CQ14" s="164">
        <v>35.830599999999997</v>
      </c>
      <c r="CR14" s="164">
        <v>-31.514600000000002</v>
      </c>
      <c r="CS14" s="164">
        <v>-31.566600000000001</v>
      </c>
      <c r="CT14" s="164">
        <v>43.317399999999999</v>
      </c>
      <c r="CU14" s="164">
        <v>-47.542200000000001</v>
      </c>
      <c r="CV14" s="164">
        <v>46.485500000000002</v>
      </c>
      <c r="CW14" s="164">
        <v>10.8733</v>
      </c>
      <c r="CX14" s="164">
        <v>16.52</v>
      </c>
      <c r="CY14" s="164">
        <v>48.56</v>
      </c>
      <c r="CZ14" s="164">
        <v>32.116700000000002</v>
      </c>
      <c r="DA14" s="164">
        <v>30.326799999999999</v>
      </c>
      <c r="DB14" s="164">
        <v>-24.55</v>
      </c>
      <c r="DC14" s="165"/>
      <c r="DD14" s="164">
        <v>40.585000000000001</v>
      </c>
      <c r="DE14" s="164">
        <v>40.882599999999996</v>
      </c>
      <c r="DF14" s="164">
        <v>-76.050600000000003</v>
      </c>
      <c r="DG14" s="164">
        <v>-2.0000000000000001E-4</v>
      </c>
      <c r="DH14" s="164">
        <v>-14.99</v>
      </c>
      <c r="DI14" s="165"/>
      <c r="DJ14" s="165"/>
      <c r="DK14" s="164">
        <v>24.458300000000001</v>
      </c>
      <c r="DL14" s="164">
        <v>31.063800000000001</v>
      </c>
      <c r="DM14" s="164">
        <v>30.541699999999999</v>
      </c>
      <c r="DN14" s="164">
        <v>43.377699999999997</v>
      </c>
      <c r="DO14" s="164">
        <v>30.61</v>
      </c>
      <c r="DP14" s="164">
        <v>-2.0499999999999998</v>
      </c>
      <c r="DQ14" s="164">
        <v>51.651000000000003</v>
      </c>
      <c r="DR14" s="164">
        <v>76.326800000000006</v>
      </c>
      <c r="DS14" s="164">
        <v>-30.93</v>
      </c>
      <c r="DT14" s="164">
        <v>-31.23</v>
      </c>
      <c r="DU14" s="164">
        <v>94.12</v>
      </c>
      <c r="DV14" s="164">
        <v>50.1</v>
      </c>
      <c r="DW14" s="164">
        <v>74.854500000000002</v>
      </c>
      <c r="DX14" s="164">
        <v>74.527299999999997</v>
      </c>
      <c r="DY14" s="164">
        <v>0</v>
      </c>
      <c r="DZ14" s="164">
        <v>-0.80910000000000004</v>
      </c>
      <c r="EA14" s="164">
        <v>159.7567</v>
      </c>
      <c r="EB14" s="164">
        <v>124.6857</v>
      </c>
      <c r="EC14" s="164">
        <v>120.6388</v>
      </c>
      <c r="ED14" s="164">
        <v>120.994</v>
      </c>
      <c r="EE14" s="164">
        <v>65.963300000000004</v>
      </c>
      <c r="EF14" s="164">
        <v>55.390599999999999</v>
      </c>
      <c r="EG14" s="164">
        <v>-25.216999999999999</v>
      </c>
      <c r="EH14" s="164">
        <v>482.31009999999998</v>
      </c>
      <c r="EI14" s="164">
        <v>224.9692</v>
      </c>
      <c r="EJ14" s="165"/>
      <c r="EK14" s="164">
        <v>-27.41</v>
      </c>
      <c r="EL14" s="164">
        <v>-26.1965</v>
      </c>
      <c r="EM14" s="164">
        <v>24.737400000000001</v>
      </c>
      <c r="EN14" s="164">
        <v>-52.290300000000002</v>
      </c>
      <c r="EO14" s="164">
        <v>-48.267600000000002</v>
      </c>
      <c r="EP14" s="164">
        <v>150.58799999999999</v>
      </c>
      <c r="EQ14" s="164">
        <v>-40.590899999999998</v>
      </c>
      <c r="ER14" s="164">
        <v>-41.249200000000002</v>
      </c>
      <c r="ES14" s="164">
        <v>-14.648400000000001</v>
      </c>
      <c r="ET14" s="164">
        <v>0</v>
      </c>
      <c r="EU14" s="164">
        <v>-10.34</v>
      </c>
      <c r="EV14" s="164">
        <v>112.7</v>
      </c>
      <c r="EW14" s="164">
        <v>8.8254999999999999</v>
      </c>
      <c r="EX14" s="164">
        <v>-138.73429999999999</v>
      </c>
      <c r="EY14" s="164">
        <v>-12.1891</v>
      </c>
      <c r="EZ14" s="164">
        <v>-11.849</v>
      </c>
      <c r="FA14" s="164">
        <v>2.2124000000000001</v>
      </c>
      <c r="FB14" s="164">
        <v>-50.476100000000002</v>
      </c>
      <c r="FC14" s="164">
        <v>14.1533</v>
      </c>
      <c r="FD14" s="165"/>
      <c r="FE14" s="164">
        <v>1.9681999999999999</v>
      </c>
      <c r="FF14" s="164">
        <v>1.9533</v>
      </c>
      <c r="FG14" s="164">
        <v>28.110700000000001</v>
      </c>
      <c r="FH14" s="164">
        <v>28.790900000000001</v>
      </c>
      <c r="FI14" s="164">
        <v>27.424900000000001</v>
      </c>
      <c r="FJ14" s="164">
        <v>3.0142000000000002</v>
      </c>
      <c r="FK14" s="164">
        <v>3.0142000000000002</v>
      </c>
      <c r="FL14" s="164">
        <v>52.413800000000002</v>
      </c>
      <c r="FM14" s="164">
        <v>2.7324000000000002</v>
      </c>
      <c r="FN14" s="164">
        <v>1.8788</v>
      </c>
      <c r="FO14" s="164">
        <v>28.647200000000002</v>
      </c>
      <c r="FP14" s="164">
        <v>39.609699999999997</v>
      </c>
      <c r="FQ14" s="164">
        <v>12.489800000000001</v>
      </c>
      <c r="FR14" s="164">
        <v>-14.34</v>
      </c>
      <c r="FS14" s="164">
        <v>10.271800000000001</v>
      </c>
      <c r="FT14" s="165"/>
      <c r="FU14" s="164">
        <v>-5.89</v>
      </c>
      <c r="FV14" s="164">
        <v>19.940000000000001</v>
      </c>
      <c r="FW14" s="164">
        <v>9.6229999999999993</v>
      </c>
      <c r="FX14" s="164">
        <v>8.4675999999999991</v>
      </c>
      <c r="FY14" s="164">
        <v>-7.8680000000000003</v>
      </c>
      <c r="FZ14" s="164">
        <v>4.2210000000000001</v>
      </c>
      <c r="GA14" s="164">
        <v>7.5387000000000004</v>
      </c>
      <c r="GB14" s="164">
        <v>25.64</v>
      </c>
      <c r="GC14" s="165"/>
      <c r="GD14" s="165"/>
      <c r="GE14" s="164">
        <v>13.42</v>
      </c>
      <c r="GF14" s="164">
        <v>71.182599999999994</v>
      </c>
      <c r="GG14" s="164">
        <v>27.9</v>
      </c>
      <c r="GH14" s="164">
        <v>-16.023499999999999</v>
      </c>
      <c r="GI14" s="165"/>
      <c r="GJ14" s="164">
        <v>-3.2290000000000001</v>
      </c>
      <c r="GK14" s="164">
        <v>1.3131999999999999</v>
      </c>
      <c r="GL14" s="165"/>
      <c r="GM14" s="165"/>
      <c r="GN14" s="164">
        <v>-13.385999999999999</v>
      </c>
      <c r="GO14" s="164">
        <v>-22.331299999999999</v>
      </c>
      <c r="GP14" s="164">
        <v>21.781199999999998</v>
      </c>
      <c r="GQ14" s="164">
        <v>35.0413</v>
      </c>
      <c r="GR14" s="164">
        <v>57.1815</v>
      </c>
      <c r="GS14" s="164">
        <v>59.5212</v>
      </c>
      <c r="GT14" s="164">
        <v>-104.0111</v>
      </c>
      <c r="GU14" s="164">
        <v>-16.125599999999999</v>
      </c>
      <c r="GV14" s="164">
        <v>27.327100000000002</v>
      </c>
      <c r="GW14" s="164">
        <v>-39.245100000000001</v>
      </c>
      <c r="GX14" s="164">
        <v>12.8089</v>
      </c>
      <c r="GY14" s="164">
        <v>4.883</v>
      </c>
      <c r="GZ14" s="164">
        <v>4.5986000000000002</v>
      </c>
      <c r="HA14" s="165"/>
      <c r="HB14" s="164">
        <v>190.6764</v>
      </c>
      <c r="HC14" s="164">
        <v>188.51939999999999</v>
      </c>
      <c r="HD14" s="164">
        <v>130.30000000000001</v>
      </c>
      <c r="HE14" s="164">
        <v>-130.76830000000001</v>
      </c>
      <c r="HF14" s="164">
        <v>-288.64879999999999</v>
      </c>
      <c r="HG14" s="164">
        <v>291.2473</v>
      </c>
      <c r="HH14" s="164">
        <v>289.01389999999998</v>
      </c>
      <c r="HI14" s="164">
        <v>-179.9374</v>
      </c>
      <c r="HJ14" s="164">
        <v>-180.7482</v>
      </c>
      <c r="HK14" s="164">
        <v>-56.549199999999999</v>
      </c>
      <c r="HL14" s="164">
        <v>-48.302100000000003</v>
      </c>
      <c r="HM14" s="164">
        <v>82.100099999999998</v>
      </c>
      <c r="HN14" s="164">
        <v>80.313599999999994</v>
      </c>
      <c r="HO14" s="164">
        <v>-131.24119999999999</v>
      </c>
      <c r="HP14" s="165"/>
      <c r="HQ14" s="164">
        <v>54.847299999999997</v>
      </c>
      <c r="HR14" s="164">
        <v>54.001399999999997</v>
      </c>
      <c r="HS14" s="164">
        <v>-51.629399999999997</v>
      </c>
      <c r="HT14" s="164">
        <v>-51.387</v>
      </c>
      <c r="HU14" s="164">
        <v>104.1</v>
      </c>
      <c r="HV14" s="164">
        <v>104.34</v>
      </c>
      <c r="HW14" s="164">
        <v>40.5</v>
      </c>
      <c r="HX14" s="164">
        <v>41.2</v>
      </c>
      <c r="HY14" s="165"/>
      <c r="HZ14" s="164">
        <v>22.64</v>
      </c>
      <c r="IA14" s="164">
        <v>-318.13420000000002</v>
      </c>
      <c r="IB14" s="164">
        <v>105.5153</v>
      </c>
      <c r="IC14" s="164">
        <v>105.6461</v>
      </c>
      <c r="ID14" s="164">
        <v>10.5</v>
      </c>
      <c r="IE14" s="164">
        <v>-17.100000000000001</v>
      </c>
      <c r="IF14" s="164">
        <v>-53.9</v>
      </c>
      <c r="IG14" s="164">
        <v>-55.1</v>
      </c>
      <c r="IH14" s="164">
        <v>1.3556999999999999</v>
      </c>
      <c r="II14" s="165"/>
      <c r="IJ14" s="164">
        <v>-288.00290000000001</v>
      </c>
      <c r="IK14" s="164">
        <v>-185.75450000000001</v>
      </c>
      <c r="IL14" s="164">
        <v>458.70350000000002</v>
      </c>
      <c r="IM14" s="164">
        <v>373.0915</v>
      </c>
      <c r="IN14" s="164">
        <v>-58.6922</v>
      </c>
      <c r="IO14" s="164">
        <v>-361.43740000000003</v>
      </c>
      <c r="IP14" s="164">
        <v>362.54559999999998</v>
      </c>
      <c r="IQ14" s="164">
        <v>-131.8689</v>
      </c>
      <c r="IR14" s="164">
        <v>-209.72819999999999</v>
      </c>
      <c r="IS14" s="164">
        <v>-356.68090000000001</v>
      </c>
      <c r="IT14" s="164">
        <v>107.1294</v>
      </c>
      <c r="IU14" s="164">
        <v>110.7423</v>
      </c>
      <c r="IV14" s="164">
        <v>134.30699999999999</v>
      </c>
      <c r="IW14" s="164">
        <v>-449.95299999999997</v>
      </c>
      <c r="IX14" s="164">
        <v>213.79759999999999</v>
      </c>
      <c r="IY14" s="164">
        <v>-233.95419999999999</v>
      </c>
      <c r="IZ14" s="164">
        <v>234.93610000000001</v>
      </c>
      <c r="JA14" s="164">
        <v>-11.1252</v>
      </c>
      <c r="JB14" s="165"/>
      <c r="JC14" s="164">
        <v>18.96</v>
      </c>
      <c r="JD14" s="164">
        <v>7.0110000000000001</v>
      </c>
      <c r="JE14" s="164">
        <v>7.0060000000000002</v>
      </c>
      <c r="JF14" s="164">
        <v>-18.559999999999999</v>
      </c>
      <c r="JG14" s="164">
        <v>-5.6</v>
      </c>
      <c r="JH14" s="165"/>
      <c r="JI14" s="164">
        <v>5.1590999999999996</v>
      </c>
      <c r="JJ14" s="164">
        <v>-40.636299999999999</v>
      </c>
      <c r="JK14" s="164">
        <v>-17.314399999999999</v>
      </c>
      <c r="JL14" s="164">
        <v>25.6</v>
      </c>
      <c r="JM14" s="164">
        <v>53.454999999999998</v>
      </c>
      <c r="JN14" s="164">
        <v>55.645000000000003</v>
      </c>
      <c r="JO14" s="165"/>
      <c r="JP14" s="165"/>
      <c r="JQ14" s="164">
        <v>52.803699999999999</v>
      </c>
      <c r="JR14" s="164">
        <v>52.194200000000002</v>
      </c>
      <c r="JS14" s="164">
        <v>52.596600000000002</v>
      </c>
      <c r="JT14" s="165"/>
      <c r="JU14" s="164">
        <v>17.8</v>
      </c>
      <c r="JV14" s="164">
        <v>15.703200000000001</v>
      </c>
      <c r="JW14" s="164">
        <v>5.48</v>
      </c>
      <c r="JX14" s="165"/>
      <c r="JY14" s="164">
        <v>-47.848199999999999</v>
      </c>
      <c r="JZ14" s="164">
        <v>78.673400000000001</v>
      </c>
      <c r="KA14" s="164">
        <v>58.540300000000002</v>
      </c>
      <c r="KB14" s="164">
        <v>-46.848999999999997</v>
      </c>
      <c r="KC14" s="164">
        <v>-77.566400000000002</v>
      </c>
      <c r="KD14" s="164">
        <v>47.625999999999998</v>
      </c>
      <c r="KE14" s="164">
        <v>29.477699999999999</v>
      </c>
      <c r="KF14" s="164">
        <v>-19.5</v>
      </c>
      <c r="KG14" s="164">
        <v>19.2</v>
      </c>
      <c r="KH14" s="165"/>
      <c r="KI14" s="164">
        <v>73.9893</v>
      </c>
    </row>
    <row r="15" spans="1:295" ht="18" customHeight="1" x14ac:dyDescent="0.3">
      <c r="A15" s="161" t="s">
        <v>50</v>
      </c>
      <c r="B15" s="161" t="s">
        <v>792</v>
      </c>
      <c r="C15" s="164">
        <v>0</v>
      </c>
      <c r="D15" s="164">
        <v>15.923500000000001</v>
      </c>
      <c r="E15" s="164">
        <v>-18.437000000000001</v>
      </c>
      <c r="F15" s="164">
        <v>7.9012000000000002</v>
      </c>
      <c r="G15" s="164">
        <v>27.7805</v>
      </c>
      <c r="H15" s="165"/>
      <c r="I15" s="164">
        <v>31.817299999999999</v>
      </c>
      <c r="J15" s="164">
        <v>-35.128</v>
      </c>
      <c r="K15" s="164">
        <v>37.251100000000001</v>
      </c>
      <c r="L15" s="164">
        <v>18.8794</v>
      </c>
      <c r="M15" s="164">
        <v>18.5593</v>
      </c>
      <c r="N15" s="164">
        <v>4.4400000000000004</v>
      </c>
      <c r="O15" s="164">
        <v>-31.251000000000001</v>
      </c>
      <c r="P15" s="164">
        <v>28.6</v>
      </c>
      <c r="Q15" s="164">
        <v>16.559999999999999</v>
      </c>
      <c r="R15" s="164">
        <v>-28.6</v>
      </c>
      <c r="S15" s="164">
        <v>13.663600000000001</v>
      </c>
      <c r="T15" s="164">
        <v>71.382800000000003</v>
      </c>
      <c r="U15" s="164">
        <v>13.7514</v>
      </c>
      <c r="V15" s="164">
        <v>13.6806</v>
      </c>
      <c r="W15" s="164">
        <v>23.076499999999999</v>
      </c>
      <c r="X15" s="164">
        <v>6.0970000000000004</v>
      </c>
      <c r="Y15" s="164">
        <v>5.7080000000000002</v>
      </c>
      <c r="Z15" s="164">
        <v>4.7878999999999996</v>
      </c>
      <c r="AA15" s="165"/>
      <c r="AB15" s="165"/>
      <c r="AC15" s="165"/>
      <c r="AD15" s="164">
        <v>-63.42</v>
      </c>
      <c r="AE15" s="165"/>
      <c r="AF15" s="164">
        <v>-4.4400000000000004</v>
      </c>
      <c r="AG15" s="164">
        <v>30.8</v>
      </c>
      <c r="AH15" s="164">
        <v>4.9770000000000003</v>
      </c>
      <c r="AI15" s="164">
        <v>0.218</v>
      </c>
      <c r="AJ15" s="164">
        <v>-32.89</v>
      </c>
      <c r="AK15" s="164">
        <v>-32.76</v>
      </c>
      <c r="AL15" s="164">
        <v>-45.51</v>
      </c>
      <c r="AM15" s="164">
        <v>33.32</v>
      </c>
      <c r="AN15" s="164">
        <v>33.31</v>
      </c>
      <c r="AO15" s="164">
        <v>8.8796999999999997</v>
      </c>
      <c r="AP15" s="164">
        <v>7.6639999999999997</v>
      </c>
      <c r="AQ15" s="164">
        <v>49.94</v>
      </c>
      <c r="AR15" s="164">
        <v>51.45</v>
      </c>
      <c r="AS15" s="164">
        <v>51.747999999999998</v>
      </c>
      <c r="AT15" s="164">
        <v>-45.412199999999999</v>
      </c>
      <c r="AU15" s="164">
        <v>-43.709400000000002</v>
      </c>
      <c r="AV15" s="164">
        <v>25.202300000000001</v>
      </c>
      <c r="AW15" s="164">
        <v>27.4039</v>
      </c>
      <c r="AX15" s="164">
        <v>56.932699999999997</v>
      </c>
      <c r="AY15" s="164">
        <v>58.272300000000001</v>
      </c>
      <c r="AZ15" s="164">
        <v>4.7275</v>
      </c>
      <c r="BA15" s="164">
        <v>23.019400000000001</v>
      </c>
      <c r="BB15" s="164">
        <v>-421.78489999999999</v>
      </c>
      <c r="BC15" s="164">
        <v>-13.791700000000001</v>
      </c>
      <c r="BD15" s="164">
        <v>-12.6</v>
      </c>
      <c r="BE15" s="164">
        <v>-14</v>
      </c>
      <c r="BF15" s="164">
        <v>49.326099999999997</v>
      </c>
      <c r="BG15" s="164">
        <v>49.775500000000001</v>
      </c>
      <c r="BH15" s="164">
        <v>-2.4540000000000002</v>
      </c>
      <c r="BI15" s="165"/>
      <c r="BJ15" s="164">
        <v>-66.231800000000007</v>
      </c>
      <c r="BK15" s="164">
        <v>2.3784999999999998</v>
      </c>
      <c r="BL15" s="165"/>
      <c r="BM15" s="164">
        <v>2.5226999999999999</v>
      </c>
      <c r="BN15" s="164">
        <v>478.92680000000001</v>
      </c>
      <c r="BO15" s="164">
        <v>100.86360000000001</v>
      </c>
      <c r="BP15" s="164">
        <v>101.474</v>
      </c>
      <c r="BQ15" s="164">
        <v>-465.9984</v>
      </c>
      <c r="BR15" s="164">
        <v>402.97149999999999</v>
      </c>
      <c r="BS15" s="165"/>
      <c r="BT15" s="164">
        <v>-27.713100000000001</v>
      </c>
      <c r="BU15" s="164">
        <v>29.782299999999999</v>
      </c>
      <c r="BV15" s="164">
        <v>66.164400000000001</v>
      </c>
      <c r="BW15" s="164">
        <v>23.92</v>
      </c>
      <c r="BX15" s="164">
        <v>16.84</v>
      </c>
      <c r="BY15" s="164">
        <v>43.6</v>
      </c>
      <c r="BZ15" s="164">
        <v>64.94</v>
      </c>
      <c r="CA15" s="164">
        <v>-7.8993000000000002</v>
      </c>
      <c r="CB15" s="164">
        <v>-7.8993000000000002</v>
      </c>
      <c r="CC15" s="164">
        <v>79.958299999999994</v>
      </c>
      <c r="CD15" s="164">
        <v>80.556399999999996</v>
      </c>
      <c r="CE15" s="164">
        <v>36.751899999999999</v>
      </c>
      <c r="CF15" s="164">
        <v>-39.106999999999999</v>
      </c>
      <c r="CG15" s="164">
        <v>-39.121600000000001</v>
      </c>
      <c r="CH15" s="164">
        <v>6.5293000000000001</v>
      </c>
      <c r="CI15" s="164">
        <v>-37.152200000000001</v>
      </c>
      <c r="CJ15" s="165"/>
      <c r="CK15" s="165"/>
      <c r="CL15" s="164">
        <v>35.700000000000003</v>
      </c>
      <c r="CM15" s="164">
        <v>75.7</v>
      </c>
      <c r="CN15" s="164">
        <v>-10.83</v>
      </c>
      <c r="CO15" s="164">
        <v>39.029800000000002</v>
      </c>
      <c r="CP15" s="164">
        <v>39.7224</v>
      </c>
      <c r="CQ15" s="164">
        <v>38.704799999999999</v>
      </c>
      <c r="CR15" s="164">
        <v>-25.3306</v>
      </c>
      <c r="CS15" s="164">
        <v>-24.957999999999998</v>
      </c>
      <c r="CT15" s="164">
        <v>35.645800000000001</v>
      </c>
      <c r="CU15" s="164">
        <v>-44.717799999999997</v>
      </c>
      <c r="CV15" s="164">
        <v>37.385599999999997</v>
      </c>
      <c r="CW15" s="164">
        <v>10.375999999999999</v>
      </c>
      <c r="CX15" s="164">
        <v>16.5</v>
      </c>
      <c r="CY15" s="164">
        <v>47.57</v>
      </c>
      <c r="CZ15" s="164">
        <v>32.116700000000002</v>
      </c>
      <c r="DA15" s="164">
        <v>30.326799999999999</v>
      </c>
      <c r="DB15" s="164">
        <v>-24.76</v>
      </c>
      <c r="DC15" s="165"/>
      <c r="DD15" s="164">
        <v>38.392099999999999</v>
      </c>
      <c r="DE15" s="164">
        <v>37.757800000000003</v>
      </c>
      <c r="DF15" s="164">
        <v>-70.575299999999999</v>
      </c>
      <c r="DG15" s="164">
        <v>-2.0000000000000001E-4</v>
      </c>
      <c r="DH15" s="164">
        <v>-15.085000000000001</v>
      </c>
      <c r="DI15" s="165"/>
      <c r="DJ15" s="165"/>
      <c r="DK15" s="164">
        <v>23.9529</v>
      </c>
      <c r="DL15" s="164">
        <v>30.477900000000002</v>
      </c>
      <c r="DM15" s="164">
        <v>30.541699999999999</v>
      </c>
      <c r="DN15" s="164">
        <v>42.791699999999999</v>
      </c>
      <c r="DO15" s="164">
        <v>29.98</v>
      </c>
      <c r="DP15" s="164">
        <v>-1.89</v>
      </c>
      <c r="DQ15" s="164">
        <v>52.555500000000002</v>
      </c>
      <c r="DR15" s="164">
        <v>71.024000000000001</v>
      </c>
      <c r="DS15" s="164">
        <v>-33.200000000000003</v>
      </c>
      <c r="DT15" s="164">
        <v>-33.51</v>
      </c>
      <c r="DU15" s="164">
        <v>99.26</v>
      </c>
      <c r="DV15" s="164">
        <v>49.42</v>
      </c>
      <c r="DW15" s="164">
        <v>69.509100000000004</v>
      </c>
      <c r="DX15" s="164">
        <v>68.818200000000004</v>
      </c>
      <c r="DY15" s="164">
        <v>-5.9149000000000003</v>
      </c>
      <c r="DZ15" s="164">
        <v>-5.4272999999999998</v>
      </c>
      <c r="EA15" s="164">
        <v>157.30500000000001</v>
      </c>
      <c r="EB15" s="164">
        <v>119.7193</v>
      </c>
      <c r="EC15" s="164">
        <v>115.688</v>
      </c>
      <c r="ED15" s="164">
        <v>117.38290000000001</v>
      </c>
      <c r="EE15" s="164">
        <v>58.570500000000003</v>
      </c>
      <c r="EF15" s="164">
        <v>48.871499999999997</v>
      </c>
      <c r="EG15" s="164">
        <v>-24.709</v>
      </c>
      <c r="EH15" s="164">
        <v>479.70359999999999</v>
      </c>
      <c r="EI15" s="164">
        <v>208.89689999999999</v>
      </c>
      <c r="EJ15" s="165"/>
      <c r="EK15" s="164">
        <v>-28.561599999999999</v>
      </c>
      <c r="EL15" s="164">
        <v>-25.9209</v>
      </c>
      <c r="EM15" s="164">
        <v>28.512799999999999</v>
      </c>
      <c r="EN15" s="164">
        <v>-52.150399999999998</v>
      </c>
      <c r="EO15" s="164">
        <v>-50.489600000000003</v>
      </c>
      <c r="EP15" s="164">
        <v>144.44399999999999</v>
      </c>
      <c r="EQ15" s="164">
        <v>-42.320900000000002</v>
      </c>
      <c r="ER15" s="164">
        <v>-41.325200000000002</v>
      </c>
      <c r="ES15" s="164">
        <v>-6.9420999999999999</v>
      </c>
      <c r="ET15" s="164">
        <v>0</v>
      </c>
      <c r="EU15" s="164">
        <v>-11.51</v>
      </c>
      <c r="EV15" s="164">
        <v>79</v>
      </c>
      <c r="EW15" s="164">
        <v>8.8668999999999993</v>
      </c>
      <c r="EX15" s="164">
        <v>-144.7311</v>
      </c>
      <c r="EY15" s="164">
        <v>-12.829599999999999</v>
      </c>
      <c r="EZ15" s="164">
        <v>-12.4194</v>
      </c>
      <c r="FA15" s="164">
        <v>2.3037000000000001</v>
      </c>
      <c r="FB15" s="164">
        <v>-43.456299999999999</v>
      </c>
      <c r="FC15" s="164">
        <v>10.5794</v>
      </c>
      <c r="FD15" s="165"/>
      <c r="FE15" s="164">
        <v>1.9992000000000001</v>
      </c>
      <c r="FF15" s="164">
        <v>1.9906999999999999</v>
      </c>
      <c r="FG15" s="164">
        <v>27.6998</v>
      </c>
      <c r="FH15" s="164">
        <v>27.150099999999998</v>
      </c>
      <c r="FI15" s="164">
        <v>26.7974</v>
      </c>
      <c r="FJ15" s="164">
        <v>7.3681000000000001</v>
      </c>
      <c r="FK15" s="164">
        <v>6.6982999999999997</v>
      </c>
      <c r="FL15" s="164">
        <v>43.873600000000003</v>
      </c>
      <c r="FM15" s="164">
        <v>7.2312000000000003</v>
      </c>
      <c r="FN15" s="164">
        <v>7.7667000000000002</v>
      </c>
      <c r="FO15" s="164">
        <v>30.4697</v>
      </c>
      <c r="FP15" s="164">
        <v>44.694800000000001</v>
      </c>
      <c r="FQ15" s="164">
        <v>3.9129999999999998</v>
      </c>
      <c r="FR15" s="164">
        <v>-8.8699999999999992</v>
      </c>
      <c r="FS15" s="164">
        <v>14.1805</v>
      </c>
      <c r="FT15" s="164">
        <v>0.78639999999999999</v>
      </c>
      <c r="FU15" s="164">
        <v>-8.5299999999999994</v>
      </c>
      <c r="FV15" s="164">
        <v>19.79</v>
      </c>
      <c r="FW15" s="164">
        <v>0</v>
      </c>
      <c r="FX15" s="164">
        <v>8.4983000000000004</v>
      </c>
      <c r="FY15" s="165"/>
      <c r="FZ15" s="164">
        <v>4.2350000000000003</v>
      </c>
      <c r="GA15" s="164">
        <v>7.5735999999999999</v>
      </c>
      <c r="GB15" s="164">
        <v>25.21</v>
      </c>
      <c r="GC15" s="165"/>
      <c r="GD15" s="165"/>
      <c r="GE15" s="164">
        <v>12.79</v>
      </c>
      <c r="GF15" s="164">
        <v>71.831299999999999</v>
      </c>
      <c r="GG15" s="164">
        <v>26.3</v>
      </c>
      <c r="GH15" s="164">
        <v>-15.994300000000001</v>
      </c>
      <c r="GI15" s="165"/>
      <c r="GJ15" s="164">
        <v>-3.9702000000000002</v>
      </c>
      <c r="GK15" s="164">
        <v>1.3116000000000001</v>
      </c>
      <c r="GL15" s="165"/>
      <c r="GM15" s="165"/>
      <c r="GN15" s="164">
        <v>-12.688700000000001</v>
      </c>
      <c r="GO15" s="164">
        <v>-22.142199999999999</v>
      </c>
      <c r="GP15" s="164">
        <v>21.666699999999999</v>
      </c>
      <c r="GQ15" s="164">
        <v>34.369100000000003</v>
      </c>
      <c r="GR15" s="164">
        <v>61.291600000000003</v>
      </c>
      <c r="GS15" s="164">
        <v>63.743299999999998</v>
      </c>
      <c r="GT15" s="164">
        <v>-106.5154</v>
      </c>
      <c r="GU15" s="164">
        <v>-16.09</v>
      </c>
      <c r="GV15" s="164">
        <v>28.021000000000001</v>
      </c>
      <c r="GW15" s="164">
        <v>-38.757199999999997</v>
      </c>
      <c r="GX15" s="164">
        <v>12.7804</v>
      </c>
      <c r="GY15" s="164">
        <v>4.7853000000000003</v>
      </c>
      <c r="GZ15" s="164">
        <v>4.5353000000000003</v>
      </c>
      <c r="HA15" s="164">
        <v>13.806800000000001</v>
      </c>
      <c r="HB15" s="164">
        <v>192.29900000000001</v>
      </c>
      <c r="HC15" s="164">
        <v>191.2612</v>
      </c>
      <c r="HD15" s="164">
        <v>158.4</v>
      </c>
      <c r="HE15" s="164">
        <v>-156.63849999999999</v>
      </c>
      <c r="HF15" s="164">
        <v>-317.59640000000002</v>
      </c>
      <c r="HG15" s="164">
        <v>319.02530000000002</v>
      </c>
      <c r="HH15" s="164">
        <v>316.56110000000001</v>
      </c>
      <c r="HI15" s="164">
        <v>-183.53790000000001</v>
      </c>
      <c r="HJ15" s="164">
        <v>-181.90880000000001</v>
      </c>
      <c r="HK15" s="164">
        <v>-56.201599999999999</v>
      </c>
      <c r="HL15" s="164">
        <v>-49.311900000000001</v>
      </c>
      <c r="HM15" s="164">
        <v>82.605099999999993</v>
      </c>
      <c r="HN15" s="164">
        <v>81.292900000000003</v>
      </c>
      <c r="HO15" s="165"/>
      <c r="HP15" s="164">
        <v>-130.7526</v>
      </c>
      <c r="HQ15" s="164">
        <v>54.001399999999997</v>
      </c>
      <c r="HR15" s="164">
        <v>52.990600000000001</v>
      </c>
      <c r="HS15" s="164">
        <v>-52.734299999999998</v>
      </c>
      <c r="HT15" s="164">
        <v>-53.018500000000003</v>
      </c>
      <c r="HU15" s="164">
        <v>104.9</v>
      </c>
      <c r="HV15" s="164">
        <v>104.75</v>
      </c>
      <c r="HW15" s="164">
        <v>43.7</v>
      </c>
      <c r="HX15" s="164">
        <v>43.9</v>
      </c>
      <c r="HY15" s="164">
        <v>22.0687</v>
      </c>
      <c r="HZ15" s="164">
        <v>24.96</v>
      </c>
      <c r="IA15" s="164">
        <v>-321.11669999999998</v>
      </c>
      <c r="IB15" s="164">
        <v>101.2058</v>
      </c>
      <c r="IC15" s="164">
        <v>102.71169999999999</v>
      </c>
      <c r="ID15" s="164">
        <v>11.1</v>
      </c>
      <c r="IE15" s="164">
        <v>-12.9</v>
      </c>
      <c r="IF15" s="164">
        <v>-51.4</v>
      </c>
      <c r="IG15" s="164">
        <v>-53.3</v>
      </c>
      <c r="IH15" s="165"/>
      <c r="II15" s="164">
        <v>1.1796</v>
      </c>
      <c r="IJ15" s="164">
        <v>-310.08819999999997</v>
      </c>
      <c r="IK15" s="164">
        <v>-167.77080000000001</v>
      </c>
      <c r="IL15" s="164">
        <v>464.35169999999999</v>
      </c>
      <c r="IM15" s="164">
        <v>373.8965</v>
      </c>
      <c r="IN15" s="164">
        <v>-59.160800000000002</v>
      </c>
      <c r="IO15" s="164">
        <v>-366.62240000000003</v>
      </c>
      <c r="IP15" s="164">
        <v>366.85539999999997</v>
      </c>
      <c r="IQ15" s="164">
        <v>-132.44200000000001</v>
      </c>
      <c r="IR15" s="164">
        <v>-211.9896</v>
      </c>
      <c r="IS15" s="164">
        <v>-357.26209999999998</v>
      </c>
      <c r="IT15" s="164">
        <v>111.36279999999999</v>
      </c>
      <c r="IU15" s="164">
        <v>112.13630000000001</v>
      </c>
      <c r="IV15" s="164">
        <v>138.4348</v>
      </c>
      <c r="IW15" s="164">
        <v>-453.30380000000002</v>
      </c>
      <c r="IX15" s="164">
        <v>215.50059999999999</v>
      </c>
      <c r="IY15" s="164">
        <v>-237.27440000000001</v>
      </c>
      <c r="IZ15" s="164">
        <v>238.7038</v>
      </c>
      <c r="JA15" s="164">
        <v>-10.597799999999999</v>
      </c>
      <c r="JB15" s="165"/>
      <c r="JC15" s="164">
        <v>20.16</v>
      </c>
      <c r="JD15" s="164">
        <v>7.0970000000000004</v>
      </c>
      <c r="JE15" s="164">
        <v>7.0940000000000003</v>
      </c>
      <c r="JF15" s="164">
        <v>-19.52</v>
      </c>
      <c r="JG15" s="164">
        <v>-3.92</v>
      </c>
      <c r="JH15" s="165"/>
      <c r="JI15" s="164">
        <v>4.5426000000000002</v>
      </c>
      <c r="JJ15" s="164">
        <v>-41.5732</v>
      </c>
      <c r="JK15" s="164">
        <v>-16.582000000000001</v>
      </c>
      <c r="JL15" s="164">
        <v>26.2</v>
      </c>
      <c r="JM15" s="164">
        <v>56.329000000000001</v>
      </c>
      <c r="JN15" s="164">
        <v>54.942</v>
      </c>
      <c r="JO15" s="165"/>
      <c r="JP15" s="165"/>
      <c r="JQ15" s="164">
        <v>51.136499999999998</v>
      </c>
      <c r="JR15" s="164">
        <v>52.416600000000003</v>
      </c>
      <c r="JS15" s="164">
        <v>51.021799999999999</v>
      </c>
      <c r="JT15" s="165"/>
      <c r="JU15" s="164">
        <v>12.4</v>
      </c>
      <c r="JV15" s="164">
        <v>15.435499999999999</v>
      </c>
      <c r="JW15" s="164">
        <v>5.41</v>
      </c>
      <c r="JX15" s="165"/>
      <c r="JY15" s="164">
        <v>-46.934600000000003</v>
      </c>
      <c r="JZ15" s="164">
        <v>77.753600000000006</v>
      </c>
      <c r="KA15" s="164">
        <v>57.9998</v>
      </c>
      <c r="KB15" s="164">
        <v>-47.029800000000002</v>
      </c>
      <c r="KC15" s="164">
        <v>-77.163200000000003</v>
      </c>
      <c r="KD15" s="164">
        <v>48.230200000000004</v>
      </c>
      <c r="KE15" s="164">
        <v>28.984500000000001</v>
      </c>
      <c r="KF15" s="164">
        <v>-14.1</v>
      </c>
      <c r="KG15" s="164">
        <v>15</v>
      </c>
      <c r="KH15" s="165"/>
      <c r="KI15" s="164">
        <v>75.615899999999996</v>
      </c>
    </row>
    <row r="16" spans="1:295" ht="18" customHeight="1" x14ac:dyDescent="0.3">
      <c r="A16" s="161" t="s">
        <v>50</v>
      </c>
      <c r="B16" s="161" t="s">
        <v>793</v>
      </c>
      <c r="C16" s="166">
        <v>0</v>
      </c>
      <c r="D16" s="166">
        <v>15.263</v>
      </c>
      <c r="E16" s="166">
        <v>-17.8094</v>
      </c>
      <c r="F16" s="166">
        <v>7.8437000000000001</v>
      </c>
      <c r="G16" s="166">
        <v>27.464500000000001</v>
      </c>
      <c r="H16" s="167"/>
      <c r="I16" s="166">
        <v>31.676200000000001</v>
      </c>
      <c r="J16" s="166">
        <v>-36.835700000000003</v>
      </c>
      <c r="K16" s="166">
        <v>36.845700000000001</v>
      </c>
      <c r="L16" s="166">
        <v>18.685400000000001</v>
      </c>
      <c r="M16" s="166">
        <v>18.506699999999999</v>
      </c>
      <c r="N16" s="166">
        <v>0</v>
      </c>
      <c r="O16" s="166">
        <v>-29.853999999999999</v>
      </c>
      <c r="P16" s="166">
        <v>26.4</v>
      </c>
      <c r="Q16" s="166">
        <v>16.559999999999999</v>
      </c>
      <c r="R16" s="166">
        <v>-26.4</v>
      </c>
      <c r="S16" s="166">
        <v>13.5814</v>
      </c>
      <c r="T16" s="166">
        <v>73.193799999999996</v>
      </c>
      <c r="U16" s="166">
        <v>15.212</v>
      </c>
      <c r="V16" s="166">
        <v>15.207700000000001</v>
      </c>
      <c r="W16" s="166">
        <v>25.484400000000001</v>
      </c>
      <c r="X16" s="166">
        <v>7.9722999999999997</v>
      </c>
      <c r="Y16" s="166">
        <v>5.5709</v>
      </c>
      <c r="Z16" s="166">
        <v>8.1432000000000002</v>
      </c>
      <c r="AA16" s="167"/>
      <c r="AB16" s="167"/>
      <c r="AC16" s="167"/>
      <c r="AD16" s="166">
        <v>-67.3</v>
      </c>
      <c r="AE16" s="167"/>
      <c r="AF16" s="166">
        <v>0</v>
      </c>
      <c r="AG16" s="166">
        <v>28.6</v>
      </c>
      <c r="AH16" s="166">
        <v>4.6740000000000004</v>
      </c>
      <c r="AI16" s="166">
        <v>0.216</v>
      </c>
      <c r="AJ16" s="166">
        <v>-35.76</v>
      </c>
      <c r="AK16" s="166">
        <v>-35.729999999999997</v>
      </c>
      <c r="AL16" s="166">
        <v>-43.66</v>
      </c>
      <c r="AM16" s="166">
        <v>35.86</v>
      </c>
      <c r="AN16" s="166">
        <v>36.28</v>
      </c>
      <c r="AO16" s="166">
        <v>9.2739999999999991</v>
      </c>
      <c r="AP16" s="166">
        <v>7.9137000000000004</v>
      </c>
      <c r="AQ16" s="166">
        <v>49.176299999999998</v>
      </c>
      <c r="AR16" s="166">
        <v>50.231400000000001</v>
      </c>
      <c r="AS16" s="166">
        <v>56.321899999999999</v>
      </c>
      <c r="AT16" s="166">
        <v>-45.144199999999998</v>
      </c>
      <c r="AU16" s="166">
        <v>-48.273800000000001</v>
      </c>
      <c r="AV16" s="166">
        <v>31.889500000000002</v>
      </c>
      <c r="AW16" s="166">
        <v>23.5381</v>
      </c>
      <c r="AX16" s="166">
        <v>58.942100000000003</v>
      </c>
      <c r="AY16" s="166">
        <v>57.736400000000003</v>
      </c>
      <c r="AZ16" s="166">
        <v>3.6806000000000001</v>
      </c>
      <c r="BA16" s="166">
        <v>20.2471</v>
      </c>
      <c r="BB16" s="166">
        <v>-403.2801</v>
      </c>
      <c r="BC16" s="166">
        <v>-15.023</v>
      </c>
      <c r="BD16" s="166">
        <v>-12.4</v>
      </c>
      <c r="BE16" s="166">
        <v>-13.6</v>
      </c>
      <c r="BF16" s="166">
        <v>53.084099999999999</v>
      </c>
      <c r="BG16" s="166">
        <v>52.676200000000001</v>
      </c>
      <c r="BH16" s="166">
        <v>-2.5390999999999999</v>
      </c>
      <c r="BI16" s="167"/>
      <c r="BJ16" s="166">
        <v>-64.264799999999994</v>
      </c>
      <c r="BK16" s="166">
        <v>2.3454000000000002</v>
      </c>
      <c r="BL16" s="167"/>
      <c r="BM16" s="166">
        <v>2.4954999999999998</v>
      </c>
      <c r="BN16" s="166">
        <v>460.49369999999999</v>
      </c>
      <c r="BO16" s="166">
        <v>85.543400000000005</v>
      </c>
      <c r="BP16" s="166">
        <v>85.390799999999999</v>
      </c>
      <c r="BQ16" s="166">
        <v>-446.13060000000002</v>
      </c>
      <c r="BR16" s="166">
        <v>372.47770000000003</v>
      </c>
      <c r="BS16" s="167"/>
      <c r="BT16" s="166">
        <v>-40.647300000000001</v>
      </c>
      <c r="BU16" s="166">
        <v>42.122799999999998</v>
      </c>
      <c r="BV16" s="166">
        <v>65.286199999999994</v>
      </c>
      <c r="BW16" s="166">
        <v>23.5</v>
      </c>
      <c r="BX16" s="166">
        <v>16.18</v>
      </c>
      <c r="BY16" s="166">
        <v>43.16</v>
      </c>
      <c r="BZ16" s="166">
        <v>64.760000000000005</v>
      </c>
      <c r="CA16" s="166">
        <v>-10.846299999999999</v>
      </c>
      <c r="CB16" s="166">
        <v>-10.846299999999999</v>
      </c>
      <c r="CC16" s="166">
        <v>82.568299999999994</v>
      </c>
      <c r="CD16" s="166">
        <v>82.482900000000001</v>
      </c>
      <c r="CE16" s="166">
        <v>35.834000000000003</v>
      </c>
      <c r="CF16" s="166">
        <v>-38.795900000000003</v>
      </c>
      <c r="CG16" s="166">
        <v>-38.511000000000003</v>
      </c>
      <c r="CH16" s="166">
        <v>4.4977</v>
      </c>
      <c r="CI16" s="166">
        <v>-37.491900000000001</v>
      </c>
      <c r="CJ16" s="167"/>
      <c r="CK16" s="167"/>
      <c r="CL16" s="166">
        <v>34.5</v>
      </c>
      <c r="CM16" s="166">
        <v>72.900000000000006</v>
      </c>
      <c r="CN16" s="166">
        <v>-10.7</v>
      </c>
      <c r="CO16" s="166">
        <v>37.820799999999998</v>
      </c>
      <c r="CP16" s="166">
        <v>38.611499999999999</v>
      </c>
      <c r="CQ16" s="166">
        <v>38.132199999999997</v>
      </c>
      <c r="CR16" s="166">
        <v>-28.961099999999998</v>
      </c>
      <c r="CS16" s="166">
        <v>-28.327500000000001</v>
      </c>
      <c r="CT16" s="166">
        <v>24.7713</v>
      </c>
      <c r="CU16" s="166">
        <v>-30.212800000000001</v>
      </c>
      <c r="CV16" s="166">
        <v>26.770299999999999</v>
      </c>
      <c r="CW16" s="166">
        <v>10.5374</v>
      </c>
      <c r="CX16" s="166">
        <v>16.23</v>
      </c>
      <c r="CY16" s="166">
        <v>47.96</v>
      </c>
      <c r="CZ16" s="167"/>
      <c r="DA16" s="167"/>
      <c r="DB16" s="166">
        <v>-24.74</v>
      </c>
      <c r="DC16" s="167"/>
      <c r="DD16" s="166">
        <v>36.956200000000003</v>
      </c>
      <c r="DE16" s="166">
        <v>36.928100000000001</v>
      </c>
      <c r="DF16" s="166">
        <v>-71.648600000000002</v>
      </c>
      <c r="DG16" s="166">
        <v>-1E-4</v>
      </c>
      <c r="DH16" s="166">
        <v>-15.1662</v>
      </c>
      <c r="DI16" s="166">
        <v>-74.400000000000006</v>
      </c>
      <c r="DJ16" s="166">
        <v>-74</v>
      </c>
      <c r="DK16" s="166">
        <v>24.035299999999999</v>
      </c>
      <c r="DL16" s="166">
        <v>30.477900000000002</v>
      </c>
      <c r="DM16" s="166">
        <v>29.1327</v>
      </c>
      <c r="DN16" s="166">
        <v>42.791699999999999</v>
      </c>
      <c r="DO16" s="166">
        <v>29.98</v>
      </c>
      <c r="DP16" s="166">
        <v>-1.91</v>
      </c>
      <c r="DQ16" s="166">
        <v>54.499499999999998</v>
      </c>
      <c r="DR16" s="166">
        <v>70.136499999999998</v>
      </c>
      <c r="DS16" s="166">
        <v>-32.89</v>
      </c>
      <c r="DT16" s="166">
        <v>-33.299999999999997</v>
      </c>
      <c r="DU16" s="166">
        <v>98.94</v>
      </c>
      <c r="DV16" s="166">
        <v>49.69</v>
      </c>
      <c r="DW16" s="166">
        <v>71.145499999999998</v>
      </c>
      <c r="DX16" s="166">
        <v>70.381799999999998</v>
      </c>
      <c r="DY16" s="166">
        <v>-8.0749999999999993</v>
      </c>
      <c r="DZ16" s="166">
        <v>-8.3181999999999992</v>
      </c>
      <c r="EA16" s="166">
        <v>156.12350000000001</v>
      </c>
      <c r="EB16" s="166">
        <v>117.4303</v>
      </c>
      <c r="EC16" s="166">
        <v>112.96680000000001</v>
      </c>
      <c r="ED16" s="166">
        <v>115.2379</v>
      </c>
      <c r="EE16" s="166">
        <v>60.814700000000002</v>
      </c>
      <c r="EF16" s="166">
        <v>48.523200000000003</v>
      </c>
      <c r="EG16" s="166">
        <v>-26.082000000000001</v>
      </c>
      <c r="EH16" s="166">
        <v>454.11200000000002</v>
      </c>
      <c r="EI16" s="166">
        <v>206.57900000000001</v>
      </c>
      <c r="EJ16" s="167"/>
      <c r="EK16" s="166">
        <v>-27.5549</v>
      </c>
      <c r="EL16" s="166">
        <v>-25.251899999999999</v>
      </c>
      <c r="EM16" s="166">
        <v>28.233699999999999</v>
      </c>
      <c r="EN16" s="166">
        <v>-57.462499999999999</v>
      </c>
      <c r="EO16" s="166">
        <v>-52.972700000000003</v>
      </c>
      <c r="EP16" s="166">
        <v>150.58799999999999</v>
      </c>
      <c r="EQ16" s="166">
        <v>-43.2729</v>
      </c>
      <c r="ER16" s="166">
        <v>-44.078600000000002</v>
      </c>
      <c r="ES16" s="166">
        <v>-11.257199999999999</v>
      </c>
      <c r="ET16" s="166">
        <v>0</v>
      </c>
      <c r="EU16" s="166">
        <v>-15.02</v>
      </c>
      <c r="EV16" s="166">
        <v>109.2</v>
      </c>
      <c r="EW16" s="166">
        <v>8.7916000000000007</v>
      </c>
      <c r="EX16" s="166">
        <v>-148.21029999999999</v>
      </c>
      <c r="EY16" s="166">
        <v>-13.267200000000001</v>
      </c>
      <c r="EZ16" s="166">
        <v>-12.977600000000001</v>
      </c>
      <c r="FA16" s="166">
        <v>3.7646999999999999</v>
      </c>
      <c r="FB16" s="166">
        <v>-50.386099999999999</v>
      </c>
      <c r="FC16" s="166">
        <v>13.790699999999999</v>
      </c>
      <c r="FD16" s="167"/>
      <c r="FE16" s="166">
        <v>2.0089000000000001</v>
      </c>
      <c r="FF16" s="166">
        <v>1.9876</v>
      </c>
      <c r="FG16" s="166">
        <v>27.820799999999998</v>
      </c>
      <c r="FH16" s="166">
        <v>27.972200000000001</v>
      </c>
      <c r="FI16" s="166">
        <v>27.150300000000001</v>
      </c>
      <c r="FJ16" s="166">
        <v>9.7125000000000004</v>
      </c>
      <c r="FK16" s="166">
        <v>9.7125000000000004</v>
      </c>
      <c r="FL16" s="166">
        <v>16.7456</v>
      </c>
      <c r="FM16" s="166">
        <v>10.350899999999999</v>
      </c>
      <c r="FN16" s="166">
        <v>9.8171999999999997</v>
      </c>
      <c r="FO16" s="166">
        <v>7.4184999999999999</v>
      </c>
      <c r="FP16" s="166">
        <v>18.6845</v>
      </c>
      <c r="FQ16" s="166">
        <v>-1.7266999999999999</v>
      </c>
      <c r="FR16" s="166">
        <v>-12.45</v>
      </c>
      <c r="FS16" s="166">
        <v>14.463699999999999</v>
      </c>
      <c r="FT16" s="166">
        <v>0.80959999999999999</v>
      </c>
      <c r="FU16" s="166">
        <v>-9.0500000000000007</v>
      </c>
      <c r="FV16" s="166">
        <v>19.29</v>
      </c>
      <c r="FW16" s="167"/>
      <c r="FX16" s="166">
        <v>8.9459</v>
      </c>
      <c r="FY16" s="166">
        <v>-7.8620000000000001</v>
      </c>
      <c r="FZ16" s="166">
        <v>4.2560000000000002</v>
      </c>
      <c r="GA16" s="166">
        <v>7.6416000000000004</v>
      </c>
      <c r="GB16" s="166">
        <v>25.94</v>
      </c>
      <c r="GC16" s="167"/>
      <c r="GD16" s="167"/>
      <c r="GE16" s="166">
        <v>12.55</v>
      </c>
      <c r="GF16" s="166">
        <v>75.392099999999999</v>
      </c>
      <c r="GG16" s="166">
        <v>26.2</v>
      </c>
      <c r="GH16" s="166">
        <v>-15.733499999999999</v>
      </c>
      <c r="GI16" s="167"/>
      <c r="GJ16" s="166">
        <v>-3.8113999999999999</v>
      </c>
      <c r="GK16" s="166">
        <v>1.3078000000000001</v>
      </c>
      <c r="GL16" s="167"/>
      <c r="GM16" s="167"/>
      <c r="GN16" s="166">
        <v>-13.091799999999999</v>
      </c>
      <c r="GO16" s="166">
        <v>-22.7041</v>
      </c>
      <c r="GP16" s="166">
        <v>20.400500000000001</v>
      </c>
      <c r="GQ16" s="166">
        <v>34.621200000000002</v>
      </c>
      <c r="GR16" s="166">
        <v>60.167700000000004</v>
      </c>
      <c r="GS16" s="166">
        <v>61.843600000000002</v>
      </c>
      <c r="GT16" s="166">
        <v>-110.5676</v>
      </c>
      <c r="GU16" s="166">
        <v>-15.8613</v>
      </c>
      <c r="GV16" s="166">
        <v>28.254999999999999</v>
      </c>
      <c r="GW16" s="166">
        <v>-38.296500000000002</v>
      </c>
      <c r="GX16" s="167"/>
      <c r="GY16" s="166">
        <v>4.3947000000000003</v>
      </c>
      <c r="GZ16" s="166">
        <v>4.2083000000000004</v>
      </c>
      <c r="HA16" s="166">
        <v>14</v>
      </c>
      <c r="HB16" s="166">
        <v>192.70089999999999</v>
      </c>
      <c r="HC16" s="166">
        <v>192.5222</v>
      </c>
      <c r="HD16" s="166">
        <v>147.5</v>
      </c>
      <c r="HE16" s="166">
        <v>-147.0556</v>
      </c>
      <c r="HF16" s="166">
        <v>-314.88290000000001</v>
      </c>
      <c r="HG16" s="166">
        <v>315.64890000000003</v>
      </c>
      <c r="HH16" s="166">
        <v>315.09820000000002</v>
      </c>
      <c r="HI16" s="166">
        <v>-181.89859999999999</v>
      </c>
      <c r="HJ16" s="166">
        <v>-182.73259999999999</v>
      </c>
      <c r="HK16" s="166">
        <v>-60.876600000000003</v>
      </c>
      <c r="HL16" s="166">
        <v>-52.704300000000003</v>
      </c>
      <c r="HM16" s="166">
        <v>82.340999999999994</v>
      </c>
      <c r="HN16" s="166">
        <v>80.972399999999993</v>
      </c>
      <c r="HO16" s="167"/>
      <c r="HP16" s="167"/>
      <c r="HQ16" s="166">
        <v>54.847299999999997</v>
      </c>
      <c r="HR16" s="166">
        <v>54.6935</v>
      </c>
      <c r="HS16" s="166">
        <v>-52.137900000000002</v>
      </c>
      <c r="HT16" s="166">
        <v>-52.127200000000002</v>
      </c>
      <c r="HU16" s="166">
        <v>107.7</v>
      </c>
      <c r="HV16" s="166">
        <v>108.08</v>
      </c>
      <c r="HW16" s="166">
        <v>41.5</v>
      </c>
      <c r="HX16" s="166">
        <v>42.1</v>
      </c>
      <c r="HY16" s="166">
        <v>21.9255</v>
      </c>
      <c r="HZ16" s="166">
        <v>24.96</v>
      </c>
      <c r="IA16" s="166">
        <v>-310.9117</v>
      </c>
      <c r="IB16" s="166">
        <v>103.5577</v>
      </c>
      <c r="IC16" s="166">
        <v>104.7676</v>
      </c>
      <c r="ID16" s="167"/>
      <c r="IE16" s="166">
        <v>-16.5</v>
      </c>
      <c r="IF16" s="166">
        <v>-53.1</v>
      </c>
      <c r="IG16" s="166">
        <v>-55.3</v>
      </c>
      <c r="IH16" s="167"/>
      <c r="II16" s="167"/>
      <c r="IJ16" s="166">
        <v>-311.60199999999998</v>
      </c>
      <c r="IK16" s="166">
        <v>-169.92320000000001</v>
      </c>
      <c r="IL16" s="166">
        <v>458.79750000000001</v>
      </c>
      <c r="IM16" s="166">
        <v>375.23439999999999</v>
      </c>
      <c r="IN16" s="166">
        <v>-59.2044</v>
      </c>
      <c r="IO16" s="166">
        <v>-359.06560000000002</v>
      </c>
      <c r="IP16" s="166">
        <v>364.57190000000003</v>
      </c>
      <c r="IQ16" s="166">
        <v>-131.41810000000001</v>
      </c>
      <c r="IR16" s="166">
        <v>-211.70160000000001</v>
      </c>
      <c r="IS16" s="166">
        <v>-357.16140000000001</v>
      </c>
      <c r="IT16" s="166">
        <v>109.191</v>
      </c>
      <c r="IU16" s="166">
        <v>110.38509999999999</v>
      </c>
      <c r="IV16" s="166">
        <v>128.05099999999999</v>
      </c>
      <c r="IW16" s="166">
        <v>-446.74689999999998</v>
      </c>
      <c r="IX16" s="166">
        <v>215.94900000000001</v>
      </c>
      <c r="IY16" s="166">
        <v>-233.24379999999999</v>
      </c>
      <c r="IZ16" s="166">
        <v>235.0119</v>
      </c>
      <c r="JA16" s="166">
        <v>-11.2049</v>
      </c>
      <c r="JB16" s="167"/>
      <c r="JC16" s="166">
        <v>19.04</v>
      </c>
      <c r="JD16" s="167"/>
      <c r="JE16" s="167"/>
      <c r="JF16" s="166">
        <v>-18.96</v>
      </c>
      <c r="JG16" s="166">
        <v>-5.04</v>
      </c>
      <c r="JH16" s="167"/>
      <c r="JI16" s="166">
        <v>5.1285999999999996</v>
      </c>
      <c r="JJ16" s="166">
        <v>-43.2151</v>
      </c>
      <c r="JK16" s="166">
        <v>-17.488399999999999</v>
      </c>
      <c r="JL16" s="166">
        <v>27.5</v>
      </c>
      <c r="JM16" s="166">
        <v>57.244999999999997</v>
      </c>
      <c r="JN16" s="166">
        <v>53.762</v>
      </c>
      <c r="JO16" s="166">
        <v>11.327400000000001</v>
      </c>
      <c r="JP16" s="167"/>
      <c r="JQ16" s="166">
        <v>51.615000000000002</v>
      </c>
      <c r="JR16" s="166">
        <v>52.115299999999998</v>
      </c>
      <c r="JS16" s="166">
        <v>51.381799999999998</v>
      </c>
      <c r="JT16" s="167"/>
      <c r="JU16" s="166">
        <v>17.399999999999999</v>
      </c>
      <c r="JV16" s="166">
        <v>15.9217</v>
      </c>
      <c r="JW16" s="166">
        <v>5.5</v>
      </c>
      <c r="JX16" s="167"/>
      <c r="JY16" s="166">
        <v>-51.663699999999999</v>
      </c>
      <c r="JZ16" s="166">
        <v>82.252499999999998</v>
      </c>
      <c r="KA16" s="166">
        <v>61.873399999999997</v>
      </c>
      <c r="KB16" s="166">
        <v>-51.258899999999997</v>
      </c>
      <c r="KC16" s="166">
        <v>-80.615600000000001</v>
      </c>
      <c r="KD16" s="166">
        <v>53.0199</v>
      </c>
      <c r="KE16" s="166">
        <v>28.01</v>
      </c>
      <c r="KF16" s="166">
        <v>-18</v>
      </c>
      <c r="KG16" s="166">
        <v>17.8</v>
      </c>
      <c r="KH16" s="167"/>
      <c r="KI16" s="166">
        <v>39.717399999999998</v>
      </c>
    </row>
    <row r="17" spans="1:295" ht="18" customHeight="1" x14ac:dyDescent="0.3">
      <c r="A17" s="161" t="s">
        <v>50</v>
      </c>
      <c r="B17" s="161" t="s">
        <v>794</v>
      </c>
      <c r="C17" s="162">
        <v>0</v>
      </c>
      <c r="D17" s="162">
        <v>14.8058</v>
      </c>
      <c r="E17" s="162">
        <v>-17.118500000000001</v>
      </c>
      <c r="F17" s="162">
        <v>7.7779999999999996</v>
      </c>
      <c r="G17" s="162">
        <v>28.011700000000001</v>
      </c>
      <c r="H17" s="163"/>
      <c r="I17" s="162">
        <v>31.740300000000001</v>
      </c>
      <c r="J17" s="162">
        <v>-35.445599999999999</v>
      </c>
      <c r="K17" s="162">
        <v>37.433999999999997</v>
      </c>
      <c r="L17" s="162">
        <v>18.9574</v>
      </c>
      <c r="M17" s="162">
        <v>18.512799999999999</v>
      </c>
      <c r="N17" s="162">
        <v>0</v>
      </c>
      <c r="O17" s="162">
        <v>-31.065999999999999</v>
      </c>
      <c r="P17" s="162">
        <v>28.6</v>
      </c>
      <c r="Q17" s="162">
        <v>16.559999999999999</v>
      </c>
      <c r="R17" s="162">
        <v>-28.6</v>
      </c>
      <c r="S17" s="162">
        <v>13.2845</v>
      </c>
      <c r="T17" s="162">
        <v>71.464600000000004</v>
      </c>
      <c r="U17" s="162">
        <v>15.1837</v>
      </c>
      <c r="V17" s="162">
        <v>15.3977</v>
      </c>
      <c r="W17" s="162">
        <v>25.854500000000002</v>
      </c>
      <c r="X17" s="162">
        <v>7.7145000000000001</v>
      </c>
      <c r="Y17" s="162">
        <v>5.6172000000000004</v>
      </c>
      <c r="Z17" s="162">
        <v>8.4677000000000007</v>
      </c>
      <c r="AA17" s="163"/>
      <c r="AB17" s="163"/>
      <c r="AC17" s="163"/>
      <c r="AD17" s="162">
        <v>-68.53</v>
      </c>
      <c r="AE17" s="163"/>
      <c r="AF17" s="162">
        <v>0</v>
      </c>
      <c r="AG17" s="162">
        <v>30.8</v>
      </c>
      <c r="AH17" s="162">
        <v>4.6790000000000003</v>
      </c>
      <c r="AI17" s="162">
        <v>0.216</v>
      </c>
      <c r="AJ17" s="162">
        <v>-32.479999999999997</v>
      </c>
      <c r="AK17" s="162">
        <v>-32.229999999999997</v>
      </c>
      <c r="AL17" s="162">
        <v>-53.82</v>
      </c>
      <c r="AM17" s="162">
        <v>32.74</v>
      </c>
      <c r="AN17" s="162">
        <v>32.71</v>
      </c>
      <c r="AO17" s="162">
        <v>9.0752000000000006</v>
      </c>
      <c r="AP17" s="162">
        <v>7.8132000000000001</v>
      </c>
      <c r="AQ17" s="162">
        <v>49.186</v>
      </c>
      <c r="AR17" s="162">
        <v>50.689</v>
      </c>
      <c r="AS17" s="162">
        <v>60.457999999999998</v>
      </c>
      <c r="AT17" s="162">
        <v>-44.474400000000003</v>
      </c>
      <c r="AU17" s="162">
        <v>-43.054600000000001</v>
      </c>
      <c r="AV17" s="162">
        <v>7.9781000000000004</v>
      </c>
      <c r="AW17" s="162">
        <v>7.3895</v>
      </c>
      <c r="AX17" s="162">
        <v>60.0137</v>
      </c>
      <c r="AY17" s="162">
        <v>61.487299999999998</v>
      </c>
      <c r="AZ17" s="162">
        <v>1.0632999999999999</v>
      </c>
      <c r="BA17" s="162">
        <v>5.8841000000000001</v>
      </c>
      <c r="BB17" s="162">
        <v>-394.42809999999997</v>
      </c>
      <c r="BC17" s="162">
        <v>-13.442600000000001</v>
      </c>
      <c r="BD17" s="162">
        <v>-12.5</v>
      </c>
      <c r="BE17" s="162">
        <v>-13.9</v>
      </c>
      <c r="BF17" s="162">
        <v>48.744700000000002</v>
      </c>
      <c r="BG17" s="162">
        <v>47.992400000000004</v>
      </c>
      <c r="BH17" s="162">
        <v>-2.484</v>
      </c>
      <c r="BI17" s="163"/>
      <c r="BJ17" s="162">
        <v>-60.911799999999999</v>
      </c>
      <c r="BK17" s="162">
        <v>2.7530999999999999</v>
      </c>
      <c r="BL17" s="163"/>
      <c r="BM17" s="162">
        <v>2.2414000000000001</v>
      </c>
      <c r="BN17" s="162">
        <v>447.92</v>
      </c>
      <c r="BO17" s="162">
        <v>88.0154</v>
      </c>
      <c r="BP17" s="162">
        <v>88.0154</v>
      </c>
      <c r="BQ17" s="162">
        <v>-440.01870000000002</v>
      </c>
      <c r="BR17" s="162">
        <v>369.02170000000001</v>
      </c>
      <c r="BS17" s="163"/>
      <c r="BT17" s="162">
        <v>-39.388300000000001</v>
      </c>
      <c r="BU17" s="162">
        <v>41.679200000000002</v>
      </c>
      <c r="BV17" s="162">
        <v>66.294200000000004</v>
      </c>
      <c r="BW17" s="162">
        <v>23.95</v>
      </c>
      <c r="BX17" s="162">
        <v>16.7</v>
      </c>
      <c r="BY17" s="162">
        <v>43.6</v>
      </c>
      <c r="BZ17" s="162">
        <v>65.66</v>
      </c>
      <c r="CA17" s="162">
        <v>-12.1859</v>
      </c>
      <c r="CB17" s="162">
        <v>-11.917999999999999</v>
      </c>
      <c r="CC17" s="162">
        <v>79.564300000000003</v>
      </c>
      <c r="CD17" s="162">
        <v>80.505600000000001</v>
      </c>
      <c r="CE17" s="162">
        <v>33.5291</v>
      </c>
      <c r="CF17" s="162">
        <v>-39.601599999999998</v>
      </c>
      <c r="CG17" s="162">
        <v>-39.299900000000001</v>
      </c>
      <c r="CH17" s="162">
        <v>4.8078000000000003</v>
      </c>
      <c r="CI17" s="162">
        <v>-38.552300000000002</v>
      </c>
      <c r="CJ17" s="163"/>
      <c r="CK17" s="163"/>
      <c r="CL17" s="162">
        <v>30.8</v>
      </c>
      <c r="CM17" s="162">
        <v>77.400000000000006</v>
      </c>
      <c r="CN17" s="162">
        <v>-10.75</v>
      </c>
      <c r="CO17" s="162">
        <v>37.627499999999998</v>
      </c>
      <c r="CP17" s="162">
        <v>37.369300000000003</v>
      </c>
      <c r="CQ17" s="162">
        <v>37.015599999999999</v>
      </c>
      <c r="CR17" s="162">
        <v>-29.792100000000001</v>
      </c>
      <c r="CS17" s="162">
        <v>-29.370100000000001</v>
      </c>
      <c r="CT17" s="162">
        <v>27.522500000000001</v>
      </c>
      <c r="CU17" s="162">
        <v>-33.786900000000003</v>
      </c>
      <c r="CV17" s="162">
        <v>29.851199999999999</v>
      </c>
      <c r="CW17" s="162">
        <v>11.241199999999999</v>
      </c>
      <c r="CX17" s="162">
        <v>17.329999999999998</v>
      </c>
      <c r="CY17" s="162">
        <v>48.2</v>
      </c>
      <c r="CZ17" s="162">
        <v>32.5854</v>
      </c>
      <c r="DA17" s="162">
        <v>30.766300000000001</v>
      </c>
      <c r="DB17" s="162">
        <v>-25.26</v>
      </c>
      <c r="DC17" s="163"/>
      <c r="DD17" s="162">
        <v>38.282200000000003</v>
      </c>
      <c r="DE17" s="162">
        <v>38.0197</v>
      </c>
      <c r="DF17" s="162">
        <v>-75.935100000000006</v>
      </c>
      <c r="DG17" s="162">
        <v>-1E-4</v>
      </c>
      <c r="DH17" s="162">
        <v>-15.4307</v>
      </c>
      <c r="DI17" s="163"/>
      <c r="DJ17" s="163"/>
      <c r="DK17" s="162">
        <v>23.722200000000001</v>
      </c>
      <c r="DL17" s="162">
        <v>29.891999999999999</v>
      </c>
      <c r="DM17" s="162">
        <v>31.011299999999999</v>
      </c>
      <c r="DN17" s="162">
        <v>42.791699999999999</v>
      </c>
      <c r="DO17" s="162">
        <v>29.68</v>
      </c>
      <c r="DP17" s="162">
        <v>-2.38</v>
      </c>
      <c r="DQ17" s="162">
        <v>50.881500000000003</v>
      </c>
      <c r="DR17" s="162">
        <v>76.544300000000007</v>
      </c>
      <c r="DS17" s="162">
        <v>-33.19</v>
      </c>
      <c r="DT17" s="162">
        <v>-33.380000000000003</v>
      </c>
      <c r="DU17" s="162">
        <v>98.91</v>
      </c>
      <c r="DV17" s="162">
        <v>49.02</v>
      </c>
      <c r="DW17" s="162">
        <v>76.836399999999998</v>
      </c>
      <c r="DX17" s="162">
        <v>75.127300000000005</v>
      </c>
      <c r="DY17" s="162">
        <v>-6.3982999999999999</v>
      </c>
      <c r="DZ17" s="162">
        <v>-6.3</v>
      </c>
      <c r="EA17" s="162">
        <v>158.3314</v>
      </c>
      <c r="EB17" s="162">
        <v>121.9081</v>
      </c>
      <c r="EC17" s="162">
        <v>117.6217</v>
      </c>
      <c r="ED17" s="162">
        <v>118.0647</v>
      </c>
      <c r="EE17" s="162">
        <v>57.4998</v>
      </c>
      <c r="EF17" s="162">
        <v>45.151200000000003</v>
      </c>
      <c r="EG17" s="162">
        <v>-25.097999999999999</v>
      </c>
      <c r="EH17" s="162">
        <v>452.29930000000002</v>
      </c>
      <c r="EI17" s="162">
        <v>207.8366</v>
      </c>
      <c r="EJ17" s="163"/>
      <c r="EK17" s="162">
        <v>-27.721</v>
      </c>
      <c r="EL17" s="162">
        <v>-26.424900000000001</v>
      </c>
      <c r="EM17" s="162">
        <v>32.573399999999999</v>
      </c>
      <c r="EN17" s="162">
        <v>-57.119599999999998</v>
      </c>
      <c r="EO17" s="162">
        <v>-53.158099999999997</v>
      </c>
      <c r="EP17" s="162">
        <v>142.90799999999999</v>
      </c>
      <c r="EQ17" s="162">
        <v>-41.195500000000003</v>
      </c>
      <c r="ER17" s="162">
        <v>-42.105200000000004</v>
      </c>
      <c r="ES17" s="162">
        <v>-8.3263999999999996</v>
      </c>
      <c r="ET17" s="162">
        <v>16.28</v>
      </c>
      <c r="EU17" s="162">
        <v>-13.59</v>
      </c>
      <c r="EV17" s="162">
        <v>76.2</v>
      </c>
      <c r="EW17" s="162">
        <v>8.7424999999999997</v>
      </c>
      <c r="EX17" s="162">
        <v>-149.11359999999999</v>
      </c>
      <c r="EY17" s="162">
        <v>-13.067399999999999</v>
      </c>
      <c r="EZ17" s="162">
        <v>-12.734500000000001</v>
      </c>
      <c r="FA17" s="162">
        <v>4.0130999999999997</v>
      </c>
      <c r="FB17" s="162">
        <v>-44.862400000000001</v>
      </c>
      <c r="FC17" s="162">
        <v>8.7138000000000009</v>
      </c>
      <c r="FD17" s="163"/>
      <c r="FE17" s="162">
        <v>1.9968999999999999</v>
      </c>
      <c r="FF17" s="162">
        <v>1.9750000000000001</v>
      </c>
      <c r="FG17" s="162">
        <v>27.865100000000002</v>
      </c>
      <c r="FH17" s="162">
        <v>28.5015</v>
      </c>
      <c r="FI17" s="162">
        <v>27.8095</v>
      </c>
      <c r="FJ17" s="162">
        <v>11.387</v>
      </c>
      <c r="FK17" s="162">
        <v>10.2148</v>
      </c>
      <c r="FL17" s="162">
        <v>19.759799999999998</v>
      </c>
      <c r="FM17" s="162">
        <v>8.5237999999999996</v>
      </c>
      <c r="FN17" s="162">
        <v>9.1920999999999999</v>
      </c>
      <c r="FO17" s="162">
        <v>9.9901999999999997</v>
      </c>
      <c r="FP17" s="162">
        <v>19.688300000000002</v>
      </c>
      <c r="FQ17" s="162">
        <v>-3.5505</v>
      </c>
      <c r="FR17" s="162">
        <v>-12.87</v>
      </c>
      <c r="FS17" s="162">
        <v>14.043799999999999</v>
      </c>
      <c r="FT17" s="162">
        <v>0.79869999999999997</v>
      </c>
      <c r="FU17" s="162">
        <v>-8.94</v>
      </c>
      <c r="FV17" s="162">
        <v>18.98</v>
      </c>
      <c r="FW17" s="163"/>
      <c r="FX17" s="162">
        <v>8.5442999999999998</v>
      </c>
      <c r="FY17" s="162">
        <v>-8.0510000000000002</v>
      </c>
      <c r="FZ17" s="162">
        <v>4.1710000000000003</v>
      </c>
      <c r="GA17" s="162">
        <v>7.1802000000000001</v>
      </c>
      <c r="GB17" s="162">
        <v>25.37</v>
      </c>
      <c r="GC17" s="163"/>
      <c r="GD17" s="163"/>
      <c r="GE17" s="163"/>
      <c r="GF17" s="162">
        <v>73.214200000000005</v>
      </c>
      <c r="GG17" s="162">
        <v>25.6</v>
      </c>
      <c r="GH17" s="162">
        <v>-16.574000000000002</v>
      </c>
      <c r="GI17" s="163"/>
      <c r="GJ17" s="162">
        <v>-3.84</v>
      </c>
      <c r="GK17" s="162">
        <v>1.3212999999999999</v>
      </c>
      <c r="GL17" s="163"/>
      <c r="GM17" s="163"/>
      <c r="GN17" s="162">
        <v>-13.1434</v>
      </c>
      <c r="GO17" s="162">
        <v>-23.327300000000001</v>
      </c>
      <c r="GP17" s="162">
        <v>18.661000000000001</v>
      </c>
      <c r="GQ17" s="162">
        <v>35.7136</v>
      </c>
      <c r="GR17" s="162">
        <v>60.791499999999999</v>
      </c>
      <c r="GS17" s="162">
        <v>64.2316</v>
      </c>
      <c r="GT17" s="162">
        <v>-113.1938</v>
      </c>
      <c r="GU17" s="162">
        <v>-16.163499999999999</v>
      </c>
      <c r="GV17" s="162">
        <v>28.561900000000001</v>
      </c>
      <c r="GW17" s="162">
        <v>-38.991500000000002</v>
      </c>
      <c r="GX17" s="162">
        <v>12.670199999999999</v>
      </c>
      <c r="GY17" s="162">
        <v>4.8438999999999997</v>
      </c>
      <c r="GZ17" s="162">
        <v>4.5037000000000003</v>
      </c>
      <c r="HA17" s="162">
        <v>14.1203</v>
      </c>
      <c r="HB17" s="162">
        <v>201.07910000000001</v>
      </c>
      <c r="HC17" s="162">
        <v>197.25819999999999</v>
      </c>
      <c r="HD17" s="162">
        <v>174.3</v>
      </c>
      <c r="HE17" s="162">
        <v>-174.48159999999999</v>
      </c>
      <c r="HF17" s="162">
        <v>-333.1438</v>
      </c>
      <c r="HG17" s="162">
        <v>338.84030000000001</v>
      </c>
      <c r="HH17" s="162">
        <v>334.62380000000002</v>
      </c>
      <c r="HI17" s="162">
        <v>-187.85679999999999</v>
      </c>
      <c r="HJ17" s="162">
        <v>-189.0745</v>
      </c>
      <c r="HK17" s="162">
        <v>-55.8048</v>
      </c>
      <c r="HL17" s="162">
        <v>-47.270400000000002</v>
      </c>
      <c r="HM17" s="162">
        <v>80.086299999999994</v>
      </c>
      <c r="HN17" s="162">
        <v>78.611699999999999</v>
      </c>
      <c r="HO17" s="162">
        <v>-139.03280000000001</v>
      </c>
      <c r="HP17" s="162">
        <v>-139.38730000000001</v>
      </c>
      <c r="HQ17" s="162">
        <v>60.78</v>
      </c>
      <c r="HR17" s="162">
        <v>59.945099999999996</v>
      </c>
      <c r="HS17" s="162">
        <v>-56.000599999999999</v>
      </c>
      <c r="HT17" s="162">
        <v>-55.980899999999998</v>
      </c>
      <c r="HU17" s="162">
        <v>96.18</v>
      </c>
      <c r="HV17" s="162">
        <v>96.5</v>
      </c>
      <c r="HW17" s="162">
        <v>51.6</v>
      </c>
      <c r="HX17" s="162">
        <v>52.4</v>
      </c>
      <c r="HY17" s="162">
        <v>22.171199999999999</v>
      </c>
      <c r="HZ17" s="162">
        <v>25.92</v>
      </c>
      <c r="IA17" s="162">
        <v>-346.74079999999998</v>
      </c>
      <c r="IB17" s="162">
        <v>106.3784</v>
      </c>
      <c r="IC17" s="162">
        <v>106.1534</v>
      </c>
      <c r="ID17" s="163"/>
      <c r="IE17" s="162">
        <v>13.7</v>
      </c>
      <c r="IF17" s="162">
        <v>-58.2</v>
      </c>
      <c r="IG17" s="162">
        <v>-60.4</v>
      </c>
      <c r="IH17" s="162">
        <v>1.4832000000000001</v>
      </c>
      <c r="II17" s="163"/>
      <c r="IJ17" s="162">
        <v>-333.05079999999998</v>
      </c>
      <c r="IK17" s="162">
        <v>-166.54689999999999</v>
      </c>
      <c r="IL17" s="162">
        <v>481.82420000000002</v>
      </c>
      <c r="IM17" s="162">
        <v>391.71730000000002</v>
      </c>
      <c r="IN17" s="162">
        <v>-62.588900000000002</v>
      </c>
      <c r="IO17" s="162">
        <v>-382.06450000000001</v>
      </c>
      <c r="IP17" s="162">
        <v>382.00549999999998</v>
      </c>
      <c r="IQ17" s="162">
        <v>-147.97720000000001</v>
      </c>
      <c r="IR17" s="162">
        <v>-222.90700000000001</v>
      </c>
      <c r="IS17" s="162">
        <v>-374.63589999999999</v>
      </c>
      <c r="IT17" s="162">
        <v>109.3111</v>
      </c>
      <c r="IU17" s="162">
        <v>110.0081</v>
      </c>
      <c r="IV17" s="162">
        <v>153.00069999999999</v>
      </c>
      <c r="IW17" s="162">
        <v>-474.18799999999999</v>
      </c>
      <c r="IX17" s="162">
        <v>225.42189999999999</v>
      </c>
      <c r="IY17" s="162">
        <v>-245.22329999999999</v>
      </c>
      <c r="IZ17" s="162">
        <v>249.6978</v>
      </c>
      <c r="JA17" s="162">
        <v>-10.625299999999999</v>
      </c>
      <c r="JB17" s="163"/>
      <c r="JC17" s="162">
        <v>22.88</v>
      </c>
      <c r="JD17" s="163"/>
      <c r="JE17" s="163"/>
      <c r="JF17" s="162">
        <v>-21.6</v>
      </c>
      <c r="JG17" s="162">
        <v>-1.04</v>
      </c>
      <c r="JH17" s="163"/>
      <c r="JI17" s="162">
        <v>1.4663999999999999</v>
      </c>
      <c r="JJ17" s="162">
        <v>-44.6494</v>
      </c>
      <c r="JK17" s="162">
        <v>-10.692</v>
      </c>
      <c r="JL17" s="162">
        <v>25.1</v>
      </c>
      <c r="JM17" s="162">
        <v>55.29</v>
      </c>
      <c r="JN17" s="162">
        <v>52.796999999999997</v>
      </c>
      <c r="JO17" s="162">
        <v>11.5304</v>
      </c>
      <c r="JP17" s="162">
        <v>13.712899999999999</v>
      </c>
      <c r="JQ17" s="162">
        <v>51.347799999999999</v>
      </c>
      <c r="JR17" s="162">
        <v>51.5944</v>
      </c>
      <c r="JS17" s="162">
        <v>50.898800000000001</v>
      </c>
      <c r="JT17" s="163"/>
      <c r="JU17" s="162">
        <v>-11.1</v>
      </c>
      <c r="JV17" s="162">
        <v>15.2623</v>
      </c>
      <c r="JW17" s="162">
        <v>5.45</v>
      </c>
      <c r="JX17" s="163"/>
      <c r="JY17" s="162">
        <v>-45.785800000000002</v>
      </c>
      <c r="JZ17" s="162">
        <v>78.325800000000001</v>
      </c>
      <c r="KA17" s="162">
        <v>56.457999999999998</v>
      </c>
      <c r="KB17" s="162">
        <v>-45.068199999999997</v>
      </c>
      <c r="KC17" s="162">
        <v>-76.253699999999995</v>
      </c>
      <c r="KD17" s="162">
        <v>45.693199999999997</v>
      </c>
      <c r="KE17" s="162">
        <v>30.0045</v>
      </c>
      <c r="KF17" s="162">
        <v>10.3</v>
      </c>
      <c r="KG17" s="162">
        <v>-11.5</v>
      </c>
      <c r="KH17" s="163"/>
      <c r="KI17" s="162">
        <v>38.287999999999997</v>
      </c>
    </row>
    <row r="18" spans="1:295" ht="18" customHeight="1" x14ac:dyDescent="0.3">
      <c r="A18" s="161" t="s">
        <v>50</v>
      </c>
      <c r="B18" s="161" t="s">
        <v>795</v>
      </c>
      <c r="C18" s="164">
        <v>0</v>
      </c>
      <c r="D18" s="165"/>
      <c r="E18" s="165"/>
      <c r="F18" s="164">
        <v>7.5918999999999999</v>
      </c>
      <c r="G18" s="164">
        <v>28.7456</v>
      </c>
      <c r="H18" s="165"/>
      <c r="I18" s="164">
        <v>32.113</v>
      </c>
      <c r="J18" s="164">
        <v>-36.953000000000003</v>
      </c>
      <c r="K18" s="164">
        <v>38.013800000000003</v>
      </c>
      <c r="L18" s="164">
        <v>19.2974</v>
      </c>
      <c r="M18" s="164">
        <v>18.932600000000001</v>
      </c>
      <c r="N18" s="164">
        <v>0</v>
      </c>
      <c r="O18" s="164">
        <v>-31.82</v>
      </c>
      <c r="P18" s="164">
        <v>28.6</v>
      </c>
      <c r="Q18" s="164">
        <v>17.388000000000002</v>
      </c>
      <c r="R18" s="164">
        <v>-28.6</v>
      </c>
      <c r="S18" s="164">
        <v>13.6508</v>
      </c>
      <c r="T18" s="164">
        <v>73.478200000000001</v>
      </c>
      <c r="U18" s="164">
        <v>15.519</v>
      </c>
      <c r="V18" s="164">
        <v>15.631600000000001</v>
      </c>
      <c r="W18" s="164">
        <v>26.2698</v>
      </c>
      <c r="X18" s="164">
        <v>7.8799000000000001</v>
      </c>
      <c r="Y18" s="164">
        <v>4.9280999999999997</v>
      </c>
      <c r="Z18" s="164">
        <v>8.49</v>
      </c>
      <c r="AA18" s="165"/>
      <c r="AB18" s="165"/>
      <c r="AC18" s="165"/>
      <c r="AD18" s="164">
        <v>-69.98</v>
      </c>
      <c r="AE18" s="165"/>
      <c r="AF18" s="164">
        <v>0</v>
      </c>
      <c r="AG18" s="164">
        <v>30.8</v>
      </c>
      <c r="AH18" s="164">
        <v>6.3419999999999996</v>
      </c>
      <c r="AI18" s="164">
        <v>0.22500000000000001</v>
      </c>
      <c r="AJ18" s="164">
        <v>-33.270000000000003</v>
      </c>
      <c r="AK18" s="164">
        <v>-33.380000000000003</v>
      </c>
      <c r="AL18" s="164">
        <v>-53.03</v>
      </c>
      <c r="AM18" s="164">
        <v>33.53</v>
      </c>
      <c r="AN18" s="164">
        <v>33.6</v>
      </c>
      <c r="AO18" s="164">
        <v>9.0832999999999995</v>
      </c>
      <c r="AP18" s="164">
        <v>7.6516999999999999</v>
      </c>
      <c r="AQ18" s="164">
        <v>50.628100000000003</v>
      </c>
      <c r="AR18" s="164">
        <v>52.064999999999998</v>
      </c>
      <c r="AS18" s="164">
        <v>57.779699999999998</v>
      </c>
      <c r="AT18" s="164">
        <v>-44.876300000000001</v>
      </c>
      <c r="AU18" s="164">
        <v>-42.275199999999998</v>
      </c>
      <c r="AV18" s="164">
        <v>7.1547999999999998</v>
      </c>
      <c r="AW18" s="164">
        <v>7.0864000000000003</v>
      </c>
      <c r="AX18" s="164">
        <v>58.272300000000001</v>
      </c>
      <c r="AY18" s="164">
        <v>62.290999999999997</v>
      </c>
      <c r="AZ18" s="164">
        <v>1.0632999999999999</v>
      </c>
      <c r="BA18" s="164">
        <v>6.5015999999999998</v>
      </c>
      <c r="BB18" s="164">
        <v>-401.70530000000002</v>
      </c>
      <c r="BC18" s="164">
        <v>-12.810700000000001</v>
      </c>
      <c r="BD18" s="164">
        <v>-13.4</v>
      </c>
      <c r="BE18" s="164">
        <v>-14.6</v>
      </c>
      <c r="BF18" s="164">
        <v>47.4923</v>
      </c>
      <c r="BG18" s="164">
        <v>46.886099999999999</v>
      </c>
      <c r="BH18" s="164">
        <v>-2.5009999999999999</v>
      </c>
      <c r="BI18" s="165"/>
      <c r="BJ18" s="164">
        <v>-58.196399999999997</v>
      </c>
      <c r="BK18" s="164">
        <v>1.4852000000000001</v>
      </c>
      <c r="BL18" s="165"/>
      <c r="BM18" s="164">
        <v>1.3976999999999999</v>
      </c>
      <c r="BN18" s="164">
        <v>453.5659</v>
      </c>
      <c r="BO18" s="164">
        <v>90.273700000000005</v>
      </c>
      <c r="BP18" s="164">
        <v>90.517899999999997</v>
      </c>
      <c r="BQ18" s="164">
        <v>-448.07220000000001</v>
      </c>
      <c r="BR18" s="164">
        <v>374.01589999999999</v>
      </c>
      <c r="BS18" s="165"/>
      <c r="BT18" s="164">
        <v>-35.836500000000001</v>
      </c>
      <c r="BU18" s="164">
        <v>37.753999999999998</v>
      </c>
      <c r="BV18" s="165"/>
      <c r="BW18" s="164">
        <v>23.85</v>
      </c>
      <c r="BX18" s="164">
        <v>16.420000000000002</v>
      </c>
      <c r="BY18" s="164">
        <v>43.63</v>
      </c>
      <c r="BZ18" s="164">
        <v>65.760000000000005</v>
      </c>
      <c r="CA18" s="164">
        <v>-16.070699999999999</v>
      </c>
      <c r="CB18" s="164">
        <v>-14.3292</v>
      </c>
      <c r="CC18" s="164">
        <v>83.925200000000004</v>
      </c>
      <c r="CD18" s="164">
        <v>84.201700000000002</v>
      </c>
      <c r="CE18" s="164">
        <v>33.184899999999999</v>
      </c>
      <c r="CF18" s="164">
        <v>-39.953800000000001</v>
      </c>
      <c r="CG18" s="164">
        <v>-39.814100000000003</v>
      </c>
      <c r="CH18" s="164">
        <v>2.9424000000000001</v>
      </c>
      <c r="CI18" s="164">
        <v>-39.191299999999998</v>
      </c>
      <c r="CJ18" s="165"/>
      <c r="CK18" s="165"/>
      <c r="CL18" s="164">
        <v>29.4</v>
      </c>
      <c r="CM18" s="164">
        <v>78.3</v>
      </c>
      <c r="CN18" s="164">
        <v>-10.24</v>
      </c>
      <c r="CO18" s="164">
        <v>36.815300000000001</v>
      </c>
      <c r="CP18" s="164">
        <v>36.921300000000002</v>
      </c>
      <c r="CQ18" s="164">
        <v>36.777099999999997</v>
      </c>
      <c r="CR18" s="164">
        <v>-30.5243</v>
      </c>
      <c r="CS18" s="164">
        <v>-30.056799999999999</v>
      </c>
      <c r="CT18" s="164">
        <v>32.3904</v>
      </c>
      <c r="CU18" s="164">
        <v>-37.319099999999999</v>
      </c>
      <c r="CV18" s="164">
        <v>34.340600000000002</v>
      </c>
      <c r="CW18" s="164">
        <v>10.923400000000001</v>
      </c>
      <c r="CX18" s="164">
        <v>16.920000000000002</v>
      </c>
      <c r="CY18" s="164">
        <v>47.83</v>
      </c>
      <c r="CZ18" s="164">
        <v>32.116700000000002</v>
      </c>
      <c r="DA18" s="164">
        <v>30.326799999999999</v>
      </c>
      <c r="DB18" s="164">
        <v>-25.18</v>
      </c>
      <c r="DC18" s="165"/>
      <c r="DD18" s="164">
        <v>39.5886</v>
      </c>
      <c r="DE18" s="164">
        <v>38.955300000000001</v>
      </c>
      <c r="DF18" s="164">
        <v>-76.795000000000002</v>
      </c>
      <c r="DG18" s="164">
        <v>-1E-4</v>
      </c>
      <c r="DH18" s="164">
        <v>-15.259399999999999</v>
      </c>
      <c r="DI18" s="164">
        <v>-72.099999999999994</v>
      </c>
      <c r="DJ18" s="165"/>
      <c r="DK18" s="164">
        <v>23.92</v>
      </c>
      <c r="DL18" s="164">
        <v>30.477900000000002</v>
      </c>
      <c r="DM18" s="164">
        <v>30.541699999999999</v>
      </c>
      <c r="DN18" s="164">
        <v>43.377699999999997</v>
      </c>
      <c r="DO18" s="164">
        <v>30.3</v>
      </c>
      <c r="DP18" s="164">
        <v>-2.16</v>
      </c>
      <c r="DQ18" s="164">
        <v>49.018500000000003</v>
      </c>
      <c r="DR18" s="164">
        <v>77.811899999999994</v>
      </c>
      <c r="DS18" s="164">
        <v>-31.64</v>
      </c>
      <c r="DT18" s="164">
        <v>-32.11</v>
      </c>
      <c r="DU18" s="164">
        <v>97.11</v>
      </c>
      <c r="DV18" s="164">
        <v>49.31</v>
      </c>
      <c r="DW18" s="164">
        <v>77.236400000000003</v>
      </c>
      <c r="DX18" s="164">
        <v>77.709100000000007</v>
      </c>
      <c r="DY18" s="164">
        <v>-9.3425999999999991</v>
      </c>
      <c r="DZ18" s="164">
        <v>-9.3000000000000007</v>
      </c>
      <c r="EA18" s="164">
        <v>155.62459999999999</v>
      </c>
      <c r="EB18" s="164">
        <v>121.9776</v>
      </c>
      <c r="EC18" s="164">
        <v>116.2847</v>
      </c>
      <c r="ED18" s="164">
        <v>117.3372</v>
      </c>
      <c r="EE18" s="164">
        <v>55.030999999999999</v>
      </c>
      <c r="EF18" s="164">
        <v>40.921500000000002</v>
      </c>
      <c r="EG18" s="164">
        <v>-25.114999999999998</v>
      </c>
      <c r="EH18" s="164">
        <v>463.24059999999997</v>
      </c>
      <c r="EI18" s="164">
        <v>197.33879999999999</v>
      </c>
      <c r="EJ18" s="165"/>
      <c r="EK18" s="164">
        <v>-27.749199999999998</v>
      </c>
      <c r="EL18" s="164">
        <v>-25.32</v>
      </c>
      <c r="EM18" s="164">
        <v>15.5839</v>
      </c>
      <c r="EN18" s="164">
        <v>-66.765799999999999</v>
      </c>
      <c r="EO18" s="164">
        <v>-61.492199999999997</v>
      </c>
      <c r="EP18" s="164">
        <v>185.916</v>
      </c>
      <c r="EQ18" s="164">
        <v>-45.805399999999999</v>
      </c>
      <c r="ER18" s="164">
        <v>-45.555599999999998</v>
      </c>
      <c r="ES18" s="164">
        <v>-8.7148000000000003</v>
      </c>
      <c r="ET18" s="164">
        <v>17.010000000000002</v>
      </c>
      <c r="EU18" s="164">
        <v>-11.9</v>
      </c>
      <c r="EV18" s="164">
        <v>102.4</v>
      </c>
      <c r="EW18" s="164">
        <v>6.1119000000000003</v>
      </c>
      <c r="EX18" s="164">
        <v>-150.83879999999999</v>
      </c>
      <c r="EY18" s="164">
        <v>-12.866300000000001</v>
      </c>
      <c r="EZ18" s="164">
        <v>-12.5663</v>
      </c>
      <c r="FA18" s="164">
        <v>3.3405</v>
      </c>
      <c r="FB18" s="164">
        <v>-40.305599999999998</v>
      </c>
      <c r="FC18" s="164">
        <v>0</v>
      </c>
      <c r="FD18" s="165"/>
      <c r="FE18" s="164">
        <v>2.0560999999999998</v>
      </c>
      <c r="FF18" s="164">
        <v>2.0297999999999998</v>
      </c>
      <c r="FG18" s="164">
        <v>27.622599999999998</v>
      </c>
      <c r="FH18" s="164">
        <v>28.2818</v>
      </c>
      <c r="FI18" s="164">
        <v>26.950299999999999</v>
      </c>
      <c r="FJ18" s="164">
        <v>14.2338</v>
      </c>
      <c r="FK18" s="164">
        <v>13.898899999999999</v>
      </c>
      <c r="FL18" s="164">
        <v>18.922599999999999</v>
      </c>
      <c r="FM18" s="164">
        <v>10.839600000000001</v>
      </c>
      <c r="FN18" s="164">
        <v>11.023400000000001</v>
      </c>
      <c r="FO18" s="164">
        <v>11.930999999999999</v>
      </c>
      <c r="FP18" s="164">
        <v>22.398</v>
      </c>
      <c r="FQ18" s="164">
        <v>-3.5506000000000002</v>
      </c>
      <c r="FR18" s="164">
        <v>-11.03</v>
      </c>
      <c r="FS18" s="164">
        <v>14.0633</v>
      </c>
      <c r="FT18" s="165"/>
      <c r="FU18" s="165"/>
      <c r="FV18" s="164">
        <v>17.420000000000002</v>
      </c>
      <c r="FW18" s="165"/>
      <c r="FX18" s="164">
        <v>7.5355999999999996</v>
      </c>
      <c r="FY18" s="164">
        <v>-7.9509999999999996</v>
      </c>
      <c r="FZ18" s="164">
        <v>4.2649999999999997</v>
      </c>
      <c r="GA18" s="164">
        <v>7.8418000000000001</v>
      </c>
      <c r="GB18" s="164">
        <v>24.99</v>
      </c>
      <c r="GC18" s="165"/>
      <c r="GD18" s="165"/>
      <c r="GE18" s="165"/>
      <c r="GF18" s="164">
        <v>73.162999999999997</v>
      </c>
      <c r="GG18" s="164">
        <v>25.3</v>
      </c>
      <c r="GH18" s="164">
        <v>-17.2456</v>
      </c>
      <c r="GI18" s="165"/>
      <c r="GJ18" s="164">
        <v>-3.6320999999999999</v>
      </c>
      <c r="GK18" s="164">
        <v>1.3514999999999999</v>
      </c>
      <c r="GL18" s="165"/>
      <c r="GM18" s="165"/>
      <c r="GN18" s="164">
        <v>-12.51</v>
      </c>
      <c r="GO18" s="164">
        <v>-24.291</v>
      </c>
      <c r="GP18" s="164">
        <v>18.564</v>
      </c>
      <c r="GQ18" s="164">
        <v>37.730400000000003</v>
      </c>
      <c r="GR18" s="164">
        <v>63.136099999999999</v>
      </c>
      <c r="GS18" s="164">
        <v>62.446300000000001</v>
      </c>
      <c r="GT18" s="164">
        <v>-114.6649</v>
      </c>
      <c r="GU18" s="164">
        <v>-16.389299999999999</v>
      </c>
      <c r="GV18" s="164">
        <v>29.209299999999999</v>
      </c>
      <c r="GW18" s="164">
        <v>-39.316499999999998</v>
      </c>
      <c r="GX18" s="164">
        <v>13.044</v>
      </c>
      <c r="GY18" s="164">
        <v>4.8438999999999997</v>
      </c>
      <c r="GZ18" s="164">
        <v>4.5774999999999997</v>
      </c>
      <c r="HA18" s="165"/>
      <c r="HB18" s="164">
        <v>203.0145</v>
      </c>
      <c r="HC18" s="164">
        <v>200.91419999999999</v>
      </c>
      <c r="HD18" s="164">
        <v>199.9</v>
      </c>
      <c r="HE18" s="164">
        <v>-199.55850000000001</v>
      </c>
      <c r="HF18" s="164">
        <v>-355.48129999999998</v>
      </c>
      <c r="HG18" s="164">
        <v>359.95639999999997</v>
      </c>
      <c r="HH18" s="164">
        <v>355.23200000000003</v>
      </c>
      <c r="HI18" s="164">
        <v>-192.74889999999999</v>
      </c>
      <c r="HJ18" s="164">
        <v>-193.3357</v>
      </c>
      <c r="HK18" s="164">
        <v>-53.514000000000003</v>
      </c>
      <c r="HL18" s="164">
        <v>-46.054099999999998</v>
      </c>
      <c r="HM18" s="164">
        <v>77.917699999999996</v>
      </c>
      <c r="HN18" s="164">
        <v>79.341800000000006</v>
      </c>
      <c r="HO18" s="165"/>
      <c r="HP18" s="165"/>
      <c r="HQ18" s="164">
        <v>58.967300000000002</v>
      </c>
      <c r="HR18" s="164">
        <v>58.231200000000001</v>
      </c>
      <c r="HS18" s="164">
        <v>-56.691600000000001</v>
      </c>
      <c r="HT18" s="164">
        <v>-56.8125</v>
      </c>
      <c r="HU18" s="164">
        <v>106.25</v>
      </c>
      <c r="HV18" s="164">
        <v>105</v>
      </c>
      <c r="HW18" s="164">
        <v>53</v>
      </c>
      <c r="HX18" s="164">
        <v>52.6</v>
      </c>
      <c r="HY18" s="164">
        <v>21.9255</v>
      </c>
      <c r="HZ18" s="164">
        <v>25.44</v>
      </c>
      <c r="IA18" s="164">
        <v>-346.32209999999998</v>
      </c>
      <c r="IB18" s="164">
        <v>107.1995</v>
      </c>
      <c r="IC18" s="164">
        <v>107.1922</v>
      </c>
      <c r="ID18" s="164">
        <v>11.1</v>
      </c>
      <c r="IE18" s="164">
        <v>13.7</v>
      </c>
      <c r="IF18" s="164">
        <v>-55.7</v>
      </c>
      <c r="IG18" s="164">
        <v>-57.4</v>
      </c>
      <c r="IH18" s="165"/>
      <c r="II18" s="165"/>
      <c r="IJ18" s="164">
        <v>-353.36410000000001</v>
      </c>
      <c r="IK18" s="164">
        <v>-155.46700000000001</v>
      </c>
      <c r="IL18" s="164">
        <v>495.90359999999998</v>
      </c>
      <c r="IM18" s="164">
        <v>398.28190000000001</v>
      </c>
      <c r="IN18" s="164">
        <v>-63.918100000000003</v>
      </c>
      <c r="IO18" s="164">
        <v>-389.6748</v>
      </c>
      <c r="IP18" s="164">
        <v>392.75810000000001</v>
      </c>
      <c r="IQ18" s="164">
        <v>-139.80690000000001</v>
      </c>
      <c r="IR18" s="164">
        <v>-226.16730000000001</v>
      </c>
      <c r="IS18" s="164">
        <v>-383.35079999999999</v>
      </c>
      <c r="IT18" s="164">
        <v>116.4346</v>
      </c>
      <c r="IU18" s="164">
        <v>117.8952</v>
      </c>
      <c r="IV18" s="164">
        <v>150.55369999999999</v>
      </c>
      <c r="IW18" s="164">
        <v>-480.14460000000003</v>
      </c>
      <c r="IX18" s="164">
        <v>227.5333</v>
      </c>
      <c r="IY18" s="164">
        <v>-253.56630000000001</v>
      </c>
      <c r="IZ18" s="164">
        <v>255.9838</v>
      </c>
      <c r="JA18" s="164">
        <v>-10.784599999999999</v>
      </c>
      <c r="JB18" s="165"/>
      <c r="JC18" s="164">
        <v>22.32</v>
      </c>
      <c r="JD18" s="164">
        <v>7.0209999999999999</v>
      </c>
      <c r="JE18" s="164">
        <v>7.0179999999999998</v>
      </c>
      <c r="JF18" s="164">
        <v>-22.48</v>
      </c>
      <c r="JG18" s="164">
        <v>-1.92</v>
      </c>
      <c r="JH18" s="165"/>
      <c r="JI18" s="164">
        <v>0.99639999999999995</v>
      </c>
      <c r="JJ18" s="164">
        <v>-44.063499999999998</v>
      </c>
      <c r="JK18" s="164">
        <v>-10.75</v>
      </c>
      <c r="JL18" s="164">
        <v>24.9</v>
      </c>
      <c r="JM18" s="164">
        <v>55.85</v>
      </c>
      <c r="JN18" s="164">
        <v>54.356999999999999</v>
      </c>
      <c r="JO18" s="164">
        <v>11.494999999999999</v>
      </c>
      <c r="JP18" s="165"/>
      <c r="JQ18" s="164">
        <v>51.512900000000002</v>
      </c>
      <c r="JR18" s="164">
        <v>51.158200000000001</v>
      </c>
      <c r="JS18" s="164">
        <v>51.024700000000003</v>
      </c>
      <c r="JT18" s="165"/>
      <c r="JU18" s="164">
        <v>-11.2</v>
      </c>
      <c r="JV18" s="164">
        <v>15.415800000000001</v>
      </c>
      <c r="JW18" s="164">
        <v>5.42</v>
      </c>
      <c r="JX18" s="165"/>
      <c r="JY18" s="164">
        <v>-45.227699999999999</v>
      </c>
      <c r="JZ18" s="164">
        <v>76.825100000000006</v>
      </c>
      <c r="KA18" s="164">
        <v>55.218200000000003</v>
      </c>
      <c r="KB18" s="164">
        <v>-42.840899999999998</v>
      </c>
      <c r="KC18" s="164">
        <v>-74.080299999999994</v>
      </c>
      <c r="KD18" s="164">
        <v>43.993000000000002</v>
      </c>
      <c r="KE18" s="164">
        <v>30.672899999999998</v>
      </c>
      <c r="KF18" s="164">
        <v>10.5</v>
      </c>
      <c r="KG18" s="164">
        <v>-10.8</v>
      </c>
      <c r="KH18" s="165"/>
      <c r="KI18" s="164">
        <v>40.15</v>
      </c>
    </row>
    <row r="19" spans="1:295" ht="18" customHeight="1" x14ac:dyDescent="0.3">
      <c r="A19" s="161" t="s">
        <v>50</v>
      </c>
      <c r="B19" s="161" t="s">
        <v>796</v>
      </c>
      <c r="C19" s="164">
        <v>0</v>
      </c>
      <c r="D19" s="164">
        <v>14.979900000000001</v>
      </c>
      <c r="E19" s="164">
        <v>-17.356100000000001</v>
      </c>
      <c r="F19" s="164">
        <v>7.8943000000000003</v>
      </c>
      <c r="G19" s="164">
        <v>28.9389</v>
      </c>
      <c r="H19" s="165"/>
      <c r="I19" s="164">
        <v>32.445099999999996</v>
      </c>
      <c r="J19" s="164">
        <v>-34.942799999999998</v>
      </c>
      <c r="K19" s="164">
        <v>38.3949</v>
      </c>
      <c r="L19" s="164">
        <v>19.6754</v>
      </c>
      <c r="M19" s="164">
        <v>19.299299999999999</v>
      </c>
      <c r="N19" s="164">
        <v>0</v>
      </c>
      <c r="O19" s="164">
        <v>-31.251000000000001</v>
      </c>
      <c r="P19" s="164">
        <v>28.6</v>
      </c>
      <c r="Q19" s="164">
        <v>17.388000000000002</v>
      </c>
      <c r="R19" s="164">
        <v>-28.6</v>
      </c>
      <c r="S19" s="164">
        <v>13.7347</v>
      </c>
      <c r="T19" s="164">
        <v>72.014200000000002</v>
      </c>
      <c r="U19" s="164">
        <v>15.6915</v>
      </c>
      <c r="V19" s="164">
        <v>15.907299999999999</v>
      </c>
      <c r="W19" s="164">
        <v>26.6264</v>
      </c>
      <c r="X19" s="164">
        <v>7.5731999999999999</v>
      </c>
      <c r="Y19" s="164">
        <v>5.3705999999999996</v>
      </c>
      <c r="Z19" s="164">
        <v>8.3427000000000007</v>
      </c>
      <c r="AA19" s="165"/>
      <c r="AB19" s="165"/>
      <c r="AC19" s="165"/>
      <c r="AD19" s="164">
        <v>-71.16</v>
      </c>
      <c r="AE19" s="165"/>
      <c r="AF19" s="164">
        <v>2.2200000000000002</v>
      </c>
      <c r="AG19" s="164">
        <v>30.8</v>
      </c>
      <c r="AH19" s="164">
        <v>5.1210000000000004</v>
      </c>
      <c r="AI19" s="164">
        <v>0.216</v>
      </c>
      <c r="AJ19" s="164">
        <v>-37.56</v>
      </c>
      <c r="AK19" s="164">
        <v>-37.75</v>
      </c>
      <c r="AL19" s="164">
        <v>-44.67</v>
      </c>
      <c r="AM19" s="164">
        <v>37.979999999999997</v>
      </c>
      <c r="AN19" s="164">
        <v>37.44</v>
      </c>
      <c r="AO19" s="164">
        <v>9.6433999999999997</v>
      </c>
      <c r="AP19" s="164">
        <v>7.556</v>
      </c>
      <c r="AQ19" s="164">
        <v>52.4253</v>
      </c>
      <c r="AR19" s="164">
        <v>54.082900000000002</v>
      </c>
      <c r="AS19" s="164">
        <v>61.779699999999998</v>
      </c>
      <c r="AT19" s="164">
        <v>-45.278199999999998</v>
      </c>
      <c r="AU19" s="164">
        <v>-45.490299999999998</v>
      </c>
      <c r="AV19" s="164">
        <v>27.003399999999999</v>
      </c>
      <c r="AW19" s="164">
        <v>14.23</v>
      </c>
      <c r="AX19" s="164">
        <v>59.076000000000001</v>
      </c>
      <c r="AY19" s="164">
        <v>61.2194</v>
      </c>
      <c r="AZ19" s="164">
        <v>2.6335999999999999</v>
      </c>
      <c r="BA19" s="164">
        <v>21.492699999999999</v>
      </c>
      <c r="BB19" s="164">
        <v>-440.67360000000002</v>
      </c>
      <c r="BC19" s="164">
        <v>-12.9025</v>
      </c>
      <c r="BD19" s="164">
        <v>-13.1</v>
      </c>
      <c r="BE19" s="164">
        <v>-14.4</v>
      </c>
      <c r="BF19" s="164">
        <v>50.451500000000003</v>
      </c>
      <c r="BG19" s="164">
        <v>49.908099999999997</v>
      </c>
      <c r="BH19" s="164">
        <v>-2.6657999999999999</v>
      </c>
      <c r="BI19" s="165"/>
      <c r="BJ19" s="164">
        <v>-60.683599999999998</v>
      </c>
      <c r="BK19" s="164">
        <v>0.92420000000000002</v>
      </c>
      <c r="BL19" s="165"/>
      <c r="BM19" s="164">
        <v>2.5880999999999998</v>
      </c>
      <c r="BN19" s="164">
        <v>495.95609999999999</v>
      </c>
      <c r="BO19" s="164">
        <v>91.952200000000005</v>
      </c>
      <c r="BP19" s="164">
        <v>93.630799999999994</v>
      </c>
      <c r="BQ19" s="164">
        <v>-470.25720000000001</v>
      </c>
      <c r="BR19" s="164">
        <v>402.1653</v>
      </c>
      <c r="BS19" s="165"/>
      <c r="BT19" s="164">
        <v>-26.027200000000001</v>
      </c>
      <c r="BU19" s="164">
        <v>25.218699999999998</v>
      </c>
      <c r="BV19" s="165"/>
      <c r="BW19" s="164">
        <v>24.6</v>
      </c>
      <c r="BX19" s="164">
        <v>17.7</v>
      </c>
      <c r="BY19" s="164">
        <v>44.11</v>
      </c>
      <c r="BZ19" s="164">
        <v>66.510000000000005</v>
      </c>
      <c r="CA19" s="164">
        <v>-16.6065</v>
      </c>
      <c r="CB19" s="164">
        <v>-17.142299999999999</v>
      </c>
      <c r="CC19" s="164">
        <v>84.811700000000002</v>
      </c>
      <c r="CD19" s="164">
        <v>83.494</v>
      </c>
      <c r="CE19" s="164">
        <v>32.468699999999998</v>
      </c>
      <c r="CF19" s="164">
        <v>-43.180500000000002</v>
      </c>
      <c r="CG19" s="164">
        <v>-42.447099999999999</v>
      </c>
      <c r="CH19" s="164">
        <v>2.7570000000000001</v>
      </c>
      <c r="CI19" s="164">
        <v>-46.634</v>
      </c>
      <c r="CJ19" s="165"/>
      <c r="CK19" s="165"/>
      <c r="CL19" s="164">
        <v>12.4</v>
      </c>
      <c r="CM19" s="164">
        <v>95.4</v>
      </c>
      <c r="CN19" s="164">
        <v>-10.31</v>
      </c>
      <c r="CO19" s="164">
        <v>33.464599999999997</v>
      </c>
      <c r="CP19" s="164">
        <v>32.927300000000002</v>
      </c>
      <c r="CQ19" s="164">
        <v>30.472000000000001</v>
      </c>
      <c r="CR19" s="164">
        <v>-36.299300000000002</v>
      </c>
      <c r="CS19" s="164">
        <v>-35.777200000000001</v>
      </c>
      <c r="CT19" s="164">
        <v>44.296700000000001</v>
      </c>
      <c r="CU19" s="164">
        <v>-44.580300000000001</v>
      </c>
      <c r="CV19" s="164">
        <v>48.142400000000002</v>
      </c>
      <c r="CW19" s="164">
        <v>11.7339</v>
      </c>
      <c r="CX19" s="164">
        <v>18.739999999999998</v>
      </c>
      <c r="CY19" s="164">
        <v>50.36</v>
      </c>
      <c r="CZ19" s="164">
        <v>33.054200000000002</v>
      </c>
      <c r="DA19" s="164">
        <v>31.2057</v>
      </c>
      <c r="DB19" s="164">
        <v>-25.49</v>
      </c>
      <c r="DC19" s="164">
        <v>-3.7679</v>
      </c>
      <c r="DD19" s="164">
        <v>47.727699999999999</v>
      </c>
      <c r="DE19" s="164">
        <v>46.5657</v>
      </c>
      <c r="DF19" s="164">
        <v>-99.740799999999993</v>
      </c>
      <c r="DG19" s="164">
        <v>-2.0000000000000001E-4</v>
      </c>
      <c r="DH19" s="164">
        <v>-15.5983</v>
      </c>
      <c r="DI19" s="164">
        <v>-74.5</v>
      </c>
      <c r="DJ19" s="165"/>
      <c r="DK19" s="164">
        <v>24.101299999999998</v>
      </c>
      <c r="DL19" s="164">
        <v>31.649799999999999</v>
      </c>
      <c r="DM19" s="164">
        <v>34.2988</v>
      </c>
      <c r="DN19" s="164">
        <v>45.1355</v>
      </c>
      <c r="DO19" s="164">
        <v>31.26</v>
      </c>
      <c r="DP19" s="164">
        <v>-2.97</v>
      </c>
      <c r="DQ19" s="164">
        <v>48.3705</v>
      </c>
      <c r="DR19" s="164">
        <v>99.910700000000006</v>
      </c>
      <c r="DS19" s="164">
        <v>-32.74</v>
      </c>
      <c r="DT19" s="164">
        <v>-33.049999999999997</v>
      </c>
      <c r="DU19" s="164">
        <v>99.96</v>
      </c>
      <c r="DV19" s="164">
        <v>49.52</v>
      </c>
      <c r="DW19" s="164">
        <v>100.32729999999999</v>
      </c>
      <c r="DX19" s="164">
        <v>100.0909</v>
      </c>
      <c r="DY19" s="164">
        <v>-5.5229999999999997</v>
      </c>
      <c r="DZ19" s="164">
        <v>-8.9454999999999991</v>
      </c>
      <c r="EA19" s="164">
        <v>173.42230000000001</v>
      </c>
      <c r="EB19" s="164">
        <v>137.73159999999999</v>
      </c>
      <c r="EC19" s="164">
        <v>131.23920000000001</v>
      </c>
      <c r="ED19" s="164">
        <v>133.61680000000001</v>
      </c>
      <c r="EE19" s="164">
        <v>29.083300000000001</v>
      </c>
      <c r="EF19" s="164">
        <v>13.957599999999999</v>
      </c>
      <c r="EG19" s="164">
        <v>-26.2</v>
      </c>
      <c r="EH19" s="164">
        <v>481.72930000000002</v>
      </c>
      <c r="EI19" s="164">
        <v>163.06129999999999</v>
      </c>
      <c r="EJ19" s="165"/>
      <c r="EK19" s="164">
        <v>-27.765499999999999</v>
      </c>
      <c r="EL19" s="164">
        <v>-26.207799999999999</v>
      </c>
      <c r="EM19" s="164">
        <v>27.039000000000001</v>
      </c>
      <c r="EN19" s="164">
        <v>-58.335299999999997</v>
      </c>
      <c r="EO19" s="164">
        <v>-53.650799999999997</v>
      </c>
      <c r="EP19" s="164">
        <v>38.448</v>
      </c>
      <c r="EQ19" s="164">
        <v>-27.3018</v>
      </c>
      <c r="ER19" s="164">
        <v>-27.8978</v>
      </c>
      <c r="ES19" s="164">
        <v>20.894100000000002</v>
      </c>
      <c r="ET19" s="164">
        <v>0</v>
      </c>
      <c r="EU19" s="164">
        <v>-7.94</v>
      </c>
      <c r="EV19" s="164">
        <v>1</v>
      </c>
      <c r="EW19" s="164">
        <v>5.2264999999999997</v>
      </c>
      <c r="EX19" s="164">
        <v>-136.29679999999999</v>
      </c>
      <c r="EY19" s="164">
        <v>-12.4602</v>
      </c>
      <c r="EZ19" s="164">
        <v>-12.121600000000001</v>
      </c>
      <c r="FA19" s="164">
        <v>3.3128000000000002</v>
      </c>
      <c r="FB19" s="164">
        <v>-11.8948</v>
      </c>
      <c r="FC19" s="164">
        <v>-19.885100000000001</v>
      </c>
      <c r="FD19" s="165"/>
      <c r="FE19" s="164">
        <v>2.0933999999999999</v>
      </c>
      <c r="FF19" s="164">
        <v>2.0552000000000001</v>
      </c>
      <c r="FG19" s="164">
        <v>27.8462</v>
      </c>
      <c r="FH19" s="164">
        <v>28.183299999999999</v>
      </c>
      <c r="FI19" s="164">
        <v>26.589099999999998</v>
      </c>
      <c r="FJ19" s="164">
        <v>16.243300000000001</v>
      </c>
      <c r="FK19" s="164">
        <v>16.410699999999999</v>
      </c>
      <c r="FL19" s="164">
        <v>34.663499999999999</v>
      </c>
      <c r="FM19" s="164">
        <v>6.7123999999999997</v>
      </c>
      <c r="FN19" s="164">
        <v>6.7031000000000001</v>
      </c>
      <c r="FO19" s="164">
        <v>24.4696</v>
      </c>
      <c r="FP19" s="164">
        <v>31.6799</v>
      </c>
      <c r="FQ19" s="164">
        <v>4.8285999999999998</v>
      </c>
      <c r="FR19" s="164">
        <v>-14.35</v>
      </c>
      <c r="FS19" s="164">
        <v>10.4598</v>
      </c>
      <c r="FT19" s="165"/>
      <c r="FU19" s="164">
        <v>-6.05</v>
      </c>
      <c r="FV19" s="164">
        <v>16.96</v>
      </c>
      <c r="FW19" s="165"/>
      <c r="FX19" s="164">
        <v>9.1317000000000004</v>
      </c>
      <c r="FY19" s="164">
        <v>-8.109</v>
      </c>
      <c r="FZ19" s="164">
        <v>4.2889999999999997</v>
      </c>
      <c r="GA19" s="164">
        <v>3.2496</v>
      </c>
      <c r="GB19" s="164">
        <v>25.26</v>
      </c>
      <c r="GC19" s="165"/>
      <c r="GD19" s="165"/>
      <c r="GE19" s="164">
        <v>12.97</v>
      </c>
      <c r="GF19" s="164">
        <v>72.568200000000004</v>
      </c>
      <c r="GG19" s="164">
        <v>25.8</v>
      </c>
      <c r="GH19" s="164">
        <v>-18.764700000000001</v>
      </c>
      <c r="GI19" s="165"/>
      <c r="GJ19" s="164">
        <v>-3.2057000000000002</v>
      </c>
      <c r="GK19" s="164">
        <v>1.3649</v>
      </c>
      <c r="GL19" s="165"/>
      <c r="GM19" s="165"/>
      <c r="GN19" s="164">
        <v>-13.546799999999999</v>
      </c>
      <c r="GO19" s="164">
        <v>-25.283899999999999</v>
      </c>
      <c r="GP19" s="164">
        <v>18.642700000000001</v>
      </c>
      <c r="GQ19" s="164">
        <v>39.6631</v>
      </c>
      <c r="GR19" s="164">
        <v>60.0657</v>
      </c>
      <c r="GS19" s="164">
        <v>65.146799999999999</v>
      </c>
      <c r="GT19" s="164">
        <v>-118.0586</v>
      </c>
      <c r="GU19" s="164">
        <v>-16.5291</v>
      </c>
      <c r="GV19" s="164">
        <v>29.471599999999999</v>
      </c>
      <c r="GW19" s="164">
        <v>-40.638399999999997</v>
      </c>
      <c r="GX19" s="164">
        <v>12.6419</v>
      </c>
      <c r="GY19" s="164">
        <v>5.8315000000000001</v>
      </c>
      <c r="GZ19" s="164">
        <v>5.5069999999999997</v>
      </c>
      <c r="HA19" s="165"/>
      <c r="HB19" s="164">
        <v>209.25380000000001</v>
      </c>
      <c r="HC19" s="164">
        <v>209.34639999999999</v>
      </c>
      <c r="HD19" s="164">
        <v>214.1</v>
      </c>
      <c r="HE19" s="164">
        <v>-212.94970000000001</v>
      </c>
      <c r="HF19" s="164">
        <v>-373.7955</v>
      </c>
      <c r="HG19" s="164">
        <v>378.95979999999997</v>
      </c>
      <c r="HH19" s="164">
        <v>377.45609999999999</v>
      </c>
      <c r="HI19" s="164">
        <v>-198.5761</v>
      </c>
      <c r="HJ19" s="164">
        <v>-197.50200000000001</v>
      </c>
      <c r="HK19" s="164">
        <v>-48.3354</v>
      </c>
      <c r="HL19" s="164">
        <v>-39.601900000000001</v>
      </c>
      <c r="HM19" s="164">
        <v>75.781899999999993</v>
      </c>
      <c r="HN19" s="164">
        <v>75.338099999999997</v>
      </c>
      <c r="HO19" s="165"/>
      <c r="HP19" s="165"/>
      <c r="HQ19" s="164">
        <v>56.4514</v>
      </c>
      <c r="HR19" s="164">
        <v>56.473300000000002</v>
      </c>
      <c r="HS19" s="164">
        <v>-61.094000000000001</v>
      </c>
      <c r="HT19" s="164">
        <v>-60.612200000000001</v>
      </c>
      <c r="HU19" s="164">
        <v>102.1</v>
      </c>
      <c r="HV19" s="164">
        <v>101.37</v>
      </c>
      <c r="HW19" s="164">
        <v>56.6</v>
      </c>
      <c r="HX19" s="164">
        <v>56</v>
      </c>
      <c r="HY19" s="165"/>
      <c r="HZ19" s="164">
        <v>24.72</v>
      </c>
      <c r="IA19" s="164">
        <v>-344.7174</v>
      </c>
      <c r="IB19" s="164">
        <v>107.4675</v>
      </c>
      <c r="IC19" s="164">
        <v>109.4956</v>
      </c>
      <c r="ID19" s="164">
        <v>11.6</v>
      </c>
      <c r="IE19" s="164">
        <v>12</v>
      </c>
      <c r="IF19" s="164">
        <v>-55.7</v>
      </c>
      <c r="IG19" s="164">
        <v>-57.8</v>
      </c>
      <c r="IH19" s="165"/>
      <c r="II19" s="165"/>
      <c r="IJ19" s="164">
        <v>-369.68110000000001</v>
      </c>
      <c r="IK19" s="164">
        <v>-129.33080000000001</v>
      </c>
      <c r="IL19" s="164">
        <v>503.0437</v>
      </c>
      <c r="IM19" s="164">
        <v>410.90280000000001</v>
      </c>
      <c r="IN19" s="164">
        <v>-67.727400000000003</v>
      </c>
      <c r="IO19" s="164">
        <v>-394.71749999999997</v>
      </c>
      <c r="IP19" s="164">
        <v>399.18900000000002</v>
      </c>
      <c r="IQ19" s="164">
        <v>-142.0341</v>
      </c>
      <c r="IR19" s="164">
        <v>-228.21619999999999</v>
      </c>
      <c r="IS19" s="164">
        <v>-389.09460000000001</v>
      </c>
      <c r="IT19" s="164">
        <v>118.532</v>
      </c>
      <c r="IU19" s="164">
        <v>118.54470000000001</v>
      </c>
      <c r="IV19" s="164">
        <v>147.69229999999999</v>
      </c>
      <c r="IW19" s="164">
        <v>-496.81990000000002</v>
      </c>
      <c r="IX19" s="164">
        <v>233.3725</v>
      </c>
      <c r="IY19" s="164">
        <v>-262.56599999999997</v>
      </c>
      <c r="IZ19" s="164">
        <v>263.60820000000001</v>
      </c>
      <c r="JA19" s="164">
        <v>-9.9661000000000008</v>
      </c>
      <c r="JB19" s="165"/>
      <c r="JC19" s="164">
        <v>21.68</v>
      </c>
      <c r="JD19" s="164">
        <v>6.875</v>
      </c>
      <c r="JE19" s="164">
        <v>6.9269999999999996</v>
      </c>
      <c r="JF19" s="164">
        <v>-20.96</v>
      </c>
      <c r="JG19" s="164">
        <v>-2</v>
      </c>
      <c r="JH19" s="165"/>
      <c r="JI19" s="164">
        <v>0.76449999999999996</v>
      </c>
      <c r="JJ19" s="164">
        <v>-42.833599999999997</v>
      </c>
      <c r="JK19" s="164">
        <v>-9.9596</v>
      </c>
      <c r="JL19" s="164">
        <v>24.6</v>
      </c>
      <c r="JM19" s="164">
        <v>53.941000000000003</v>
      </c>
      <c r="JN19" s="164">
        <v>52.524000000000001</v>
      </c>
      <c r="JO19" s="164">
        <v>11.302099999999999</v>
      </c>
      <c r="JP19" s="165"/>
      <c r="JQ19" s="164">
        <v>48.439700000000002</v>
      </c>
      <c r="JR19" s="164">
        <v>49.5732</v>
      </c>
      <c r="JS19" s="164">
        <v>49.328699999999998</v>
      </c>
      <c r="JT19" s="165"/>
      <c r="JU19" s="164">
        <v>-14</v>
      </c>
      <c r="JV19" s="164">
        <v>14.202199999999999</v>
      </c>
      <c r="JW19" s="164">
        <v>5.64</v>
      </c>
      <c r="JX19" s="165"/>
      <c r="JY19" s="164">
        <v>-33.276499999999999</v>
      </c>
      <c r="JZ19" s="164">
        <v>74.259299999999996</v>
      </c>
      <c r="KA19" s="164">
        <v>49.684800000000003</v>
      </c>
      <c r="KB19" s="164">
        <v>-33.7104</v>
      </c>
      <c r="KC19" s="164">
        <v>-71.094499999999996</v>
      </c>
      <c r="KD19" s="164">
        <v>38.494300000000003</v>
      </c>
      <c r="KE19" s="164">
        <v>32.744999999999997</v>
      </c>
      <c r="KF19" s="164">
        <v>14.1</v>
      </c>
      <c r="KG19" s="164">
        <v>-13.9</v>
      </c>
      <c r="KH19" s="165"/>
      <c r="KI19" s="164">
        <v>41.731699999999996</v>
      </c>
    </row>
    <row r="20" spans="1:295" ht="18" customHeight="1" x14ac:dyDescent="0.3">
      <c r="A20" s="161" t="s">
        <v>50</v>
      </c>
      <c r="B20" s="161" t="s">
        <v>797</v>
      </c>
      <c r="C20" s="164">
        <v>0</v>
      </c>
      <c r="D20" s="164">
        <v>15.002700000000001</v>
      </c>
      <c r="E20" s="164">
        <v>-17.36</v>
      </c>
      <c r="F20" s="164">
        <v>8.0252999999999997</v>
      </c>
      <c r="G20" s="164">
        <v>28.9651</v>
      </c>
      <c r="H20" s="165"/>
      <c r="I20" s="164">
        <v>32.807099999999998</v>
      </c>
      <c r="J20" s="164">
        <v>-35.947499999999998</v>
      </c>
      <c r="K20" s="164">
        <v>39.151600000000002</v>
      </c>
      <c r="L20" s="164">
        <v>19.8414</v>
      </c>
      <c r="M20" s="164">
        <v>19.5442</v>
      </c>
      <c r="N20" s="164">
        <v>0</v>
      </c>
      <c r="O20" s="164">
        <v>-29.905999999999999</v>
      </c>
      <c r="P20" s="164">
        <v>26.4</v>
      </c>
      <c r="Q20" s="164">
        <v>16.559999999999999</v>
      </c>
      <c r="R20" s="164">
        <v>-26.4</v>
      </c>
      <c r="S20" s="164">
        <v>13.879</v>
      </c>
      <c r="T20" s="164">
        <v>72.682599999999994</v>
      </c>
      <c r="U20" s="164">
        <v>16.126000000000001</v>
      </c>
      <c r="V20" s="164">
        <v>16.2195</v>
      </c>
      <c r="W20" s="164">
        <v>26.99</v>
      </c>
      <c r="X20" s="164">
        <v>7.7484999999999999</v>
      </c>
      <c r="Y20" s="164">
        <v>5.5754000000000001</v>
      </c>
      <c r="Z20" s="164">
        <v>8.5905000000000005</v>
      </c>
      <c r="AA20" s="165"/>
      <c r="AB20" s="165"/>
      <c r="AC20" s="165"/>
      <c r="AD20" s="164">
        <v>-70.45</v>
      </c>
      <c r="AE20" s="165"/>
      <c r="AF20" s="164">
        <v>0</v>
      </c>
      <c r="AG20" s="164">
        <v>28.6</v>
      </c>
      <c r="AH20" s="164">
        <v>4.8230000000000004</v>
      </c>
      <c r="AI20" s="164">
        <v>0.218</v>
      </c>
      <c r="AJ20" s="164">
        <v>-35.83</v>
      </c>
      <c r="AK20" s="164">
        <v>-36.1</v>
      </c>
      <c r="AL20" s="164">
        <v>-45.28</v>
      </c>
      <c r="AM20" s="164">
        <v>36.06</v>
      </c>
      <c r="AN20" s="164">
        <v>36.36</v>
      </c>
      <c r="AO20" s="164">
        <v>8.5814000000000004</v>
      </c>
      <c r="AP20" s="164">
        <v>7.5728</v>
      </c>
      <c r="AQ20" s="164">
        <v>52.870699999999999</v>
      </c>
      <c r="AR20" s="164">
        <v>54.401200000000003</v>
      </c>
      <c r="AS20" s="164">
        <v>60.407499999999999</v>
      </c>
      <c r="AT20" s="164">
        <v>-45.144199999999998</v>
      </c>
      <c r="AU20" s="164">
        <v>-45.8262</v>
      </c>
      <c r="AV20" s="164">
        <v>18.6082</v>
      </c>
      <c r="AW20" s="164">
        <v>16.398499999999999</v>
      </c>
      <c r="AX20" s="164">
        <v>59.343899999999998</v>
      </c>
      <c r="AY20" s="164">
        <v>61.353299999999997</v>
      </c>
      <c r="AZ20" s="164">
        <v>3.6806000000000001</v>
      </c>
      <c r="BA20" s="164">
        <v>22.715599999999998</v>
      </c>
      <c r="BB20" s="164">
        <v>-426.87959999999998</v>
      </c>
      <c r="BC20" s="164">
        <v>-13.8848</v>
      </c>
      <c r="BD20" s="164">
        <v>-12.4</v>
      </c>
      <c r="BE20" s="164">
        <v>-13.9</v>
      </c>
      <c r="BF20" s="164">
        <v>50.716500000000003</v>
      </c>
      <c r="BG20" s="164">
        <v>50.878999999999998</v>
      </c>
      <c r="BH20" s="164">
        <v>-2.5213999999999999</v>
      </c>
      <c r="BI20" s="165"/>
      <c r="BJ20" s="164">
        <v>-58.206299999999999</v>
      </c>
      <c r="BK20" s="164">
        <v>0.70850000000000002</v>
      </c>
      <c r="BL20" s="165"/>
      <c r="BM20" s="164">
        <v>2.3235000000000001</v>
      </c>
      <c r="BN20" s="164">
        <v>493.6062</v>
      </c>
      <c r="BO20" s="164">
        <v>92.806799999999996</v>
      </c>
      <c r="BP20" s="164">
        <v>93.966499999999996</v>
      </c>
      <c r="BQ20" s="164">
        <v>-467.12029999999999</v>
      </c>
      <c r="BR20" s="164">
        <v>394.57960000000003</v>
      </c>
      <c r="BS20" s="165"/>
      <c r="BT20" s="164">
        <v>-39.091200000000001</v>
      </c>
      <c r="BU20" s="164">
        <v>40.697600000000001</v>
      </c>
      <c r="BV20" s="164">
        <v>67.302099999999996</v>
      </c>
      <c r="BW20" s="164">
        <v>24.47</v>
      </c>
      <c r="BX20" s="164">
        <v>17.45</v>
      </c>
      <c r="BY20" s="164">
        <v>44.04</v>
      </c>
      <c r="BZ20" s="164">
        <v>65.83</v>
      </c>
      <c r="CA20" s="164">
        <v>-16.3386</v>
      </c>
      <c r="CB20" s="164">
        <v>-16.204599999999999</v>
      </c>
      <c r="CC20" s="164">
        <v>83.100499999999997</v>
      </c>
      <c r="CD20" s="164">
        <v>83.238900000000001</v>
      </c>
      <c r="CE20" s="164">
        <v>36.009700000000002</v>
      </c>
      <c r="CF20" s="164">
        <v>-44.655000000000001</v>
      </c>
      <c r="CG20" s="164">
        <v>-44.701599999999999</v>
      </c>
      <c r="CH20" s="164">
        <v>2.0632000000000001</v>
      </c>
      <c r="CI20" s="164">
        <v>-44.468000000000004</v>
      </c>
      <c r="CJ20" s="165"/>
      <c r="CK20" s="165"/>
      <c r="CL20" s="164">
        <v>19.8</v>
      </c>
      <c r="CM20" s="164">
        <v>88.8</v>
      </c>
      <c r="CN20" s="164">
        <v>-10.42</v>
      </c>
      <c r="CO20" s="164">
        <v>32.986499999999999</v>
      </c>
      <c r="CP20" s="164">
        <v>32.253</v>
      </c>
      <c r="CQ20" s="164">
        <v>32.609400000000001</v>
      </c>
      <c r="CR20" s="164">
        <v>-39.055900000000001</v>
      </c>
      <c r="CS20" s="164">
        <v>-39.014400000000002</v>
      </c>
      <c r="CT20" s="164">
        <v>42.547800000000002</v>
      </c>
      <c r="CU20" s="164">
        <v>-40.6843</v>
      </c>
      <c r="CV20" s="164">
        <v>44.573500000000003</v>
      </c>
      <c r="CW20" s="164">
        <v>11.6106</v>
      </c>
      <c r="CX20" s="164">
        <v>19.2</v>
      </c>
      <c r="CY20" s="164">
        <v>50.3</v>
      </c>
      <c r="CZ20" s="164">
        <v>33.5229</v>
      </c>
      <c r="DA20" s="164">
        <v>31.645199999999999</v>
      </c>
      <c r="DB20" s="164">
        <v>-25.49</v>
      </c>
      <c r="DC20" s="164">
        <v>-3.7679</v>
      </c>
      <c r="DD20" s="164">
        <v>44.6</v>
      </c>
      <c r="DE20" s="164">
        <v>43.979199999999999</v>
      </c>
      <c r="DF20" s="164">
        <v>-90.509600000000006</v>
      </c>
      <c r="DG20" s="164">
        <v>-1E-4</v>
      </c>
      <c r="DH20" s="164">
        <v>-15.566000000000001</v>
      </c>
      <c r="DI20" s="164">
        <v>-75.900000000000006</v>
      </c>
      <c r="DJ20" s="164">
        <v>-75.900000000000006</v>
      </c>
      <c r="DK20" s="164">
        <v>24.392399999999999</v>
      </c>
      <c r="DL20" s="164">
        <v>32.235700000000001</v>
      </c>
      <c r="DM20" s="164">
        <v>32.889899999999997</v>
      </c>
      <c r="DN20" s="164">
        <v>46.307400000000001</v>
      </c>
      <c r="DO20" s="164">
        <v>31.93</v>
      </c>
      <c r="DP20" s="164">
        <v>-2.46</v>
      </c>
      <c r="DQ20" s="164">
        <v>46.98</v>
      </c>
      <c r="DR20" s="164">
        <v>88.08</v>
      </c>
      <c r="DS20" s="164">
        <v>-32.89</v>
      </c>
      <c r="DT20" s="164">
        <v>-33.18</v>
      </c>
      <c r="DU20" s="164">
        <v>102.95</v>
      </c>
      <c r="DV20" s="164">
        <v>48.88</v>
      </c>
      <c r="DW20" s="164">
        <v>90.327299999999994</v>
      </c>
      <c r="DX20" s="164">
        <v>89.090900000000005</v>
      </c>
      <c r="DY20" s="164">
        <v>-7.2828999999999997</v>
      </c>
      <c r="DZ20" s="164">
        <v>-7.5</v>
      </c>
      <c r="EA20" s="164">
        <v>165.65260000000001</v>
      </c>
      <c r="EB20" s="164">
        <v>131.12090000000001</v>
      </c>
      <c r="EC20" s="164">
        <v>126.0932</v>
      </c>
      <c r="ED20" s="164">
        <v>127.7443</v>
      </c>
      <c r="EE20" s="164">
        <v>31.419799999999999</v>
      </c>
      <c r="EF20" s="164">
        <v>14.340999999999999</v>
      </c>
      <c r="EG20" s="164">
        <v>-25.681000000000001</v>
      </c>
      <c r="EH20" s="164">
        <v>483.04500000000002</v>
      </c>
      <c r="EI20" s="164">
        <v>175.78880000000001</v>
      </c>
      <c r="EJ20" s="165"/>
      <c r="EK20" s="164">
        <v>-28.413799999999998</v>
      </c>
      <c r="EL20" s="164">
        <v>-26.771999999999998</v>
      </c>
      <c r="EM20" s="164">
        <v>46.375399999999999</v>
      </c>
      <c r="EN20" s="164">
        <v>-57.036900000000003</v>
      </c>
      <c r="EO20" s="164">
        <v>-52.844200000000001</v>
      </c>
      <c r="EP20" s="164">
        <v>36.911999999999999</v>
      </c>
      <c r="EQ20" s="164">
        <v>-25.9329</v>
      </c>
      <c r="ER20" s="164">
        <v>-26.742899999999999</v>
      </c>
      <c r="ES20" s="164">
        <v>20.129799999999999</v>
      </c>
      <c r="ET20" s="164">
        <v>0</v>
      </c>
      <c r="EU20" s="164">
        <v>-6.61</v>
      </c>
      <c r="EV20" s="164">
        <v>1</v>
      </c>
      <c r="EW20" s="164">
        <v>5.6075999999999997</v>
      </c>
      <c r="EX20" s="164">
        <v>-136.71260000000001</v>
      </c>
      <c r="EY20" s="164">
        <v>-11.908200000000001</v>
      </c>
      <c r="EZ20" s="164">
        <v>-11.561</v>
      </c>
      <c r="FA20" s="164">
        <v>3.1751</v>
      </c>
      <c r="FB20" s="164">
        <v>-12.5054</v>
      </c>
      <c r="FC20" s="164">
        <v>-18.835100000000001</v>
      </c>
      <c r="FD20" s="165"/>
      <c r="FE20" s="164">
        <v>2.1395</v>
      </c>
      <c r="FF20" s="164">
        <v>2.1208</v>
      </c>
      <c r="FG20" s="164">
        <v>27.806000000000001</v>
      </c>
      <c r="FH20" s="164">
        <v>28.2027</v>
      </c>
      <c r="FI20" s="164">
        <v>27.100200000000001</v>
      </c>
      <c r="FJ20" s="164">
        <v>15.2385</v>
      </c>
      <c r="FK20" s="164">
        <v>15.2385</v>
      </c>
      <c r="FL20" s="164">
        <v>26.458100000000002</v>
      </c>
      <c r="FM20" s="164">
        <v>8.7521000000000004</v>
      </c>
      <c r="FN20" s="164">
        <v>8.6209000000000007</v>
      </c>
      <c r="FO20" s="164">
        <v>15.507199999999999</v>
      </c>
      <c r="FP20" s="164">
        <v>26.6586</v>
      </c>
      <c r="FQ20" s="164">
        <v>-0.4743</v>
      </c>
      <c r="FR20" s="164">
        <v>-12.35</v>
      </c>
      <c r="FS20" s="164">
        <v>10.179</v>
      </c>
      <c r="FT20" s="164">
        <v>0.82430000000000003</v>
      </c>
      <c r="FU20" s="164">
        <v>-6.96</v>
      </c>
      <c r="FV20" s="164">
        <v>15.68</v>
      </c>
      <c r="FW20" s="165"/>
      <c r="FX20" s="164">
        <v>9.1311</v>
      </c>
      <c r="FY20" s="164">
        <v>-8.1340000000000003</v>
      </c>
      <c r="FZ20" s="164">
        <v>4.3650000000000002</v>
      </c>
      <c r="GA20" s="164">
        <v>4.7370999999999999</v>
      </c>
      <c r="GB20" s="164">
        <v>23.92</v>
      </c>
      <c r="GC20" s="165"/>
      <c r="GD20" s="165"/>
      <c r="GE20" s="164">
        <v>12.6</v>
      </c>
      <c r="GF20" s="164">
        <v>70.605500000000006</v>
      </c>
      <c r="GG20" s="164">
        <v>23</v>
      </c>
      <c r="GH20" s="164">
        <v>-18.457699999999999</v>
      </c>
      <c r="GI20" s="165"/>
      <c r="GJ20" s="164">
        <v>-2.98</v>
      </c>
      <c r="GK20" s="164">
        <v>1.4076</v>
      </c>
      <c r="GL20" s="165"/>
      <c r="GM20" s="165"/>
      <c r="GN20" s="164">
        <v>-13.111800000000001</v>
      </c>
      <c r="GO20" s="164">
        <v>-26.265499999999999</v>
      </c>
      <c r="GP20" s="164">
        <v>18.361599999999999</v>
      </c>
      <c r="GQ20" s="164">
        <v>40.9236</v>
      </c>
      <c r="GR20" s="164">
        <v>63.015700000000002</v>
      </c>
      <c r="GS20" s="164">
        <v>63.420299999999997</v>
      </c>
      <c r="GT20" s="164">
        <v>-118.1036</v>
      </c>
      <c r="GU20" s="164">
        <v>-16.695900000000002</v>
      </c>
      <c r="GV20" s="164">
        <v>29.501899999999999</v>
      </c>
      <c r="GW20" s="164">
        <v>-39.514200000000002</v>
      </c>
      <c r="GX20" s="165"/>
      <c r="GY20" s="164">
        <v>6.5736999999999997</v>
      </c>
      <c r="GZ20" s="164">
        <v>6.2873999999999999</v>
      </c>
      <c r="HA20" s="165"/>
      <c r="HB20" s="164">
        <v>198.5341</v>
      </c>
      <c r="HC20" s="164">
        <v>199.39680000000001</v>
      </c>
      <c r="HD20" s="164">
        <v>171.4</v>
      </c>
      <c r="HE20" s="164">
        <v>-171.50829999999999</v>
      </c>
      <c r="HF20" s="164">
        <v>-335.21960000000001</v>
      </c>
      <c r="HG20" s="164">
        <v>339.86880000000002</v>
      </c>
      <c r="HH20" s="164">
        <v>336.91289999999998</v>
      </c>
      <c r="HI20" s="164">
        <v>-184.773</v>
      </c>
      <c r="HJ20" s="164">
        <v>-186.38720000000001</v>
      </c>
      <c r="HK20" s="164">
        <v>-58.174500000000002</v>
      </c>
      <c r="HL20" s="164">
        <v>-51.383499999999998</v>
      </c>
      <c r="HM20" s="164">
        <v>74.024199999999993</v>
      </c>
      <c r="HN20" s="164">
        <v>74.535899999999998</v>
      </c>
      <c r="HO20" s="164">
        <v>-144.48840000000001</v>
      </c>
      <c r="HP20" s="164">
        <v>-144.25360000000001</v>
      </c>
      <c r="HQ20" s="164">
        <v>58.220199999999998</v>
      </c>
      <c r="HR20" s="164">
        <v>58.110300000000002</v>
      </c>
      <c r="HS20" s="164">
        <v>-60.331600000000002</v>
      </c>
      <c r="HT20" s="164">
        <v>-60.665700000000001</v>
      </c>
      <c r="HU20" s="164">
        <v>103.61</v>
      </c>
      <c r="HV20" s="164">
        <v>104.19</v>
      </c>
      <c r="HW20" s="164">
        <v>50.9</v>
      </c>
      <c r="HX20" s="164">
        <v>50.1</v>
      </c>
      <c r="HY20" s="164">
        <v>21.801600000000001</v>
      </c>
      <c r="HZ20" s="164">
        <v>24.64</v>
      </c>
      <c r="IA20" s="164">
        <v>-340.90609999999998</v>
      </c>
      <c r="IB20" s="164">
        <v>107.70480000000001</v>
      </c>
      <c r="IC20" s="164">
        <v>107.4909</v>
      </c>
      <c r="ID20" s="164">
        <v>12.2</v>
      </c>
      <c r="IE20" s="164">
        <v>12.3</v>
      </c>
      <c r="IF20" s="164">
        <v>-54.8</v>
      </c>
      <c r="IG20" s="164">
        <v>-56.9</v>
      </c>
      <c r="IH20" s="164">
        <v>1.3494999999999999</v>
      </c>
      <c r="II20" s="165"/>
      <c r="IJ20" s="164">
        <v>-329.04610000000002</v>
      </c>
      <c r="IK20" s="164">
        <v>-143.11429999999999</v>
      </c>
      <c r="IL20" s="164">
        <v>495.16379999999998</v>
      </c>
      <c r="IM20" s="164">
        <v>398.92939999999999</v>
      </c>
      <c r="IN20" s="164">
        <v>-66.861400000000003</v>
      </c>
      <c r="IO20" s="164">
        <v>-381.17860000000002</v>
      </c>
      <c r="IP20" s="164">
        <v>382.90170000000001</v>
      </c>
      <c r="IQ20" s="164">
        <v>-143.5522</v>
      </c>
      <c r="IR20" s="164">
        <v>-224.791</v>
      </c>
      <c r="IS20" s="164">
        <v>-381.06319999999999</v>
      </c>
      <c r="IT20" s="164">
        <v>113.63460000000001</v>
      </c>
      <c r="IU20" s="164">
        <v>113.2769</v>
      </c>
      <c r="IV20" s="164">
        <v>146.99379999999999</v>
      </c>
      <c r="IW20" s="164">
        <v>-483.41120000000001</v>
      </c>
      <c r="IX20" s="164">
        <v>228</v>
      </c>
      <c r="IY20" s="164">
        <v>-250.154</v>
      </c>
      <c r="IZ20" s="164">
        <v>251.23050000000001</v>
      </c>
      <c r="JA20" s="164">
        <v>-10.652799999999999</v>
      </c>
      <c r="JB20" s="165"/>
      <c r="JC20" s="164">
        <v>20.079999999999998</v>
      </c>
      <c r="JD20" s="164">
        <v>6.6219999999999999</v>
      </c>
      <c r="JE20" s="164">
        <v>6.64</v>
      </c>
      <c r="JF20" s="164">
        <v>-19.12</v>
      </c>
      <c r="JG20" s="164">
        <v>-1.68</v>
      </c>
      <c r="JH20" s="165"/>
      <c r="JI20" s="164">
        <v>2.9312999999999998</v>
      </c>
      <c r="JJ20" s="164">
        <v>-45.088900000000002</v>
      </c>
      <c r="JK20" s="164">
        <v>-11.250500000000001</v>
      </c>
      <c r="JL20" s="164">
        <v>25.6</v>
      </c>
      <c r="JM20" s="164">
        <v>52.747</v>
      </c>
      <c r="JN20" s="164">
        <v>53.146999999999998</v>
      </c>
      <c r="JO20" s="164">
        <v>11.326000000000001</v>
      </c>
      <c r="JP20" s="165"/>
      <c r="JQ20" s="164">
        <v>49.618600000000001</v>
      </c>
      <c r="JR20" s="164">
        <v>47.85</v>
      </c>
      <c r="JS20" s="164">
        <v>49.7239</v>
      </c>
      <c r="JT20" s="165"/>
      <c r="JU20" s="164">
        <v>-10.6</v>
      </c>
      <c r="JV20" s="164">
        <v>15.867900000000001</v>
      </c>
      <c r="JW20" s="164">
        <v>5.67</v>
      </c>
      <c r="JX20" s="165"/>
      <c r="JY20" s="164">
        <v>-43.735399999999998</v>
      </c>
      <c r="JZ20" s="164">
        <v>76.326099999999997</v>
      </c>
      <c r="KA20" s="164">
        <v>59.0747</v>
      </c>
      <c r="KB20" s="164">
        <v>-43.183900000000001</v>
      </c>
      <c r="KC20" s="164">
        <v>-75.339600000000004</v>
      </c>
      <c r="KD20" s="164">
        <v>50.776899999999998</v>
      </c>
      <c r="KE20" s="164">
        <v>24.949200000000001</v>
      </c>
      <c r="KF20" s="164">
        <v>10.5</v>
      </c>
      <c r="KG20" s="164">
        <v>-9.9</v>
      </c>
      <c r="KH20" s="165"/>
      <c r="KI20" s="164">
        <v>41.167400000000001</v>
      </c>
    </row>
    <row r="21" spans="1:295" ht="18" customHeight="1" x14ac:dyDescent="0.3">
      <c r="A21" s="161" t="s">
        <v>50</v>
      </c>
      <c r="B21" s="161" t="s">
        <v>798</v>
      </c>
      <c r="C21" s="164">
        <v>0</v>
      </c>
      <c r="D21" s="164">
        <v>15.1738</v>
      </c>
      <c r="E21" s="164">
        <v>-17.6614</v>
      </c>
      <c r="F21" s="164">
        <v>8.3560999999999996</v>
      </c>
      <c r="G21" s="164">
        <v>28.901199999999999</v>
      </c>
      <c r="H21" s="165"/>
      <c r="I21" s="164">
        <v>33.510199999999998</v>
      </c>
      <c r="J21" s="164">
        <v>-39.481200000000001</v>
      </c>
      <c r="K21" s="164">
        <v>41.558700000000002</v>
      </c>
      <c r="L21" s="164">
        <v>21.0474</v>
      </c>
      <c r="M21" s="164">
        <v>20.725000000000001</v>
      </c>
      <c r="N21" s="164">
        <v>22.2</v>
      </c>
      <c r="O21" s="164">
        <v>-29.356000000000002</v>
      </c>
      <c r="P21" s="164">
        <v>26.4</v>
      </c>
      <c r="Q21" s="164">
        <v>13.247999999999999</v>
      </c>
      <c r="R21" s="164">
        <v>-24.2</v>
      </c>
      <c r="S21" s="164">
        <v>12.4598</v>
      </c>
      <c r="T21" s="164">
        <v>79.515799999999999</v>
      </c>
      <c r="U21" s="164">
        <v>16.452100000000002</v>
      </c>
      <c r="V21" s="164">
        <v>16.628599999999999</v>
      </c>
      <c r="W21" s="164">
        <v>27.969100000000001</v>
      </c>
      <c r="X21" s="164">
        <v>7.3632999999999997</v>
      </c>
      <c r="Y21" s="164">
        <v>5.2348999999999997</v>
      </c>
      <c r="Z21" s="164">
        <v>8.7820999999999998</v>
      </c>
      <c r="AA21" s="165"/>
      <c r="AB21" s="165"/>
      <c r="AC21" s="165"/>
      <c r="AD21" s="164">
        <v>-60.98</v>
      </c>
      <c r="AE21" s="165"/>
      <c r="AF21" s="164">
        <v>-22.2</v>
      </c>
      <c r="AG21" s="164">
        <v>28.6</v>
      </c>
      <c r="AH21" s="164">
        <v>5.4020000000000001</v>
      </c>
      <c r="AI21" s="164">
        <v>0.222</v>
      </c>
      <c r="AJ21" s="164">
        <v>-29.42</v>
      </c>
      <c r="AK21" s="164">
        <v>-29.52</v>
      </c>
      <c r="AL21" s="164">
        <v>-47.09</v>
      </c>
      <c r="AM21" s="164">
        <v>29.64</v>
      </c>
      <c r="AN21" s="164">
        <v>29.79</v>
      </c>
      <c r="AO21" s="164">
        <v>7.9275000000000002</v>
      </c>
      <c r="AP21" s="164">
        <v>7.7007000000000003</v>
      </c>
      <c r="AQ21" s="164">
        <v>54.529000000000003</v>
      </c>
      <c r="AR21" s="164">
        <v>56.345599999999997</v>
      </c>
      <c r="AS21" s="164">
        <v>58.243299999999998</v>
      </c>
      <c r="AT21" s="164">
        <v>-39.518000000000001</v>
      </c>
      <c r="AU21" s="164">
        <v>-39.707700000000003</v>
      </c>
      <c r="AV21" s="164">
        <v>8.3005999999999993</v>
      </c>
      <c r="AW21" s="164">
        <v>7.5202999999999998</v>
      </c>
      <c r="AX21" s="164">
        <v>59.21</v>
      </c>
      <c r="AY21" s="164">
        <v>60.415599999999998</v>
      </c>
      <c r="AZ21" s="164">
        <v>0.53979999999999995</v>
      </c>
      <c r="BA21" s="164">
        <v>2.9584999999999999</v>
      </c>
      <c r="BB21" s="164">
        <v>-392.46379999999999</v>
      </c>
      <c r="BC21" s="164">
        <v>-12.937799999999999</v>
      </c>
      <c r="BD21" s="164">
        <v>-12.7</v>
      </c>
      <c r="BE21" s="164">
        <v>-13.9</v>
      </c>
      <c r="BF21" s="164">
        <v>45.1875</v>
      </c>
      <c r="BG21" s="164">
        <v>44.129199999999997</v>
      </c>
      <c r="BH21" s="164">
        <v>-2.7292999999999998</v>
      </c>
      <c r="BI21" s="165"/>
      <c r="BJ21" s="164">
        <v>-49.869799999999998</v>
      </c>
      <c r="BK21" s="164">
        <v>-0.28060000000000002</v>
      </c>
      <c r="BL21" s="165"/>
      <c r="BM21" s="164">
        <v>2.2134</v>
      </c>
      <c r="BN21" s="164">
        <v>443.31169999999997</v>
      </c>
      <c r="BO21" s="164">
        <v>92.013300000000001</v>
      </c>
      <c r="BP21" s="164">
        <v>91.952200000000005</v>
      </c>
      <c r="BQ21" s="164">
        <v>-446.96269999999998</v>
      </c>
      <c r="BR21" s="164">
        <v>373.37970000000001</v>
      </c>
      <c r="BS21" s="165"/>
      <c r="BT21" s="164">
        <v>-32.853099999999998</v>
      </c>
      <c r="BU21" s="164">
        <v>35.3521</v>
      </c>
      <c r="BV21" s="164">
        <v>63.160600000000002</v>
      </c>
      <c r="BW21" s="164">
        <v>21.77</v>
      </c>
      <c r="BX21" s="164">
        <v>14.75</v>
      </c>
      <c r="BY21" s="164">
        <v>41.83</v>
      </c>
      <c r="BZ21" s="164">
        <v>61.55</v>
      </c>
      <c r="CA21" s="164">
        <v>-16.204599999999999</v>
      </c>
      <c r="CB21" s="164">
        <v>-16.4725</v>
      </c>
      <c r="CC21" s="164">
        <v>84.880499999999998</v>
      </c>
      <c r="CD21" s="164">
        <v>85.3065</v>
      </c>
      <c r="CE21" s="164">
        <v>36.072099999999999</v>
      </c>
      <c r="CF21" s="164">
        <v>-37.993299999999998</v>
      </c>
      <c r="CG21" s="164">
        <v>-37.549599999999998</v>
      </c>
      <c r="CH21" s="164">
        <v>1.1929000000000001</v>
      </c>
      <c r="CI21" s="164">
        <v>-35.7012</v>
      </c>
      <c r="CJ21" s="165"/>
      <c r="CK21" s="165"/>
      <c r="CL21" s="164">
        <v>35.6</v>
      </c>
      <c r="CM21" s="164">
        <v>70.099999999999994</v>
      </c>
      <c r="CN21" s="164">
        <v>-9.35</v>
      </c>
      <c r="CO21" s="164">
        <v>37.365699999999997</v>
      </c>
      <c r="CP21" s="164">
        <v>37.070399999999999</v>
      </c>
      <c r="CQ21" s="164">
        <v>37.346600000000002</v>
      </c>
      <c r="CR21" s="164">
        <v>-31.894500000000001</v>
      </c>
      <c r="CS21" s="164">
        <v>-31.499099999999999</v>
      </c>
      <c r="CT21" s="164">
        <v>39.1691</v>
      </c>
      <c r="CU21" s="164">
        <v>-39.109200000000001</v>
      </c>
      <c r="CV21" s="164">
        <v>38.359900000000003</v>
      </c>
      <c r="CW21" s="164">
        <v>11.1738</v>
      </c>
      <c r="CX21" s="164">
        <v>19.37</v>
      </c>
      <c r="CY21" s="164">
        <v>47.24</v>
      </c>
      <c r="CZ21" s="164">
        <v>33.991700000000002</v>
      </c>
      <c r="DA21" s="164">
        <v>32.084699999999998</v>
      </c>
      <c r="DB21" s="164">
        <v>-25.52</v>
      </c>
      <c r="DC21" s="164">
        <v>-3.7679</v>
      </c>
      <c r="DD21" s="164">
        <v>35.121499999999997</v>
      </c>
      <c r="DE21" s="164">
        <v>35.186999999999998</v>
      </c>
      <c r="DF21" s="164">
        <v>-73.089799999999997</v>
      </c>
      <c r="DG21" s="164">
        <v>-1E-4</v>
      </c>
      <c r="DH21" s="164">
        <v>-15.553000000000001</v>
      </c>
      <c r="DI21" s="164">
        <v>-73.599999999999994</v>
      </c>
      <c r="DJ21" s="164">
        <v>-73.2</v>
      </c>
      <c r="DK21" s="164">
        <v>24.430800000000001</v>
      </c>
      <c r="DL21" s="164">
        <v>34.579500000000003</v>
      </c>
      <c r="DM21" s="164">
        <v>33.3596</v>
      </c>
      <c r="DN21" s="164">
        <v>49.823</v>
      </c>
      <c r="DO21" s="164">
        <v>34.5</v>
      </c>
      <c r="DP21" s="164">
        <v>-1.87</v>
      </c>
      <c r="DQ21" s="164">
        <v>45.468000000000004</v>
      </c>
      <c r="DR21" s="164">
        <v>70.603999999999999</v>
      </c>
      <c r="DS21" s="164">
        <v>-30.88</v>
      </c>
      <c r="DT21" s="164">
        <v>-31.22</v>
      </c>
      <c r="DU21" s="164">
        <v>101.63</v>
      </c>
      <c r="DV21" s="164">
        <v>50.65</v>
      </c>
      <c r="DW21" s="164">
        <v>71.654499999999999</v>
      </c>
      <c r="DX21" s="164">
        <v>68.618200000000002</v>
      </c>
      <c r="DY21" s="164">
        <v>-13.6092</v>
      </c>
      <c r="DZ21" s="164">
        <v>-13.6182</v>
      </c>
      <c r="EA21" s="164">
        <v>154.63650000000001</v>
      </c>
      <c r="EB21" s="164">
        <v>121.6581</v>
      </c>
      <c r="EC21" s="164">
        <v>116.7256</v>
      </c>
      <c r="ED21" s="164">
        <v>118.1742</v>
      </c>
      <c r="EE21" s="164">
        <v>42.405299999999997</v>
      </c>
      <c r="EF21" s="164">
        <v>26.773700000000002</v>
      </c>
      <c r="EG21" s="164">
        <v>-24.010999999999999</v>
      </c>
      <c r="EH21" s="164">
        <v>461.29259999999999</v>
      </c>
      <c r="EI21" s="164">
        <v>188.0865</v>
      </c>
      <c r="EJ21" s="165"/>
      <c r="EK21" s="164">
        <v>-29.1463</v>
      </c>
      <c r="EL21" s="164">
        <v>-27.445399999999999</v>
      </c>
      <c r="EM21" s="164">
        <v>30.949300000000001</v>
      </c>
      <c r="EN21" s="164">
        <v>-63.035200000000003</v>
      </c>
      <c r="EO21" s="164">
        <v>-58.904699999999998</v>
      </c>
      <c r="EP21" s="164">
        <v>124.464</v>
      </c>
      <c r="EQ21" s="164">
        <v>-38.404400000000003</v>
      </c>
      <c r="ER21" s="164">
        <v>-39.709099999999999</v>
      </c>
      <c r="ES21" s="164">
        <v>5.1387999999999998</v>
      </c>
      <c r="ET21" s="164">
        <v>18.02</v>
      </c>
      <c r="EU21" s="164">
        <v>-6.79</v>
      </c>
      <c r="EV21" s="164">
        <v>56.1</v>
      </c>
      <c r="EW21" s="164">
        <v>6.2914000000000003</v>
      </c>
      <c r="EX21" s="164">
        <v>-150.44399999999999</v>
      </c>
      <c r="EY21" s="164">
        <v>-11.5343</v>
      </c>
      <c r="EZ21" s="164">
        <v>-11.222799999999999</v>
      </c>
      <c r="FA21" s="164">
        <v>2.4485999999999999</v>
      </c>
      <c r="FB21" s="164">
        <v>-26.776700000000002</v>
      </c>
      <c r="FC21" s="164">
        <v>0</v>
      </c>
      <c r="FD21" s="165"/>
      <c r="FE21" s="164">
        <v>2.1979000000000002</v>
      </c>
      <c r="FF21" s="164">
        <v>2.1684999999999999</v>
      </c>
      <c r="FG21" s="164">
        <v>27.821400000000001</v>
      </c>
      <c r="FH21" s="164">
        <v>27.750599999999999</v>
      </c>
      <c r="FI21" s="164">
        <v>26.690899999999999</v>
      </c>
      <c r="FJ21" s="164">
        <v>16.075800000000001</v>
      </c>
      <c r="FK21" s="164">
        <v>15.908300000000001</v>
      </c>
      <c r="FL21" s="164">
        <v>16.075800000000001</v>
      </c>
      <c r="FM21" s="164">
        <v>15.7422</v>
      </c>
      <c r="FN21" s="164">
        <v>15.763299999999999</v>
      </c>
      <c r="FO21" s="164">
        <v>8.0024999999999995</v>
      </c>
      <c r="FP21" s="164">
        <v>16.272500000000001</v>
      </c>
      <c r="FQ21" s="164">
        <v>-0.96499999999999997</v>
      </c>
      <c r="FR21" s="164">
        <v>-12.12</v>
      </c>
      <c r="FS21" s="164">
        <v>10.174099999999999</v>
      </c>
      <c r="FT21" s="164">
        <v>0.86819999999999997</v>
      </c>
      <c r="FU21" s="164">
        <v>-6.07</v>
      </c>
      <c r="FV21" s="164">
        <v>14.06</v>
      </c>
      <c r="FW21" s="165"/>
      <c r="FX21" s="164">
        <v>8.6784999999999997</v>
      </c>
      <c r="FY21" s="164">
        <v>-8.0960000000000001</v>
      </c>
      <c r="FZ21" s="164">
        <v>4.3360000000000003</v>
      </c>
      <c r="GA21" s="164">
        <v>9.4688999999999997</v>
      </c>
      <c r="GB21" s="164">
        <v>23.51</v>
      </c>
      <c r="GC21" s="165"/>
      <c r="GD21" s="165"/>
      <c r="GE21" s="164">
        <v>12.28</v>
      </c>
      <c r="GF21" s="164">
        <v>69.1584</v>
      </c>
      <c r="GG21" s="164">
        <v>21.8</v>
      </c>
      <c r="GH21" s="164">
        <v>-16.229700000000001</v>
      </c>
      <c r="GI21" s="165"/>
      <c r="GJ21" s="164">
        <v>-2.5150999999999999</v>
      </c>
      <c r="GK21" s="164">
        <v>1.5074000000000001</v>
      </c>
      <c r="GL21" s="165"/>
      <c r="GM21" s="165"/>
      <c r="GN21" s="164">
        <v>-12.6188</v>
      </c>
      <c r="GO21" s="164">
        <v>-25.371400000000001</v>
      </c>
      <c r="GP21" s="164">
        <v>18.888999999999999</v>
      </c>
      <c r="GQ21" s="164">
        <v>38.738799999999998</v>
      </c>
      <c r="GR21" s="164">
        <v>60.347799999999999</v>
      </c>
      <c r="GS21" s="164">
        <v>61.509599999999999</v>
      </c>
      <c r="GT21" s="164">
        <v>-112.5595</v>
      </c>
      <c r="GU21" s="164">
        <v>-16.546299999999999</v>
      </c>
      <c r="GV21" s="164">
        <v>26.740500000000001</v>
      </c>
      <c r="GW21" s="164">
        <v>-38.627699999999997</v>
      </c>
      <c r="GX21" s="164">
        <v>12.486499999999999</v>
      </c>
      <c r="GY21" s="164">
        <v>6.8569000000000004</v>
      </c>
      <c r="GZ21" s="164">
        <v>6.625</v>
      </c>
      <c r="HA21" s="164">
        <v>14</v>
      </c>
      <c r="HB21" s="164">
        <v>192.2243</v>
      </c>
      <c r="HC21" s="164">
        <v>193.75630000000001</v>
      </c>
      <c r="HD21" s="164">
        <v>181.5</v>
      </c>
      <c r="HE21" s="164">
        <v>-179.59370000000001</v>
      </c>
      <c r="HF21" s="164">
        <v>-337.19979999999998</v>
      </c>
      <c r="HG21" s="164">
        <v>345.98840000000001</v>
      </c>
      <c r="HH21" s="164">
        <v>342.90660000000003</v>
      </c>
      <c r="HI21" s="164">
        <v>-183.6199</v>
      </c>
      <c r="HJ21" s="164">
        <v>-182.6343</v>
      </c>
      <c r="HK21" s="164">
        <v>-59.203800000000001</v>
      </c>
      <c r="HL21" s="164">
        <v>-53.482999999999997</v>
      </c>
      <c r="HM21" s="164">
        <v>74.139499999999998</v>
      </c>
      <c r="HN21" s="164">
        <v>74.438599999999994</v>
      </c>
      <c r="HO21" s="165"/>
      <c r="HP21" s="165"/>
      <c r="HQ21" s="164">
        <v>56.561199999999999</v>
      </c>
      <c r="HR21" s="164">
        <v>55.001100000000001</v>
      </c>
      <c r="HS21" s="164">
        <v>-57.187199999999997</v>
      </c>
      <c r="HT21" s="164">
        <v>-57.698900000000002</v>
      </c>
      <c r="HU21" s="164">
        <v>106.25</v>
      </c>
      <c r="HV21" s="164">
        <v>105.65</v>
      </c>
      <c r="HW21" s="164">
        <v>49.5</v>
      </c>
      <c r="HX21" s="164">
        <v>50.9</v>
      </c>
      <c r="HY21" s="164">
        <v>22.09</v>
      </c>
      <c r="HZ21" s="164">
        <v>20.8</v>
      </c>
      <c r="IA21" s="164">
        <v>-341.13049999999998</v>
      </c>
      <c r="IB21" s="164">
        <v>104.59529999999999</v>
      </c>
      <c r="IC21" s="164">
        <v>104.37090000000001</v>
      </c>
      <c r="ID21" s="164">
        <v>12.8</v>
      </c>
      <c r="IE21" s="164">
        <v>13.1</v>
      </c>
      <c r="IF21" s="164">
        <v>-54.8</v>
      </c>
      <c r="IG21" s="164">
        <v>-56.9</v>
      </c>
      <c r="IH21" s="165"/>
      <c r="II21" s="164">
        <v>1.008</v>
      </c>
      <c r="IJ21" s="164">
        <v>-340.31920000000002</v>
      </c>
      <c r="IK21" s="164">
        <v>-144.55619999999999</v>
      </c>
      <c r="IL21" s="164">
        <v>486.4153</v>
      </c>
      <c r="IM21" s="164">
        <v>393.27749999999997</v>
      </c>
      <c r="IN21" s="164">
        <v>-62.279699999999998</v>
      </c>
      <c r="IO21" s="164">
        <v>-375.74529999999999</v>
      </c>
      <c r="IP21" s="164">
        <v>381.7516</v>
      </c>
      <c r="IQ21" s="164">
        <v>-140.655</v>
      </c>
      <c r="IR21" s="164">
        <v>-221.63849999999999</v>
      </c>
      <c r="IS21" s="164">
        <v>-373.03</v>
      </c>
      <c r="IT21" s="164">
        <v>115.2825</v>
      </c>
      <c r="IU21" s="164">
        <v>117.8817</v>
      </c>
      <c r="IV21" s="164">
        <v>146.98249999999999</v>
      </c>
      <c r="IW21" s="164">
        <v>-471.43180000000001</v>
      </c>
      <c r="IX21" s="164">
        <v>222.98249999999999</v>
      </c>
      <c r="IY21" s="164">
        <v>-246.63</v>
      </c>
      <c r="IZ21" s="164">
        <v>246.13990000000001</v>
      </c>
      <c r="JA21" s="164">
        <v>-10.334199999999999</v>
      </c>
      <c r="JB21" s="165"/>
      <c r="JC21" s="164">
        <v>18.96</v>
      </c>
      <c r="JD21" s="164">
        <v>6.9889999999999999</v>
      </c>
      <c r="JE21" s="164">
        <v>6.976</v>
      </c>
      <c r="JF21" s="164">
        <v>-19.440000000000001</v>
      </c>
      <c r="JG21" s="164">
        <v>-2.64</v>
      </c>
      <c r="JH21" s="165"/>
      <c r="JI21" s="164">
        <v>3.0198</v>
      </c>
      <c r="JJ21" s="164">
        <v>-46.1143</v>
      </c>
      <c r="JK21" s="164">
        <v>-11.103999999999999</v>
      </c>
      <c r="JL21" s="164">
        <v>27.4</v>
      </c>
      <c r="JM21" s="164">
        <v>55.341999999999999</v>
      </c>
      <c r="JN21" s="164">
        <v>53.338000000000001</v>
      </c>
      <c r="JO21" s="164">
        <v>11.3506</v>
      </c>
      <c r="JP21" s="165"/>
      <c r="JQ21" s="164">
        <v>47.870100000000001</v>
      </c>
      <c r="JR21" s="164">
        <v>48.937199999999997</v>
      </c>
      <c r="JS21" s="164">
        <v>48.6218</v>
      </c>
      <c r="JT21" s="165"/>
      <c r="JU21" s="164">
        <v>-9.9</v>
      </c>
      <c r="JV21" s="164">
        <v>15.2811</v>
      </c>
      <c r="JW21" s="164">
        <v>5.51</v>
      </c>
      <c r="JX21" s="165"/>
      <c r="JY21" s="164">
        <v>-47.4711</v>
      </c>
      <c r="JZ21" s="164">
        <v>74.919200000000004</v>
      </c>
      <c r="KA21" s="164">
        <v>60.421100000000003</v>
      </c>
      <c r="KB21" s="164">
        <v>-46.9011</v>
      </c>
      <c r="KC21" s="164">
        <v>-73.904200000000003</v>
      </c>
      <c r="KD21" s="164">
        <v>52.609900000000003</v>
      </c>
      <c r="KE21" s="164">
        <v>20.893999999999998</v>
      </c>
      <c r="KF21" s="164">
        <v>10</v>
      </c>
      <c r="KG21" s="164">
        <v>-10.199999999999999</v>
      </c>
      <c r="KH21" s="165"/>
      <c r="KI21" s="164">
        <v>41.8538</v>
      </c>
    </row>
    <row r="22" spans="1:295" ht="18" customHeight="1" x14ac:dyDescent="0.3">
      <c r="A22" s="161" t="s">
        <v>50</v>
      </c>
      <c r="B22" s="161" t="s">
        <v>799</v>
      </c>
      <c r="C22" s="164">
        <v>0</v>
      </c>
      <c r="D22" s="164">
        <v>15.037100000000001</v>
      </c>
      <c r="E22" s="164">
        <v>-17.440200000000001</v>
      </c>
      <c r="F22" s="164">
        <v>7.8890000000000002</v>
      </c>
      <c r="G22" s="164">
        <v>28.854399999999998</v>
      </c>
      <c r="H22" s="165"/>
      <c r="I22" s="164">
        <v>32.882599999999996</v>
      </c>
      <c r="J22" s="164">
        <v>-35.08</v>
      </c>
      <c r="K22" s="164">
        <v>42.436</v>
      </c>
      <c r="L22" s="164">
        <v>21.629300000000001</v>
      </c>
      <c r="M22" s="164">
        <v>21.160799999999998</v>
      </c>
      <c r="N22" s="164">
        <v>35.520000000000003</v>
      </c>
      <c r="O22" s="164">
        <v>-30.241</v>
      </c>
      <c r="P22" s="164">
        <v>26.4</v>
      </c>
      <c r="Q22" s="164">
        <v>14.076000000000001</v>
      </c>
      <c r="R22" s="164">
        <v>-26.4</v>
      </c>
      <c r="S22" s="164">
        <v>13.8443</v>
      </c>
      <c r="T22" s="164">
        <v>70.658799999999999</v>
      </c>
      <c r="U22" s="164">
        <v>16.086500000000001</v>
      </c>
      <c r="V22" s="164">
        <v>16.5029</v>
      </c>
      <c r="W22" s="164">
        <v>27.452400000000001</v>
      </c>
      <c r="X22" s="164">
        <v>7.1717000000000004</v>
      </c>
      <c r="Y22" s="164">
        <v>5.2831000000000001</v>
      </c>
      <c r="Z22" s="164">
        <v>8.4512</v>
      </c>
      <c r="AA22" s="165"/>
      <c r="AB22" s="165"/>
      <c r="AC22" s="165"/>
      <c r="AD22" s="164">
        <v>-70.89</v>
      </c>
      <c r="AE22" s="165"/>
      <c r="AF22" s="164">
        <v>-35.520000000000003</v>
      </c>
      <c r="AG22" s="164">
        <v>28.6</v>
      </c>
      <c r="AH22" s="164">
        <v>6.4729999999999999</v>
      </c>
      <c r="AI22" s="164">
        <v>0.224</v>
      </c>
      <c r="AJ22" s="164">
        <v>-35.9</v>
      </c>
      <c r="AK22" s="164">
        <v>-36.049999999999997</v>
      </c>
      <c r="AL22" s="164">
        <v>-42.12</v>
      </c>
      <c r="AM22" s="164">
        <v>35.71</v>
      </c>
      <c r="AN22" s="164">
        <v>36.18</v>
      </c>
      <c r="AO22" s="164">
        <v>8.1054999999999993</v>
      </c>
      <c r="AP22" s="164">
        <v>8.0683000000000007</v>
      </c>
      <c r="AQ22" s="164">
        <v>53.676699999999997</v>
      </c>
      <c r="AR22" s="164">
        <v>55.277200000000001</v>
      </c>
      <c r="AS22" s="164">
        <v>20.708600000000001</v>
      </c>
      <c r="AT22" s="164">
        <v>-46.215899999999998</v>
      </c>
      <c r="AU22" s="164">
        <v>-48.585700000000003</v>
      </c>
      <c r="AV22" s="164">
        <v>30.421199999999999</v>
      </c>
      <c r="AW22" s="164">
        <v>30.2332</v>
      </c>
      <c r="AX22" s="164">
        <v>101.1392</v>
      </c>
      <c r="AY22" s="164">
        <v>103.4165</v>
      </c>
      <c r="AZ22" s="164">
        <v>4.2039999999999997</v>
      </c>
      <c r="BA22" s="164">
        <v>22.8948</v>
      </c>
      <c r="BB22" s="164">
        <v>-412.733</v>
      </c>
      <c r="BC22" s="164">
        <v>-13.898199999999999</v>
      </c>
      <c r="BD22" s="164">
        <v>-12.7</v>
      </c>
      <c r="BE22" s="164">
        <v>-14</v>
      </c>
      <c r="BF22" s="164">
        <v>54.034700000000001</v>
      </c>
      <c r="BG22" s="164">
        <v>53.212400000000002</v>
      </c>
      <c r="BH22" s="164">
        <v>-2.2136999999999998</v>
      </c>
      <c r="BI22" s="165"/>
      <c r="BJ22" s="164">
        <v>-67.906300000000002</v>
      </c>
      <c r="BK22" s="164">
        <v>-1.3310999999999999</v>
      </c>
      <c r="BL22" s="165"/>
      <c r="BM22" s="164">
        <v>2.59</v>
      </c>
      <c r="BN22" s="164">
        <v>466.13959999999997</v>
      </c>
      <c r="BO22" s="164">
        <v>82.796700000000001</v>
      </c>
      <c r="BP22" s="164">
        <v>82.949299999999994</v>
      </c>
      <c r="BQ22" s="164">
        <v>-432.65370000000001</v>
      </c>
      <c r="BR22" s="164">
        <v>376.1515</v>
      </c>
      <c r="BS22" s="165"/>
      <c r="BT22" s="164">
        <v>-47.448700000000002</v>
      </c>
      <c r="BU22" s="164">
        <v>49.101300000000002</v>
      </c>
      <c r="BV22" s="164">
        <v>58.070999999999998</v>
      </c>
      <c r="BW22" s="164">
        <v>21.03</v>
      </c>
      <c r="BX22" s="164">
        <v>14.36</v>
      </c>
      <c r="BY22" s="164">
        <v>39.270000000000003</v>
      </c>
      <c r="BZ22" s="164">
        <v>58.44</v>
      </c>
      <c r="CA22" s="164">
        <v>-8.7029999999999994</v>
      </c>
      <c r="CB22" s="164">
        <v>-8.4351000000000003</v>
      </c>
      <c r="CC22" s="164">
        <v>80.261399999999995</v>
      </c>
      <c r="CD22" s="164">
        <v>81.195599999999999</v>
      </c>
      <c r="CE22" s="164">
        <v>37.568600000000004</v>
      </c>
      <c r="CF22" s="164">
        <v>-38.6145</v>
      </c>
      <c r="CG22" s="164">
        <v>-39.212200000000003</v>
      </c>
      <c r="CH22" s="164">
        <v>3.2389999999999999</v>
      </c>
      <c r="CI22" s="164">
        <v>-34.375900000000001</v>
      </c>
      <c r="CJ22" s="165"/>
      <c r="CK22" s="165"/>
      <c r="CL22" s="164">
        <v>35.700000000000003</v>
      </c>
      <c r="CM22" s="164">
        <v>69</v>
      </c>
      <c r="CN22" s="164">
        <v>-8.57</v>
      </c>
      <c r="CO22" s="164">
        <v>35.346299999999999</v>
      </c>
      <c r="CP22" s="164">
        <v>34.856400000000001</v>
      </c>
      <c r="CQ22" s="164">
        <v>34.727499999999999</v>
      </c>
      <c r="CR22" s="164">
        <v>-38.866100000000003</v>
      </c>
      <c r="CS22" s="164">
        <v>-38.0854</v>
      </c>
      <c r="CT22" s="164">
        <v>40.3429</v>
      </c>
      <c r="CU22" s="164">
        <v>-31.818300000000001</v>
      </c>
      <c r="CV22" s="164">
        <v>40.081000000000003</v>
      </c>
      <c r="CW22" s="164">
        <v>9.8907000000000007</v>
      </c>
      <c r="CX22" s="164">
        <v>15.21</v>
      </c>
      <c r="CY22" s="164">
        <v>44.22</v>
      </c>
      <c r="CZ22" s="164">
        <v>33.5229</v>
      </c>
      <c r="DA22" s="164">
        <v>31.645199999999999</v>
      </c>
      <c r="DB22" s="164">
        <v>-24.24</v>
      </c>
      <c r="DC22" s="164">
        <v>-3.7679</v>
      </c>
      <c r="DD22" s="164">
        <v>34.684100000000001</v>
      </c>
      <c r="DE22" s="164">
        <v>34.105899999999998</v>
      </c>
      <c r="DF22" s="164">
        <v>-61.762700000000002</v>
      </c>
      <c r="DG22" s="164">
        <v>-1E-4</v>
      </c>
      <c r="DH22" s="164">
        <v>-14.8935</v>
      </c>
      <c r="DI22" s="164">
        <v>-71.7</v>
      </c>
      <c r="DJ22" s="164">
        <v>-73</v>
      </c>
      <c r="DK22" s="164">
        <v>23.409099999999999</v>
      </c>
      <c r="DL22" s="164">
        <v>34.872399999999999</v>
      </c>
      <c r="DM22" s="164">
        <v>29.1327</v>
      </c>
      <c r="DN22" s="164">
        <v>49.823</v>
      </c>
      <c r="DO22" s="164">
        <v>34.4</v>
      </c>
      <c r="DP22" s="164">
        <v>-0.45</v>
      </c>
      <c r="DQ22" s="164">
        <v>41.134500000000003</v>
      </c>
      <c r="DR22" s="164">
        <v>62.222299999999997</v>
      </c>
      <c r="DS22" s="164">
        <v>-32.93</v>
      </c>
      <c r="DT22" s="164">
        <v>-33.24</v>
      </c>
      <c r="DU22" s="164">
        <v>102.68</v>
      </c>
      <c r="DV22" s="164">
        <v>46.5</v>
      </c>
      <c r="DW22" s="164">
        <v>65.090900000000005</v>
      </c>
      <c r="DX22" s="164">
        <v>63.472700000000003</v>
      </c>
      <c r="DY22" s="164">
        <v>-9.2645</v>
      </c>
      <c r="DZ22" s="164">
        <v>-9.1455000000000002</v>
      </c>
      <c r="EA22" s="164">
        <v>148.5924</v>
      </c>
      <c r="EB22" s="164">
        <v>115.629</v>
      </c>
      <c r="EC22" s="164">
        <v>112.0526</v>
      </c>
      <c r="ED22" s="164">
        <v>113.64409999999999</v>
      </c>
      <c r="EE22" s="164">
        <v>51.387599999999999</v>
      </c>
      <c r="EF22" s="164">
        <v>38.506500000000003</v>
      </c>
      <c r="EG22" s="164">
        <v>-21.611999999999998</v>
      </c>
      <c r="EH22" s="164">
        <v>445.8202</v>
      </c>
      <c r="EI22" s="164">
        <v>152.25069999999999</v>
      </c>
      <c r="EJ22" s="165"/>
      <c r="EK22" s="164">
        <v>-30.1114</v>
      </c>
      <c r="EL22" s="164">
        <v>-28.371500000000001</v>
      </c>
      <c r="EM22" s="164">
        <v>23.558499999999999</v>
      </c>
      <c r="EN22" s="164">
        <v>-68.421400000000006</v>
      </c>
      <c r="EO22" s="164">
        <v>-64.057400000000001</v>
      </c>
      <c r="EP22" s="164">
        <v>172.09200000000001</v>
      </c>
      <c r="EQ22" s="164">
        <v>-44.5518</v>
      </c>
      <c r="ER22" s="164">
        <v>-45.561300000000003</v>
      </c>
      <c r="ES22" s="164">
        <v>-4.7649999999999997</v>
      </c>
      <c r="ET22" s="164">
        <v>0</v>
      </c>
      <c r="EU22" s="164">
        <v>-12.49</v>
      </c>
      <c r="EV22" s="164">
        <v>123.2</v>
      </c>
      <c r="EW22" s="164">
        <v>6.6863000000000001</v>
      </c>
      <c r="EX22" s="164">
        <v>-163.5489</v>
      </c>
      <c r="EY22" s="164">
        <v>-11.068</v>
      </c>
      <c r="EZ22" s="164">
        <v>-10.742699999999999</v>
      </c>
      <c r="FA22" s="164">
        <v>1.9604999999999999</v>
      </c>
      <c r="FB22" s="164">
        <v>-35.070300000000003</v>
      </c>
      <c r="FC22" s="164">
        <v>6.2234999999999996</v>
      </c>
      <c r="FD22" s="165"/>
      <c r="FE22" s="164">
        <v>2.0259</v>
      </c>
      <c r="FF22" s="164">
        <v>1.9923</v>
      </c>
      <c r="FG22" s="164">
        <v>27.0932</v>
      </c>
      <c r="FH22" s="164">
        <v>26.86</v>
      </c>
      <c r="FI22" s="164">
        <v>26.4116</v>
      </c>
      <c r="FJ22" s="164">
        <v>8.5403000000000002</v>
      </c>
      <c r="FK22" s="164">
        <v>7.5354999999999999</v>
      </c>
      <c r="FL22" s="164">
        <v>37.510199999999998</v>
      </c>
      <c r="FM22" s="164">
        <v>11.7193</v>
      </c>
      <c r="FN22" s="164">
        <v>11.5626</v>
      </c>
      <c r="FO22" s="164">
        <v>26.156099999999999</v>
      </c>
      <c r="FP22" s="164">
        <v>38.973700000000001</v>
      </c>
      <c r="FQ22" s="164">
        <v>0.50719999999999998</v>
      </c>
      <c r="FR22" s="164">
        <v>-9.86</v>
      </c>
      <c r="FS22" s="164">
        <v>11.473000000000001</v>
      </c>
      <c r="FT22" s="165"/>
      <c r="FU22" s="164">
        <v>-6.22</v>
      </c>
      <c r="FV22" s="164">
        <v>13.67</v>
      </c>
      <c r="FW22" s="165"/>
      <c r="FX22" s="164">
        <v>8.6723999999999997</v>
      </c>
      <c r="FY22" s="164">
        <v>-8.1590000000000007</v>
      </c>
      <c r="FZ22" s="164">
        <v>4.3049999999999997</v>
      </c>
      <c r="GA22" s="164">
        <v>8.5457000000000001</v>
      </c>
      <c r="GB22" s="164">
        <v>21.12</v>
      </c>
      <c r="GC22" s="165"/>
      <c r="GD22" s="165"/>
      <c r="GE22" s="164">
        <v>11.99</v>
      </c>
      <c r="GF22" s="164">
        <v>64.302800000000005</v>
      </c>
      <c r="GG22" s="164">
        <v>22</v>
      </c>
      <c r="GH22" s="164">
        <v>-17.661300000000001</v>
      </c>
      <c r="GI22" s="165"/>
      <c r="GJ22" s="164">
        <v>-2.4784000000000002</v>
      </c>
      <c r="GK22" s="164">
        <v>1.4539</v>
      </c>
      <c r="GL22" s="165"/>
      <c r="GM22" s="165"/>
      <c r="GN22" s="164">
        <v>-11.759399999999999</v>
      </c>
      <c r="GO22" s="164">
        <v>-27.195799999999998</v>
      </c>
      <c r="GP22" s="164">
        <v>17.0259</v>
      </c>
      <c r="GQ22" s="164">
        <v>41.511800000000001</v>
      </c>
      <c r="GR22" s="164">
        <v>58.676600000000001</v>
      </c>
      <c r="GS22" s="164">
        <v>61.237099999999998</v>
      </c>
      <c r="GT22" s="164">
        <v>-113.6915</v>
      </c>
      <c r="GU22" s="164">
        <v>-17.601500000000001</v>
      </c>
      <c r="GV22" s="164">
        <v>28.399000000000001</v>
      </c>
      <c r="GW22" s="164">
        <v>-41.132300000000001</v>
      </c>
      <c r="GX22" s="165"/>
      <c r="GY22" s="164">
        <v>7.3745000000000003</v>
      </c>
      <c r="GZ22" s="164">
        <v>7.1734</v>
      </c>
      <c r="HA22" s="164">
        <v>13.509499999999999</v>
      </c>
      <c r="HB22" s="164">
        <v>185.12889999999999</v>
      </c>
      <c r="HC22" s="164">
        <v>182.59059999999999</v>
      </c>
      <c r="HD22" s="164">
        <v>166</v>
      </c>
      <c r="HE22" s="164">
        <v>-164.5121</v>
      </c>
      <c r="HF22" s="164">
        <v>-313.94139999999999</v>
      </c>
      <c r="HG22" s="164">
        <v>316.15190000000001</v>
      </c>
      <c r="HH22" s="164">
        <v>311.60149999999999</v>
      </c>
      <c r="HI22" s="164">
        <v>-173.27379999999999</v>
      </c>
      <c r="HJ22" s="164">
        <v>-172.30619999999999</v>
      </c>
      <c r="HK22" s="164">
        <v>-59.821599999999997</v>
      </c>
      <c r="HL22" s="164">
        <v>-53.832500000000003</v>
      </c>
      <c r="HM22" s="164">
        <v>77.03</v>
      </c>
      <c r="HN22" s="164">
        <v>77.120099999999994</v>
      </c>
      <c r="HO22" s="165"/>
      <c r="HP22" s="165"/>
      <c r="HQ22" s="164">
        <v>50.595599999999997</v>
      </c>
      <c r="HR22" s="164">
        <v>50.485700000000001</v>
      </c>
      <c r="HS22" s="164">
        <v>-53.1434</v>
      </c>
      <c r="HT22" s="164">
        <v>-52.894199999999998</v>
      </c>
      <c r="HU22" s="164">
        <v>101.46</v>
      </c>
      <c r="HV22" s="164">
        <v>101.75</v>
      </c>
      <c r="HW22" s="164">
        <v>50.1</v>
      </c>
      <c r="HX22" s="164">
        <v>50.1</v>
      </c>
      <c r="HY22" s="164">
        <v>22.028099999999998</v>
      </c>
      <c r="HZ22" s="164">
        <v>8.32</v>
      </c>
      <c r="IA22" s="164">
        <v>-335.04259999999999</v>
      </c>
      <c r="IB22" s="164">
        <v>97.841499999999996</v>
      </c>
      <c r="IC22" s="164">
        <v>97.616799999999998</v>
      </c>
      <c r="ID22" s="164">
        <v>12.2</v>
      </c>
      <c r="IE22" s="164">
        <v>14.8</v>
      </c>
      <c r="IF22" s="164">
        <v>-48.8</v>
      </c>
      <c r="IG22" s="164">
        <v>-50.7</v>
      </c>
      <c r="IH22" s="165"/>
      <c r="II22" s="165"/>
      <c r="IJ22" s="164">
        <v>-308.95190000000002</v>
      </c>
      <c r="IK22" s="164">
        <v>-117.8896</v>
      </c>
      <c r="IL22" s="164">
        <v>450.9246</v>
      </c>
      <c r="IM22" s="164">
        <v>363.4203</v>
      </c>
      <c r="IN22" s="164">
        <v>-64.364099999999993</v>
      </c>
      <c r="IO22" s="164">
        <v>-359.483</v>
      </c>
      <c r="IP22" s="164">
        <v>356.33390000000003</v>
      </c>
      <c r="IQ22" s="164">
        <v>-134.52430000000001</v>
      </c>
      <c r="IR22" s="164">
        <v>-199.53270000000001</v>
      </c>
      <c r="IS22" s="164">
        <v>-349.0052</v>
      </c>
      <c r="IT22" s="164">
        <v>120.4907</v>
      </c>
      <c r="IU22" s="164">
        <v>121.4067</v>
      </c>
      <c r="IV22" s="164">
        <v>136.99629999999999</v>
      </c>
      <c r="IW22" s="164">
        <v>-441.96559999999999</v>
      </c>
      <c r="IX22" s="164">
        <v>202.98310000000001</v>
      </c>
      <c r="IY22" s="164">
        <v>-235.6961</v>
      </c>
      <c r="IZ22" s="164">
        <v>238.09800000000001</v>
      </c>
      <c r="JA22" s="164">
        <v>-10.202299999999999</v>
      </c>
      <c r="JB22" s="165"/>
      <c r="JC22" s="164">
        <v>19.52</v>
      </c>
      <c r="JD22" s="164">
        <v>6.8410000000000002</v>
      </c>
      <c r="JE22" s="164">
        <v>6.82</v>
      </c>
      <c r="JF22" s="164">
        <v>-19.28</v>
      </c>
      <c r="JG22" s="164">
        <v>-1.68</v>
      </c>
      <c r="JH22" s="165"/>
      <c r="JI22" s="164">
        <v>1.7899</v>
      </c>
      <c r="JJ22" s="164">
        <v>-44.356400000000001</v>
      </c>
      <c r="JK22" s="164">
        <v>-10.634</v>
      </c>
      <c r="JL22" s="164">
        <v>26.2</v>
      </c>
      <c r="JM22" s="164">
        <v>52.350999999999999</v>
      </c>
      <c r="JN22" s="164">
        <v>53.286000000000001</v>
      </c>
      <c r="JO22" s="165"/>
      <c r="JP22" s="164">
        <v>13.498799999999999</v>
      </c>
      <c r="JQ22" s="164">
        <v>50.316299999999998</v>
      </c>
      <c r="JR22" s="164">
        <v>50.2303</v>
      </c>
      <c r="JS22" s="164">
        <v>49.502600000000001</v>
      </c>
      <c r="JT22" s="165"/>
      <c r="JU22" s="164">
        <v>-13.1</v>
      </c>
      <c r="JV22" s="164">
        <v>14.6669</v>
      </c>
      <c r="JW22" s="164">
        <v>5.36</v>
      </c>
      <c r="JX22" s="165"/>
      <c r="JY22" s="164">
        <v>-47.506599999999999</v>
      </c>
      <c r="JZ22" s="164">
        <v>75.798900000000003</v>
      </c>
      <c r="KA22" s="164">
        <v>60.718200000000003</v>
      </c>
      <c r="KB22" s="164">
        <v>-47.224600000000002</v>
      </c>
      <c r="KC22" s="164">
        <v>-74.670900000000003</v>
      </c>
      <c r="KD22" s="164">
        <v>52.459600000000002</v>
      </c>
      <c r="KE22" s="164">
        <v>21.784700000000001</v>
      </c>
      <c r="KF22" s="164">
        <v>12.7</v>
      </c>
      <c r="KG22" s="164">
        <v>-12.3</v>
      </c>
      <c r="KH22" s="165"/>
      <c r="KI22" s="164">
        <v>39.512500000000003</v>
      </c>
    </row>
    <row r="23" spans="1:295" ht="18" customHeight="1" x14ac:dyDescent="0.3">
      <c r="A23" s="161" t="s">
        <v>50</v>
      </c>
      <c r="B23" s="161" t="s">
        <v>800</v>
      </c>
      <c r="C23" s="164">
        <v>0</v>
      </c>
      <c r="D23" s="164">
        <v>15.410600000000001</v>
      </c>
      <c r="E23" s="164">
        <v>-17.927900000000001</v>
      </c>
      <c r="F23" s="164">
        <v>8.3170999999999999</v>
      </c>
      <c r="G23" s="164">
        <v>29.2608</v>
      </c>
      <c r="H23" s="165"/>
      <c r="I23" s="164">
        <v>34.287199999999999</v>
      </c>
      <c r="J23" s="164">
        <v>-35.416200000000003</v>
      </c>
      <c r="K23" s="164">
        <v>45.084899999999998</v>
      </c>
      <c r="L23" s="164">
        <v>22.9453</v>
      </c>
      <c r="M23" s="164">
        <v>22.370699999999999</v>
      </c>
      <c r="N23" s="164">
        <v>33.299999999999997</v>
      </c>
      <c r="O23" s="164">
        <v>-33.011000000000003</v>
      </c>
      <c r="P23" s="164">
        <v>28.6</v>
      </c>
      <c r="Q23" s="164">
        <v>15.731999999999999</v>
      </c>
      <c r="R23" s="164">
        <v>-28.6</v>
      </c>
      <c r="S23" s="164">
        <v>13.3924</v>
      </c>
      <c r="T23" s="164">
        <v>71.600800000000007</v>
      </c>
      <c r="U23" s="164">
        <v>17.297999999999998</v>
      </c>
      <c r="V23" s="164">
        <v>17.3035</v>
      </c>
      <c r="W23" s="164">
        <v>28.9177</v>
      </c>
      <c r="X23" s="164">
        <v>7.1285999999999996</v>
      </c>
      <c r="Y23" s="164">
        <v>5.3475999999999999</v>
      </c>
      <c r="Z23" s="164">
        <v>8.0740999999999996</v>
      </c>
      <c r="AA23" s="165"/>
      <c r="AB23" s="165"/>
      <c r="AC23" s="165"/>
      <c r="AD23" s="164">
        <v>-73.19</v>
      </c>
      <c r="AE23" s="165"/>
      <c r="AF23" s="164">
        <v>-33.299999999999997</v>
      </c>
      <c r="AG23" s="164">
        <v>30.8</v>
      </c>
      <c r="AH23" s="164">
        <v>6.585</v>
      </c>
      <c r="AI23" s="164">
        <v>0.224</v>
      </c>
      <c r="AJ23" s="164">
        <v>-35.89</v>
      </c>
      <c r="AK23" s="164">
        <v>-36.75</v>
      </c>
      <c r="AL23" s="164">
        <v>-44.24</v>
      </c>
      <c r="AM23" s="164">
        <v>36.79</v>
      </c>
      <c r="AN23" s="164">
        <v>37.08</v>
      </c>
      <c r="AO23" s="164">
        <v>8.6369000000000007</v>
      </c>
      <c r="AP23" s="164">
        <v>7.7419000000000002</v>
      </c>
      <c r="AQ23" s="164">
        <v>55.130800000000001</v>
      </c>
      <c r="AR23" s="164">
        <v>56.234099999999998</v>
      </c>
      <c r="AS23" s="164">
        <v>22.503599999999999</v>
      </c>
      <c r="AT23" s="164">
        <v>-45.948</v>
      </c>
      <c r="AU23" s="164">
        <v>-48.565899999999999</v>
      </c>
      <c r="AV23" s="164">
        <v>25.407</v>
      </c>
      <c r="AW23" s="164">
        <v>21.037400000000002</v>
      </c>
      <c r="AX23" s="164">
        <v>105.2919</v>
      </c>
      <c r="AY23" s="164">
        <v>108.10509999999999</v>
      </c>
      <c r="AZ23" s="164">
        <v>3.1570999999999998</v>
      </c>
      <c r="BA23" s="164">
        <v>20.295200000000001</v>
      </c>
      <c r="BB23" s="164">
        <v>-420.83460000000002</v>
      </c>
      <c r="BC23" s="164">
        <v>-13.8209</v>
      </c>
      <c r="BD23" s="164">
        <v>-12.4</v>
      </c>
      <c r="BE23" s="164">
        <v>-13.8</v>
      </c>
      <c r="BF23" s="164">
        <v>56.053100000000001</v>
      </c>
      <c r="BG23" s="164">
        <v>52.967300000000002</v>
      </c>
      <c r="BH23" s="164">
        <v>-2.3748</v>
      </c>
      <c r="BI23" s="165"/>
      <c r="BJ23" s="164">
        <v>-71.051400000000001</v>
      </c>
      <c r="BK23" s="164">
        <v>-0.47049999999999997</v>
      </c>
      <c r="BL23" s="165"/>
      <c r="BM23" s="164">
        <v>3.0754000000000001</v>
      </c>
      <c r="BN23" s="164">
        <v>474.16590000000002</v>
      </c>
      <c r="BO23" s="164">
        <v>92.593100000000007</v>
      </c>
      <c r="BP23" s="164">
        <v>91.799700000000001</v>
      </c>
      <c r="BQ23" s="164">
        <v>-465.3723</v>
      </c>
      <c r="BR23" s="164">
        <v>389.56180000000001</v>
      </c>
      <c r="BS23" s="165"/>
      <c r="BT23" s="164">
        <v>-43.015999999999998</v>
      </c>
      <c r="BU23" s="164">
        <v>43.619300000000003</v>
      </c>
      <c r="BV23" s="164">
        <v>62.302300000000002</v>
      </c>
      <c r="BW23" s="164">
        <v>21.84</v>
      </c>
      <c r="BX23" s="164">
        <v>15.43</v>
      </c>
      <c r="BY23" s="164">
        <v>41.75</v>
      </c>
      <c r="BZ23" s="164">
        <v>61.03</v>
      </c>
      <c r="CA23" s="164">
        <v>-14.061299999999999</v>
      </c>
      <c r="CB23" s="164">
        <v>-13.7934</v>
      </c>
      <c r="CC23" s="164">
        <v>81.438900000000004</v>
      </c>
      <c r="CD23" s="164">
        <v>83.163300000000007</v>
      </c>
      <c r="CE23" s="164">
        <v>30.572700000000001</v>
      </c>
      <c r="CF23" s="164">
        <v>-40.666600000000003</v>
      </c>
      <c r="CG23" s="164">
        <v>-41.107399999999998</v>
      </c>
      <c r="CH23" s="164">
        <v>3.8273999999999999</v>
      </c>
      <c r="CI23" s="164">
        <v>-34.999099999999999</v>
      </c>
      <c r="CJ23" s="165"/>
      <c r="CK23" s="165"/>
      <c r="CL23" s="164">
        <v>40.1</v>
      </c>
      <c r="CM23" s="164">
        <v>70.7</v>
      </c>
      <c r="CN23" s="164">
        <v>-8.5399999999999991</v>
      </c>
      <c r="CO23" s="164">
        <v>38.2121</v>
      </c>
      <c r="CP23" s="164">
        <v>36.8294</v>
      </c>
      <c r="CQ23" s="164">
        <v>36.776800000000001</v>
      </c>
      <c r="CR23" s="164">
        <v>-32.263800000000003</v>
      </c>
      <c r="CS23" s="164">
        <v>-33.5242</v>
      </c>
      <c r="CT23" s="164">
        <v>38.134999999999998</v>
      </c>
      <c r="CU23" s="164">
        <v>-39.618299999999998</v>
      </c>
      <c r="CV23" s="164">
        <v>39.407400000000003</v>
      </c>
      <c r="CW23" s="164">
        <v>10.3482</v>
      </c>
      <c r="CX23" s="164">
        <v>17.23</v>
      </c>
      <c r="CY23" s="164">
        <v>46.39</v>
      </c>
      <c r="CZ23" s="164">
        <v>33.991700000000002</v>
      </c>
      <c r="DA23" s="164">
        <v>32.084699999999998</v>
      </c>
      <c r="DB23" s="164">
        <v>-23.45</v>
      </c>
      <c r="DC23" s="164">
        <v>-3.7679</v>
      </c>
      <c r="DD23" s="164">
        <v>36.3508</v>
      </c>
      <c r="DE23" s="164">
        <v>35.6569</v>
      </c>
      <c r="DF23" s="164">
        <v>-64.640900000000002</v>
      </c>
      <c r="DG23" s="164">
        <v>-1E-4</v>
      </c>
      <c r="DH23" s="164">
        <v>-14.3995</v>
      </c>
      <c r="DI23" s="164">
        <v>-77.8</v>
      </c>
      <c r="DJ23" s="164">
        <v>-76.8</v>
      </c>
      <c r="DK23" s="164">
        <v>22.629100000000001</v>
      </c>
      <c r="DL23" s="164">
        <v>38.388100000000001</v>
      </c>
      <c r="DM23" s="164">
        <v>33.8292</v>
      </c>
      <c r="DN23" s="164">
        <v>54.5105</v>
      </c>
      <c r="DO23" s="164">
        <v>37.96</v>
      </c>
      <c r="DP23" s="164">
        <v>-1.33</v>
      </c>
      <c r="DQ23" s="164">
        <v>41.228999999999999</v>
      </c>
      <c r="DR23" s="164">
        <v>63.389899999999997</v>
      </c>
      <c r="DS23" s="164">
        <v>-33.24</v>
      </c>
      <c r="DT23" s="164">
        <v>-33.39</v>
      </c>
      <c r="DU23" s="164">
        <v>103.92</v>
      </c>
      <c r="DV23" s="164">
        <v>49.02</v>
      </c>
      <c r="DW23" s="164">
        <v>64.563599999999994</v>
      </c>
      <c r="DX23" s="164">
        <v>64.927300000000002</v>
      </c>
      <c r="DY23" s="164">
        <v>-13.9148</v>
      </c>
      <c r="DZ23" s="164">
        <v>-13.3636</v>
      </c>
      <c r="EA23" s="164">
        <v>154.03550000000001</v>
      </c>
      <c r="EB23" s="164">
        <v>120.422</v>
      </c>
      <c r="EC23" s="164">
        <v>116.3993</v>
      </c>
      <c r="ED23" s="164">
        <v>117.1413</v>
      </c>
      <c r="EE23" s="164">
        <v>43.556800000000003</v>
      </c>
      <c r="EF23" s="164">
        <v>30.399000000000001</v>
      </c>
      <c r="EG23" s="164">
        <v>-21.177</v>
      </c>
      <c r="EH23" s="164">
        <v>479.04239999999999</v>
      </c>
      <c r="EI23" s="164">
        <v>78.657300000000006</v>
      </c>
      <c r="EJ23" s="165"/>
      <c r="EK23" s="164">
        <v>-30.697399999999998</v>
      </c>
      <c r="EL23" s="164">
        <v>-28.3141</v>
      </c>
      <c r="EM23" s="164">
        <v>31.822700000000001</v>
      </c>
      <c r="EN23" s="164">
        <v>-69.783100000000005</v>
      </c>
      <c r="EO23" s="164">
        <v>-64.901300000000006</v>
      </c>
      <c r="EP23" s="164">
        <v>147.51599999999999</v>
      </c>
      <c r="EQ23" s="164">
        <v>-49.011499999999998</v>
      </c>
      <c r="ER23" s="164">
        <v>-49.3812</v>
      </c>
      <c r="ES23" s="164">
        <v>3.0752000000000002</v>
      </c>
      <c r="ET23" s="164">
        <v>0</v>
      </c>
      <c r="EU23" s="164">
        <v>-15.33</v>
      </c>
      <c r="EV23" s="164">
        <v>102.7</v>
      </c>
      <c r="EW23" s="164">
        <v>7.4748000000000001</v>
      </c>
      <c r="EX23" s="164">
        <v>-167.60380000000001</v>
      </c>
      <c r="EY23" s="164">
        <v>-11.3354</v>
      </c>
      <c r="EZ23" s="164">
        <v>-11.130100000000001</v>
      </c>
      <c r="FA23" s="164">
        <v>2.4716</v>
      </c>
      <c r="FB23" s="164">
        <v>-28.451599999999999</v>
      </c>
      <c r="FC23" s="164">
        <v>0</v>
      </c>
      <c r="FD23" s="164">
        <v>0</v>
      </c>
      <c r="FE23" s="164">
        <v>2.1777000000000002</v>
      </c>
      <c r="FF23" s="164">
        <v>2.1610999999999998</v>
      </c>
      <c r="FG23" s="164">
        <v>26.5793</v>
      </c>
      <c r="FH23" s="164">
        <v>27.462299999999999</v>
      </c>
      <c r="FI23" s="164">
        <v>26.615400000000001</v>
      </c>
      <c r="FJ23" s="164">
        <v>12.224299999999999</v>
      </c>
      <c r="FK23" s="164">
        <v>13.3965</v>
      </c>
      <c r="FL23" s="164">
        <v>50.7393</v>
      </c>
      <c r="FM23" s="164">
        <v>15.2119</v>
      </c>
      <c r="FN23" s="164">
        <v>15.2928</v>
      </c>
      <c r="FO23" s="164">
        <v>33.822499999999998</v>
      </c>
      <c r="FP23" s="164">
        <v>45.4895</v>
      </c>
      <c r="FQ23" s="164">
        <v>3.1659000000000002</v>
      </c>
      <c r="FR23" s="164">
        <v>-8.4600000000000009</v>
      </c>
      <c r="FS23" s="164">
        <v>10.462199999999999</v>
      </c>
      <c r="FT23" s="164">
        <v>0.84499999999999997</v>
      </c>
      <c r="FU23" s="164">
        <v>-6.2</v>
      </c>
      <c r="FV23" s="164">
        <v>13.84</v>
      </c>
      <c r="FW23" s="165"/>
      <c r="FX23" s="164">
        <v>8.6972000000000005</v>
      </c>
      <c r="FY23" s="164">
        <v>-7.9939999999999998</v>
      </c>
      <c r="FZ23" s="164">
        <v>4.3470000000000004</v>
      </c>
      <c r="GA23" s="164">
        <v>10.1571</v>
      </c>
      <c r="GB23" s="164">
        <v>24.15</v>
      </c>
      <c r="GC23" s="165"/>
      <c r="GD23" s="165"/>
      <c r="GE23" s="164">
        <v>12.08</v>
      </c>
      <c r="GF23" s="164">
        <v>67.933400000000006</v>
      </c>
      <c r="GG23" s="164">
        <v>22.7</v>
      </c>
      <c r="GH23" s="164">
        <v>-18.982199999999999</v>
      </c>
      <c r="GI23" s="165"/>
      <c r="GJ23" s="164">
        <v>-2.8144999999999998</v>
      </c>
      <c r="GK23" s="164">
        <v>1.5563</v>
      </c>
      <c r="GL23" s="165"/>
      <c r="GM23" s="165"/>
      <c r="GN23" s="164">
        <v>-11.779</v>
      </c>
      <c r="GO23" s="164">
        <v>-29.016100000000002</v>
      </c>
      <c r="GP23" s="164">
        <v>18.133700000000001</v>
      </c>
      <c r="GQ23" s="164">
        <v>44.704999999999998</v>
      </c>
      <c r="GR23" s="164">
        <v>63.318100000000001</v>
      </c>
      <c r="GS23" s="164">
        <v>66.009</v>
      </c>
      <c r="GT23" s="164">
        <v>-114.94499999999999</v>
      </c>
      <c r="GU23" s="164">
        <v>-19.829000000000001</v>
      </c>
      <c r="GV23" s="164">
        <v>29.647500000000001</v>
      </c>
      <c r="GW23" s="164">
        <v>-45.984499999999997</v>
      </c>
      <c r="GX23" s="164">
        <v>11.1911</v>
      </c>
      <c r="GY23" s="164">
        <v>8.8101000000000003</v>
      </c>
      <c r="GZ23" s="164">
        <v>8.5235000000000003</v>
      </c>
      <c r="HA23" s="164">
        <v>13</v>
      </c>
      <c r="HB23" s="164">
        <v>158.60769999999999</v>
      </c>
      <c r="HC23" s="164">
        <v>156.02789999999999</v>
      </c>
      <c r="HD23" s="164">
        <v>149.19999999999999</v>
      </c>
      <c r="HE23" s="164">
        <v>-154.8262</v>
      </c>
      <c r="HF23" s="164">
        <v>-285.05790000000002</v>
      </c>
      <c r="HG23" s="164">
        <v>284.33620000000002</v>
      </c>
      <c r="HH23" s="164">
        <v>285.38490000000002</v>
      </c>
      <c r="HI23" s="164">
        <v>-150.77070000000001</v>
      </c>
      <c r="HJ23" s="164">
        <v>-149.20580000000001</v>
      </c>
      <c r="HK23" s="164">
        <v>-60.884599999999999</v>
      </c>
      <c r="HL23" s="164">
        <v>-54.093499999999999</v>
      </c>
      <c r="HM23" s="164">
        <v>73.127700000000004</v>
      </c>
      <c r="HN23" s="164">
        <v>71.623699999999999</v>
      </c>
      <c r="HO23" s="164">
        <v>-136.13229999999999</v>
      </c>
      <c r="HP23" s="164">
        <v>-134.9</v>
      </c>
      <c r="HQ23" s="164">
        <v>37.005299999999998</v>
      </c>
      <c r="HR23" s="164">
        <v>36.851500000000001</v>
      </c>
      <c r="HS23" s="164">
        <v>-43.854599999999998</v>
      </c>
      <c r="HT23" s="164">
        <v>-43.447499999999998</v>
      </c>
      <c r="HU23" s="164">
        <v>100.32</v>
      </c>
      <c r="HV23" s="164">
        <v>100.39</v>
      </c>
      <c r="HW23" s="164">
        <v>42.2</v>
      </c>
      <c r="HX23" s="164">
        <v>42</v>
      </c>
      <c r="HY23" s="164">
        <v>22.0473</v>
      </c>
      <c r="HZ23" s="164">
        <v>-12</v>
      </c>
      <c r="IA23" s="164">
        <v>-329.24509999999998</v>
      </c>
      <c r="IB23" s="164">
        <v>89.515799999999999</v>
      </c>
      <c r="IC23" s="164">
        <v>90.184399999999997</v>
      </c>
      <c r="ID23" s="164">
        <v>11.7</v>
      </c>
      <c r="IE23" s="164">
        <v>9.6999999999999993</v>
      </c>
      <c r="IF23" s="164">
        <v>-35.200000000000003</v>
      </c>
      <c r="IG23" s="164">
        <v>-36.1</v>
      </c>
      <c r="IH23" s="164">
        <v>1.2789999999999999</v>
      </c>
      <c r="II23" s="164">
        <v>1.1737</v>
      </c>
      <c r="IJ23" s="164">
        <v>-279.33190000000002</v>
      </c>
      <c r="IK23" s="164">
        <v>-40.180900000000001</v>
      </c>
      <c r="IL23" s="164">
        <v>372.74689999999998</v>
      </c>
      <c r="IM23" s="164">
        <v>301.15170000000001</v>
      </c>
      <c r="IN23" s="164">
        <v>-57.762900000000002</v>
      </c>
      <c r="IO23" s="164">
        <v>-291.85890000000001</v>
      </c>
      <c r="IP23" s="164">
        <v>292.2441</v>
      </c>
      <c r="IQ23" s="164">
        <v>-100.1919</v>
      </c>
      <c r="IR23" s="164">
        <v>-156.07060000000001</v>
      </c>
      <c r="IS23" s="164">
        <v>-288.16669999999999</v>
      </c>
      <c r="IT23" s="164">
        <v>118.1497</v>
      </c>
      <c r="IU23" s="164">
        <v>118.5316</v>
      </c>
      <c r="IV23" s="164">
        <v>104.34569999999999</v>
      </c>
      <c r="IW23" s="164">
        <v>-360.74400000000003</v>
      </c>
      <c r="IX23" s="164">
        <v>156.74180000000001</v>
      </c>
      <c r="IY23" s="164">
        <v>-204.79169999999999</v>
      </c>
      <c r="IZ23" s="164">
        <v>204.63130000000001</v>
      </c>
      <c r="JA23" s="164">
        <v>-9.6750000000000007</v>
      </c>
      <c r="JB23" s="165"/>
      <c r="JC23" s="164">
        <v>18</v>
      </c>
      <c r="JD23" s="164">
        <v>6.609</v>
      </c>
      <c r="JE23" s="164">
        <v>6.6109999999999998</v>
      </c>
      <c r="JF23" s="164">
        <v>-17.84</v>
      </c>
      <c r="JG23" s="164">
        <v>-3.44</v>
      </c>
      <c r="JH23" s="165"/>
      <c r="JI23" s="164">
        <v>3.7216999999999998</v>
      </c>
      <c r="JJ23" s="164">
        <v>-37.938499999999998</v>
      </c>
      <c r="JK23" s="164">
        <v>-17.723400000000002</v>
      </c>
      <c r="JL23" s="164">
        <v>25.5</v>
      </c>
      <c r="JM23" s="164">
        <v>52.918999999999997</v>
      </c>
      <c r="JN23" s="164">
        <v>53.145000000000003</v>
      </c>
      <c r="JO23" s="165"/>
      <c r="JP23" s="164">
        <v>13.5001</v>
      </c>
      <c r="JQ23" s="164">
        <v>45.973500000000001</v>
      </c>
      <c r="JR23" s="164">
        <v>47.5901</v>
      </c>
      <c r="JS23" s="164">
        <v>45.878500000000003</v>
      </c>
      <c r="JT23" s="165"/>
      <c r="JU23" s="164">
        <v>-9.5</v>
      </c>
      <c r="JV23" s="164">
        <v>28.2818</v>
      </c>
      <c r="JW23" s="164">
        <v>5.78</v>
      </c>
      <c r="JX23" s="165"/>
      <c r="JY23" s="164">
        <v>-48.886499999999998</v>
      </c>
      <c r="JZ23" s="164">
        <v>77.084100000000007</v>
      </c>
      <c r="KA23" s="164">
        <v>61.166600000000003</v>
      </c>
      <c r="KB23" s="164">
        <v>-47.857799999999997</v>
      </c>
      <c r="KC23" s="164">
        <v>-75.127600000000001</v>
      </c>
      <c r="KD23" s="164">
        <v>53.554499999999997</v>
      </c>
      <c r="KE23" s="164">
        <v>21.9054</v>
      </c>
      <c r="KF23" s="164">
        <v>9</v>
      </c>
      <c r="KG23" s="164">
        <v>-9.1999999999999993</v>
      </c>
      <c r="KH23" s="165"/>
      <c r="KI23" s="164">
        <v>40.332000000000001</v>
      </c>
    </row>
    <row r="24" spans="1:295" ht="18" customHeight="1" x14ac:dyDescent="0.3">
      <c r="A24" s="161" t="s">
        <v>50</v>
      </c>
      <c r="B24" s="161" t="s">
        <v>801</v>
      </c>
      <c r="C24" s="166">
        <v>0</v>
      </c>
      <c r="D24" s="166">
        <v>15.790100000000001</v>
      </c>
      <c r="E24" s="166">
        <v>-18.436499999999999</v>
      </c>
      <c r="F24" s="166">
        <v>8.7841000000000005</v>
      </c>
      <c r="G24" s="166">
        <v>29.810400000000001</v>
      </c>
      <c r="H24" s="167"/>
      <c r="I24" s="166">
        <v>35.0214</v>
      </c>
      <c r="J24" s="166">
        <v>-36.309199999999997</v>
      </c>
      <c r="K24" s="166">
        <v>48.088099999999997</v>
      </c>
      <c r="L24" s="166">
        <v>24.2193</v>
      </c>
      <c r="M24" s="166">
        <v>23.873100000000001</v>
      </c>
      <c r="N24" s="166">
        <v>39.96</v>
      </c>
      <c r="O24" s="166">
        <v>-35.398000000000003</v>
      </c>
      <c r="P24" s="166">
        <v>30.8</v>
      </c>
      <c r="Q24" s="166">
        <v>15.731999999999999</v>
      </c>
      <c r="R24" s="166">
        <v>-30.8</v>
      </c>
      <c r="S24" s="166">
        <v>13.2881</v>
      </c>
      <c r="T24" s="166">
        <v>72.430199999999999</v>
      </c>
      <c r="U24" s="166">
        <v>18.2212</v>
      </c>
      <c r="V24" s="166">
        <v>18.396799999999999</v>
      </c>
      <c r="W24" s="166">
        <v>30.134399999999999</v>
      </c>
      <c r="X24" s="166">
        <v>7.2714999999999996</v>
      </c>
      <c r="Y24" s="166">
        <v>5.4433999999999996</v>
      </c>
      <c r="Z24" s="166">
        <v>8.1069999999999993</v>
      </c>
      <c r="AA24" s="167"/>
      <c r="AB24" s="167"/>
      <c r="AC24" s="167"/>
      <c r="AD24" s="166">
        <v>-69.59</v>
      </c>
      <c r="AE24" s="167"/>
      <c r="AF24" s="166">
        <v>-39.96</v>
      </c>
      <c r="AG24" s="166">
        <v>33</v>
      </c>
      <c r="AH24" s="166">
        <v>7.6219999999999999</v>
      </c>
      <c r="AI24" s="166">
        <v>0.23200000000000001</v>
      </c>
      <c r="AJ24" s="166">
        <v>-37.39</v>
      </c>
      <c r="AK24" s="166">
        <v>-37.549999999999997</v>
      </c>
      <c r="AL24" s="166">
        <v>-38.020000000000003</v>
      </c>
      <c r="AM24" s="166">
        <v>38.29</v>
      </c>
      <c r="AN24" s="166">
        <v>38.07</v>
      </c>
      <c r="AO24" s="166">
        <v>10.546099999999999</v>
      </c>
      <c r="AP24" s="166">
        <v>7.2229999999999999</v>
      </c>
      <c r="AQ24" s="166">
        <v>57.295000000000002</v>
      </c>
      <c r="AR24" s="166">
        <v>59.137700000000002</v>
      </c>
      <c r="AS24" s="166">
        <v>21.037700000000001</v>
      </c>
      <c r="AT24" s="166">
        <v>-48.225299999999997</v>
      </c>
      <c r="AU24" s="166">
        <v>-47.0242</v>
      </c>
      <c r="AV24" s="166">
        <v>28.7027</v>
      </c>
      <c r="AW24" s="166">
        <v>29.177099999999999</v>
      </c>
      <c r="AX24" s="166">
        <v>106.8995</v>
      </c>
      <c r="AY24" s="166">
        <v>109.4447</v>
      </c>
      <c r="AZ24" s="166">
        <v>8.9151000000000007</v>
      </c>
      <c r="BA24" s="166">
        <v>-4.0000000000000001E-3</v>
      </c>
      <c r="BB24" s="166">
        <v>-435.9819</v>
      </c>
      <c r="BC24" s="166">
        <v>-13.5017</v>
      </c>
      <c r="BD24" s="166">
        <v>-13.1</v>
      </c>
      <c r="BE24" s="166">
        <v>-14.5</v>
      </c>
      <c r="BF24" s="166">
        <v>52.606099999999998</v>
      </c>
      <c r="BG24" s="166">
        <v>51.380800000000001</v>
      </c>
      <c r="BH24" s="166">
        <v>-2.6415000000000002</v>
      </c>
      <c r="BI24" s="167"/>
      <c r="BJ24" s="166">
        <v>-69.5839</v>
      </c>
      <c r="BK24" s="166">
        <v>-0.35780000000000001</v>
      </c>
      <c r="BL24" s="167"/>
      <c r="BM24" s="166">
        <v>3.1682000000000001</v>
      </c>
      <c r="BN24" s="166">
        <v>491.65300000000002</v>
      </c>
      <c r="BO24" s="166">
        <v>108.127</v>
      </c>
      <c r="BP24" s="166">
        <v>108.18810000000001</v>
      </c>
      <c r="BQ24" s="166">
        <v>-505.42309999999998</v>
      </c>
      <c r="BR24" s="166">
        <v>412.88440000000003</v>
      </c>
      <c r="BS24" s="167"/>
      <c r="BT24" s="166">
        <v>-46.126300000000001</v>
      </c>
      <c r="BU24" s="166">
        <v>47.468400000000003</v>
      </c>
      <c r="BV24" s="166">
        <v>66.633499999999998</v>
      </c>
      <c r="BW24" s="166">
        <v>23.1</v>
      </c>
      <c r="BX24" s="166">
        <v>17.11</v>
      </c>
      <c r="BY24" s="166">
        <v>44.45</v>
      </c>
      <c r="BZ24" s="166">
        <v>63.56</v>
      </c>
      <c r="CA24" s="166">
        <v>-17.142299999999999</v>
      </c>
      <c r="CB24" s="166">
        <v>-16.204599999999999</v>
      </c>
      <c r="CC24" s="166">
        <v>82.062299999999993</v>
      </c>
      <c r="CD24" s="166">
        <v>83.052000000000007</v>
      </c>
      <c r="CE24" s="166">
        <v>29.068200000000001</v>
      </c>
      <c r="CF24" s="166">
        <v>-48.018999999999998</v>
      </c>
      <c r="CG24" s="166">
        <v>-48.124699999999997</v>
      </c>
      <c r="CH24" s="166">
        <v>4.7282000000000002</v>
      </c>
      <c r="CI24" s="166">
        <v>-38.055399999999999</v>
      </c>
      <c r="CJ24" s="167"/>
      <c r="CK24" s="167"/>
      <c r="CL24" s="166">
        <v>35.6</v>
      </c>
      <c r="CM24" s="166">
        <v>77</v>
      </c>
      <c r="CN24" s="166">
        <v>-9.41</v>
      </c>
      <c r="CO24" s="166">
        <v>37.261099999999999</v>
      </c>
      <c r="CP24" s="166">
        <v>35.727800000000002</v>
      </c>
      <c r="CQ24" s="166">
        <v>35.964700000000001</v>
      </c>
      <c r="CR24" s="166">
        <v>-31.538699999999999</v>
      </c>
      <c r="CS24" s="166">
        <v>-31.479099999999999</v>
      </c>
      <c r="CT24" s="166">
        <v>46.424399999999999</v>
      </c>
      <c r="CU24" s="166">
        <v>-50.031500000000001</v>
      </c>
      <c r="CV24" s="166">
        <v>47.845500000000001</v>
      </c>
      <c r="CW24" s="166">
        <v>10.7828</v>
      </c>
      <c r="CX24" s="166">
        <v>26.05</v>
      </c>
      <c r="CY24" s="166">
        <v>49.64</v>
      </c>
      <c r="CZ24" s="166">
        <v>34.929200000000002</v>
      </c>
      <c r="DA24" s="166">
        <v>32.9636</v>
      </c>
      <c r="DB24" s="166">
        <v>-24.28</v>
      </c>
      <c r="DC24" s="167"/>
      <c r="DD24" s="166">
        <v>38.197099999999999</v>
      </c>
      <c r="DE24" s="166">
        <v>38.057099999999998</v>
      </c>
      <c r="DF24" s="166">
        <v>-67.389200000000002</v>
      </c>
      <c r="DG24" s="166">
        <v>-2.0000000000000001E-4</v>
      </c>
      <c r="DH24" s="166">
        <v>-14.786199999999999</v>
      </c>
      <c r="DI24" s="166">
        <v>-83.1</v>
      </c>
      <c r="DJ24" s="166">
        <v>-84.1</v>
      </c>
      <c r="DK24" s="166">
        <v>23.1509</v>
      </c>
      <c r="DL24" s="166">
        <v>41.317700000000002</v>
      </c>
      <c r="DM24" s="166">
        <v>38.525700000000001</v>
      </c>
      <c r="DN24" s="166">
        <v>58.612099999999998</v>
      </c>
      <c r="DO24" s="166">
        <v>41.28</v>
      </c>
      <c r="DP24" s="166">
        <v>-2.13</v>
      </c>
      <c r="DQ24" s="166">
        <v>41.957999999999998</v>
      </c>
      <c r="DR24" s="166">
        <v>67.373800000000003</v>
      </c>
      <c r="DS24" s="166">
        <v>-33.5</v>
      </c>
      <c r="DT24" s="166">
        <v>-33.799999999999997</v>
      </c>
      <c r="DU24" s="166">
        <v>106.51</v>
      </c>
      <c r="DV24" s="166">
        <v>51.45</v>
      </c>
      <c r="DW24" s="166">
        <v>68.509100000000004</v>
      </c>
      <c r="DX24" s="166">
        <v>66.981800000000007</v>
      </c>
      <c r="DY24" s="166">
        <v>-16.1981</v>
      </c>
      <c r="DZ24" s="166">
        <v>-14.7545</v>
      </c>
      <c r="EA24" s="166">
        <v>160.1808</v>
      </c>
      <c r="EB24" s="166">
        <v>127.14530000000001</v>
      </c>
      <c r="EC24" s="166">
        <v>120.7907</v>
      </c>
      <c r="ED24" s="166">
        <v>123.04349999999999</v>
      </c>
      <c r="EE24" s="166">
        <v>44.285299999999999</v>
      </c>
      <c r="EF24" s="166">
        <v>31.345199999999998</v>
      </c>
      <c r="EG24" s="166">
        <v>-21.785</v>
      </c>
      <c r="EH24" s="166">
        <v>516.83749999999998</v>
      </c>
      <c r="EI24" s="166">
        <v>-9.6082999999999998</v>
      </c>
      <c r="EJ24" s="167"/>
      <c r="EK24" s="166">
        <v>-31.013300000000001</v>
      </c>
      <c r="EL24" s="166">
        <v>-29.130400000000002</v>
      </c>
      <c r="EM24" s="166">
        <v>31.626300000000001</v>
      </c>
      <c r="EN24" s="166">
        <v>-77.536900000000003</v>
      </c>
      <c r="EO24" s="166">
        <v>-72.010000000000005</v>
      </c>
      <c r="EP24" s="166">
        <v>179.77199999999999</v>
      </c>
      <c r="EQ24" s="166">
        <v>-54.278300000000002</v>
      </c>
      <c r="ER24" s="166">
        <v>-54.736499999999999</v>
      </c>
      <c r="ES24" s="166">
        <v>4.3784999999999998</v>
      </c>
      <c r="ET24" s="166">
        <v>0</v>
      </c>
      <c r="EU24" s="166">
        <v>-15.64</v>
      </c>
      <c r="EV24" s="166">
        <v>121</v>
      </c>
      <c r="EW24" s="166">
        <v>7.7831999999999999</v>
      </c>
      <c r="EX24" s="166">
        <v>-185.40710000000001</v>
      </c>
      <c r="EY24" s="166">
        <v>-11.975</v>
      </c>
      <c r="EZ24" s="166">
        <v>-11.6363</v>
      </c>
      <c r="FA24" s="166">
        <v>2.3892000000000002</v>
      </c>
      <c r="FB24" s="166">
        <v>-27.922999999999998</v>
      </c>
      <c r="FC24" s="166">
        <v>0</v>
      </c>
      <c r="FD24" s="167"/>
      <c r="FE24" s="166">
        <v>2.4359000000000002</v>
      </c>
      <c r="FF24" s="166">
        <v>2.4133</v>
      </c>
      <c r="FG24" s="166">
        <v>27.146000000000001</v>
      </c>
      <c r="FH24" s="166">
        <v>27.257200000000001</v>
      </c>
      <c r="FI24" s="166">
        <v>25.757999999999999</v>
      </c>
      <c r="FJ24" s="166">
        <v>16.243300000000001</v>
      </c>
      <c r="FK24" s="166">
        <v>16.075800000000001</v>
      </c>
      <c r="FL24" s="166">
        <v>57.604999999999997</v>
      </c>
      <c r="FM24" s="166">
        <v>18.666</v>
      </c>
      <c r="FN24" s="166">
        <v>18.775300000000001</v>
      </c>
      <c r="FO24" s="166">
        <v>39.541800000000002</v>
      </c>
      <c r="FP24" s="166">
        <v>51.952399999999997</v>
      </c>
      <c r="FQ24" s="166">
        <v>1.5546</v>
      </c>
      <c r="FR24" s="166">
        <v>-6.81</v>
      </c>
      <c r="FS24" s="166">
        <v>12.7669</v>
      </c>
      <c r="FT24" s="166">
        <v>0.91459999999999997</v>
      </c>
      <c r="FU24" s="166">
        <v>-7.88</v>
      </c>
      <c r="FV24" s="166">
        <v>15.41</v>
      </c>
      <c r="FW24" s="167"/>
      <c r="FX24" s="166">
        <v>8.7085000000000008</v>
      </c>
      <c r="FY24" s="166">
        <v>-7.6680000000000001</v>
      </c>
      <c r="FZ24" s="166">
        <v>4.3710000000000004</v>
      </c>
      <c r="GA24" s="166">
        <v>10.237399999999999</v>
      </c>
      <c r="GB24" s="166">
        <v>24.61</v>
      </c>
      <c r="GC24" s="167"/>
      <c r="GD24" s="167"/>
      <c r="GE24" s="166">
        <v>12.72</v>
      </c>
      <c r="GF24" s="166">
        <v>69.656800000000004</v>
      </c>
      <c r="GG24" s="166">
        <v>23.2</v>
      </c>
      <c r="GH24" s="166">
        <v>-19.550699999999999</v>
      </c>
      <c r="GI24" s="167"/>
      <c r="GJ24" s="166">
        <v>-2.8847</v>
      </c>
      <c r="GK24" s="166">
        <v>1.6658999999999999</v>
      </c>
      <c r="GL24" s="167"/>
      <c r="GM24" s="167"/>
      <c r="GN24" s="166">
        <v>-11.563000000000001</v>
      </c>
      <c r="GO24" s="166">
        <v>-30.591899999999999</v>
      </c>
      <c r="GP24" s="166">
        <v>17.606300000000001</v>
      </c>
      <c r="GQ24" s="166">
        <v>47.142000000000003</v>
      </c>
      <c r="GR24" s="166">
        <v>63.645099999999999</v>
      </c>
      <c r="GS24" s="166">
        <v>64.348600000000005</v>
      </c>
      <c r="GT24" s="166">
        <v>-119.36109999999999</v>
      </c>
      <c r="GU24" s="166">
        <v>-21.030200000000001</v>
      </c>
      <c r="GV24" s="166">
        <v>29.932300000000001</v>
      </c>
      <c r="GW24" s="166">
        <v>-48.467300000000002</v>
      </c>
      <c r="GX24" s="166">
        <v>11.8734</v>
      </c>
      <c r="GY24" s="166">
        <v>10.002700000000001</v>
      </c>
      <c r="GZ24" s="166">
        <v>9.6836000000000002</v>
      </c>
      <c r="HA24" s="166">
        <v>13</v>
      </c>
      <c r="HB24" s="166">
        <v>127.2483</v>
      </c>
      <c r="HC24" s="166">
        <v>125.5132</v>
      </c>
      <c r="HD24" s="166">
        <v>114</v>
      </c>
      <c r="HE24" s="166">
        <v>-114.7837</v>
      </c>
      <c r="HF24" s="166">
        <v>-221.3535</v>
      </c>
      <c r="HG24" s="166">
        <v>221.38900000000001</v>
      </c>
      <c r="HH24" s="166">
        <v>219.52629999999999</v>
      </c>
      <c r="HI24" s="166">
        <v>-122.0204</v>
      </c>
      <c r="HJ24" s="166">
        <v>-122.3169</v>
      </c>
      <c r="HK24" s="166">
        <v>-58.352699999999999</v>
      </c>
      <c r="HL24" s="166">
        <v>-53.573300000000003</v>
      </c>
      <c r="HM24" s="166">
        <v>66.456299999999999</v>
      </c>
      <c r="HN24" s="166">
        <v>68.416200000000003</v>
      </c>
      <c r="HO24" s="166">
        <v>-114.7141</v>
      </c>
      <c r="HP24" s="166">
        <v>-110.6225</v>
      </c>
      <c r="HQ24" s="166">
        <v>29.0291</v>
      </c>
      <c r="HR24" s="166">
        <v>29.490500000000001</v>
      </c>
      <c r="HS24" s="166">
        <v>-35.183599999999998</v>
      </c>
      <c r="HT24" s="166">
        <v>-34.886499999999998</v>
      </c>
      <c r="HU24" s="166">
        <v>72.739999999999995</v>
      </c>
      <c r="HV24" s="166">
        <v>72.58</v>
      </c>
      <c r="HW24" s="166">
        <v>44.5</v>
      </c>
      <c r="HX24" s="166">
        <v>43.2</v>
      </c>
      <c r="HY24" s="167"/>
      <c r="HZ24" s="166">
        <v>-26.64</v>
      </c>
      <c r="IA24" s="166">
        <v>-346.09230000000002</v>
      </c>
      <c r="IB24" s="166">
        <v>87.657300000000006</v>
      </c>
      <c r="IC24" s="166">
        <v>87.417599999999993</v>
      </c>
      <c r="ID24" s="166">
        <v>11.6</v>
      </c>
      <c r="IE24" s="166">
        <v>16.100000000000001</v>
      </c>
      <c r="IF24" s="166">
        <v>-27.7</v>
      </c>
      <c r="IG24" s="166">
        <v>-28.6</v>
      </c>
      <c r="IH24" s="167"/>
      <c r="II24" s="167"/>
      <c r="IJ24" s="166">
        <v>-216.1122</v>
      </c>
      <c r="IK24" s="166">
        <v>42.278300000000002</v>
      </c>
      <c r="IL24" s="166">
        <v>282.75549999999998</v>
      </c>
      <c r="IM24" s="166">
        <v>220.7534</v>
      </c>
      <c r="IN24" s="166">
        <v>-56.453299999999999</v>
      </c>
      <c r="IO24" s="166">
        <v>-218.2286</v>
      </c>
      <c r="IP24" s="166">
        <v>215.70500000000001</v>
      </c>
      <c r="IQ24" s="166">
        <v>-115.52930000000001</v>
      </c>
      <c r="IR24" s="166">
        <v>-100.6631</v>
      </c>
      <c r="IS24" s="166">
        <v>-210.51859999999999</v>
      </c>
      <c r="IT24" s="166">
        <v>137.1121</v>
      </c>
      <c r="IU24" s="166">
        <v>138.85489999999999</v>
      </c>
      <c r="IV24" s="166">
        <v>118.5558</v>
      </c>
      <c r="IW24" s="166">
        <v>-272.08330000000001</v>
      </c>
      <c r="IX24" s="166">
        <v>99.4953</v>
      </c>
      <c r="IY24" s="166">
        <v>-171.64</v>
      </c>
      <c r="IZ24" s="166">
        <v>173.6986</v>
      </c>
      <c r="JA24" s="166">
        <v>-10.0183</v>
      </c>
      <c r="JB24" s="167"/>
      <c r="JC24" s="166">
        <v>20.88</v>
      </c>
      <c r="JD24" s="166">
        <v>7.0540000000000003</v>
      </c>
      <c r="JE24" s="166">
        <v>7.1219999999999999</v>
      </c>
      <c r="JF24" s="166">
        <v>-20.8</v>
      </c>
      <c r="JG24" s="166">
        <v>-0.4</v>
      </c>
      <c r="JH24" s="167"/>
      <c r="JI24" s="166">
        <v>0.91100000000000003</v>
      </c>
      <c r="JJ24" s="166">
        <v>-33.458500000000001</v>
      </c>
      <c r="JK24" s="166">
        <v>-18.5443</v>
      </c>
      <c r="JL24" s="166">
        <v>23.3</v>
      </c>
      <c r="JM24" s="166">
        <v>53.558999999999997</v>
      </c>
      <c r="JN24" s="166">
        <v>51.533999999999999</v>
      </c>
      <c r="JO24" s="167"/>
      <c r="JP24" s="166">
        <v>13.495200000000001</v>
      </c>
      <c r="JQ24" s="166">
        <v>43.342199999999998</v>
      </c>
      <c r="JR24" s="166">
        <v>44.682200000000002</v>
      </c>
      <c r="JS24" s="166">
        <v>44.218200000000003</v>
      </c>
      <c r="JT24" s="167"/>
      <c r="JU24" s="166">
        <v>-14.4</v>
      </c>
      <c r="JV24" s="166">
        <v>28.616299999999999</v>
      </c>
      <c r="JW24" s="166">
        <v>5.96</v>
      </c>
      <c r="JX24" s="167"/>
      <c r="JY24" s="166">
        <v>-47.969000000000001</v>
      </c>
      <c r="JZ24" s="166">
        <v>76.650099999999995</v>
      </c>
      <c r="KA24" s="166">
        <v>60.5839</v>
      </c>
      <c r="KB24" s="166">
        <v>-47.073099999999997</v>
      </c>
      <c r="KC24" s="166">
        <v>-74.739199999999997</v>
      </c>
      <c r="KD24" s="166">
        <v>52.580800000000004</v>
      </c>
      <c r="KE24" s="166">
        <v>22.266400000000001</v>
      </c>
      <c r="KF24" s="166">
        <v>10.8</v>
      </c>
      <c r="KG24" s="166">
        <v>-10.9</v>
      </c>
      <c r="KH24" s="167"/>
      <c r="KI24" s="166">
        <v>39.651499999999999</v>
      </c>
    </row>
    <row r="25" spans="1:295" ht="18" customHeight="1" x14ac:dyDescent="0.3">
      <c r="A25" s="161" t="s">
        <v>50</v>
      </c>
      <c r="B25" s="161" t="s">
        <v>802</v>
      </c>
      <c r="C25" s="162">
        <v>0</v>
      </c>
      <c r="D25" s="162">
        <v>16.142299999999999</v>
      </c>
      <c r="E25" s="162">
        <v>-18.831700000000001</v>
      </c>
      <c r="F25" s="162">
        <v>9.2911000000000001</v>
      </c>
      <c r="G25" s="162">
        <v>31.230499999999999</v>
      </c>
      <c r="H25" s="163"/>
      <c r="I25" s="162">
        <v>36.469099999999997</v>
      </c>
      <c r="J25" s="162">
        <v>-40.222000000000001</v>
      </c>
      <c r="K25" s="162">
        <v>50.872</v>
      </c>
      <c r="L25" s="162">
        <v>26.135200000000001</v>
      </c>
      <c r="M25" s="162">
        <v>25.571300000000001</v>
      </c>
      <c r="N25" s="162">
        <v>37.74</v>
      </c>
      <c r="O25" s="162">
        <v>-39.698999999999998</v>
      </c>
      <c r="P25" s="162">
        <v>35.200000000000003</v>
      </c>
      <c r="Q25" s="162">
        <v>17.388000000000002</v>
      </c>
      <c r="R25" s="162">
        <v>-35.200000000000003</v>
      </c>
      <c r="S25" s="162">
        <v>13.248100000000001</v>
      </c>
      <c r="T25" s="162">
        <v>81.012200000000007</v>
      </c>
      <c r="U25" s="162">
        <v>17.5822</v>
      </c>
      <c r="V25" s="162">
        <v>17.864000000000001</v>
      </c>
      <c r="W25" s="162">
        <v>29.607500000000002</v>
      </c>
      <c r="X25" s="162">
        <v>7.4390999999999998</v>
      </c>
      <c r="Y25" s="162">
        <v>5.8857999999999997</v>
      </c>
      <c r="Z25" s="162">
        <v>4.4984999999999999</v>
      </c>
      <c r="AA25" s="163"/>
      <c r="AB25" s="163"/>
      <c r="AC25" s="163"/>
      <c r="AD25" s="162">
        <v>-75.17</v>
      </c>
      <c r="AE25" s="163"/>
      <c r="AF25" s="162">
        <v>-37.74</v>
      </c>
      <c r="AG25" s="162">
        <v>37.4</v>
      </c>
      <c r="AH25" s="162">
        <v>9.2520000000000007</v>
      </c>
      <c r="AI25" s="162">
        <v>0.24199999999999999</v>
      </c>
      <c r="AJ25" s="162">
        <v>-41.62</v>
      </c>
      <c r="AK25" s="162">
        <v>-40.35</v>
      </c>
      <c r="AL25" s="162">
        <v>-38.25</v>
      </c>
      <c r="AM25" s="162">
        <v>41.11</v>
      </c>
      <c r="AN25" s="162">
        <v>40.43</v>
      </c>
      <c r="AO25" s="162">
        <v>10.809200000000001</v>
      </c>
      <c r="AP25" s="162">
        <v>6.7157999999999998</v>
      </c>
      <c r="AQ25" s="162">
        <v>61.089100000000002</v>
      </c>
      <c r="AR25" s="162">
        <v>63.031500000000001</v>
      </c>
      <c r="AS25" s="162">
        <v>20.8062</v>
      </c>
      <c r="AT25" s="162">
        <v>-48.627200000000002</v>
      </c>
      <c r="AU25" s="162">
        <v>-48.616399999999999</v>
      </c>
      <c r="AV25" s="162">
        <v>28.7639</v>
      </c>
      <c r="AW25" s="162">
        <v>25.012499999999999</v>
      </c>
      <c r="AX25" s="162">
        <v>113.3295</v>
      </c>
      <c r="AY25" s="162">
        <v>116.8124</v>
      </c>
      <c r="AZ25" s="162">
        <v>7.8681999999999999</v>
      </c>
      <c r="BA25" s="163"/>
      <c r="BB25" s="162">
        <v>-462.50830000000002</v>
      </c>
      <c r="BC25" s="162">
        <v>-12.565899999999999</v>
      </c>
      <c r="BD25" s="162">
        <v>-13.1</v>
      </c>
      <c r="BE25" s="162">
        <v>-14.3</v>
      </c>
      <c r="BF25" s="162">
        <v>52.706099999999999</v>
      </c>
      <c r="BG25" s="162">
        <v>53.842799999999997</v>
      </c>
      <c r="BH25" s="162">
        <v>-2.7238000000000002</v>
      </c>
      <c r="BI25" s="163"/>
      <c r="BJ25" s="162">
        <v>-71.341899999999995</v>
      </c>
      <c r="BK25" s="162">
        <v>0.47560000000000002</v>
      </c>
      <c r="BL25" s="162">
        <v>0</v>
      </c>
      <c r="BM25" s="162">
        <v>3.6945000000000001</v>
      </c>
      <c r="BN25" s="162">
        <v>514.69449999999995</v>
      </c>
      <c r="BO25" s="162">
        <v>119.6936</v>
      </c>
      <c r="BP25" s="162">
        <v>119.602</v>
      </c>
      <c r="BQ25" s="162">
        <v>-535.50630000000001</v>
      </c>
      <c r="BR25" s="162">
        <v>443.2276</v>
      </c>
      <c r="BS25" s="163"/>
      <c r="BT25" s="162">
        <v>-32.956000000000003</v>
      </c>
      <c r="BU25" s="162">
        <v>34.767800000000001</v>
      </c>
      <c r="BV25" s="162">
        <v>74.188000000000002</v>
      </c>
      <c r="BW25" s="162">
        <v>24.86</v>
      </c>
      <c r="BX25" s="162">
        <v>21.49</v>
      </c>
      <c r="BY25" s="162">
        <v>48.3</v>
      </c>
      <c r="BZ25" s="162">
        <v>62.13</v>
      </c>
      <c r="CA25" s="162">
        <v>-25.313700000000001</v>
      </c>
      <c r="CB25" s="162">
        <v>-25.447700000000001</v>
      </c>
      <c r="CC25" s="162">
        <v>88.295400000000001</v>
      </c>
      <c r="CD25" s="162">
        <v>89.175799999999995</v>
      </c>
      <c r="CE25" s="162">
        <v>27.302800000000001</v>
      </c>
      <c r="CF25" s="162">
        <v>-53.703299999999999</v>
      </c>
      <c r="CG25" s="162">
        <v>-53.388399999999997</v>
      </c>
      <c r="CH25" s="162">
        <v>4.2934999999999999</v>
      </c>
      <c r="CI25" s="162">
        <v>-45.712800000000001</v>
      </c>
      <c r="CJ25" s="163"/>
      <c r="CK25" s="163"/>
      <c r="CL25" s="162">
        <v>30.7</v>
      </c>
      <c r="CM25" s="162">
        <v>90.7</v>
      </c>
      <c r="CN25" s="162">
        <v>-10.220000000000001</v>
      </c>
      <c r="CO25" s="162">
        <v>37.090800000000002</v>
      </c>
      <c r="CP25" s="162">
        <v>36.681800000000003</v>
      </c>
      <c r="CQ25" s="162">
        <v>37.033900000000003</v>
      </c>
      <c r="CR25" s="162">
        <v>-27.360800000000001</v>
      </c>
      <c r="CS25" s="162">
        <v>-27.982500000000002</v>
      </c>
      <c r="CT25" s="162">
        <v>50.733499999999999</v>
      </c>
      <c r="CU25" s="162">
        <v>-61.612900000000003</v>
      </c>
      <c r="CV25" s="162">
        <v>53.200400000000002</v>
      </c>
      <c r="CW25" s="162">
        <v>11.4613</v>
      </c>
      <c r="CX25" s="162">
        <v>30.97</v>
      </c>
      <c r="CY25" s="162">
        <v>53.33</v>
      </c>
      <c r="CZ25" s="162">
        <v>37.741700000000002</v>
      </c>
      <c r="DA25" s="162">
        <v>35.600299999999997</v>
      </c>
      <c r="DB25" s="162">
        <v>-26.21</v>
      </c>
      <c r="DC25" s="163"/>
      <c r="DD25" s="162">
        <v>46.234900000000003</v>
      </c>
      <c r="DE25" s="162">
        <v>45.259799999999998</v>
      </c>
      <c r="DF25" s="162">
        <v>-88.323400000000007</v>
      </c>
      <c r="DG25" s="162">
        <v>-1E-4</v>
      </c>
      <c r="DH25" s="162">
        <v>-16.032699999999998</v>
      </c>
      <c r="DI25" s="162">
        <v>-90.8</v>
      </c>
      <c r="DJ25" s="162">
        <v>-91.2</v>
      </c>
      <c r="DK25" s="162">
        <v>23.5684</v>
      </c>
      <c r="DL25" s="162">
        <v>45.4193</v>
      </c>
      <c r="DM25" s="162">
        <v>46.04</v>
      </c>
      <c r="DN25" s="162">
        <v>64.471400000000003</v>
      </c>
      <c r="DO25" s="162">
        <v>44.99</v>
      </c>
      <c r="DP25" s="162">
        <v>-4.01</v>
      </c>
      <c r="DQ25" s="162">
        <v>44.171999999999997</v>
      </c>
      <c r="DR25" s="162">
        <v>87.754999999999995</v>
      </c>
      <c r="DS25" s="162">
        <v>-33.119999999999997</v>
      </c>
      <c r="DT25" s="162">
        <v>-33.35</v>
      </c>
      <c r="DU25" s="162">
        <v>112.59</v>
      </c>
      <c r="DV25" s="162">
        <v>54.41</v>
      </c>
      <c r="DW25" s="162">
        <v>88.945499999999996</v>
      </c>
      <c r="DX25" s="162">
        <v>87.327299999999994</v>
      </c>
      <c r="DY25" s="162">
        <v>-18.6723</v>
      </c>
      <c r="DZ25" s="162">
        <v>-18.590900000000001</v>
      </c>
      <c r="EA25" s="162">
        <v>178.72620000000001</v>
      </c>
      <c r="EB25" s="162">
        <v>143.75700000000001</v>
      </c>
      <c r="EC25" s="162">
        <v>138.73390000000001</v>
      </c>
      <c r="ED25" s="162">
        <v>140.47450000000001</v>
      </c>
      <c r="EE25" s="162">
        <v>16.797000000000001</v>
      </c>
      <c r="EF25" s="162">
        <v>0.56910000000000005</v>
      </c>
      <c r="EG25" s="162">
        <v>-24.774999999999999</v>
      </c>
      <c r="EH25" s="162">
        <v>553.59659999999997</v>
      </c>
      <c r="EI25" s="162">
        <v>-78.485600000000005</v>
      </c>
      <c r="EJ25" s="163"/>
      <c r="EK25" s="162">
        <v>-32.114199999999997</v>
      </c>
      <c r="EL25" s="162">
        <v>-30.314299999999999</v>
      </c>
      <c r="EM25" s="162">
        <v>62.904299999999999</v>
      </c>
      <c r="EN25" s="162">
        <v>-71.117599999999996</v>
      </c>
      <c r="EO25" s="162">
        <v>-66.291200000000003</v>
      </c>
      <c r="EP25" s="162">
        <v>39.984000000000002</v>
      </c>
      <c r="EQ25" s="162">
        <v>-41.365600000000001</v>
      </c>
      <c r="ER25" s="162">
        <v>-41.985399999999998</v>
      </c>
      <c r="ES25" s="162">
        <v>34.877600000000001</v>
      </c>
      <c r="ET25" s="162">
        <v>0</v>
      </c>
      <c r="EU25" s="162">
        <v>-5.64</v>
      </c>
      <c r="EV25" s="162">
        <v>1</v>
      </c>
      <c r="EW25" s="162">
        <v>8.5322999999999993</v>
      </c>
      <c r="EX25" s="162">
        <v>-174.62970000000001</v>
      </c>
      <c r="EY25" s="162">
        <v>-12.688000000000001</v>
      </c>
      <c r="EZ25" s="162">
        <v>-12.206300000000001</v>
      </c>
      <c r="FA25" s="162">
        <v>3.2797999999999998</v>
      </c>
      <c r="FB25" s="162">
        <v>1.0186999999999999</v>
      </c>
      <c r="FC25" s="162">
        <v>-32.198900000000002</v>
      </c>
      <c r="FD25" s="163"/>
      <c r="FE25" s="162">
        <v>2.383</v>
      </c>
      <c r="FF25" s="162">
        <v>2.3702000000000001</v>
      </c>
      <c r="FG25" s="162">
        <v>27.868099999999998</v>
      </c>
      <c r="FH25" s="162">
        <v>28.3584</v>
      </c>
      <c r="FI25" s="162">
        <v>27.189499999999999</v>
      </c>
      <c r="FJ25" s="162">
        <v>24.7835</v>
      </c>
      <c r="FK25" s="162">
        <v>24.951000000000001</v>
      </c>
      <c r="FL25" s="162">
        <v>74.015699999999995</v>
      </c>
      <c r="FM25" s="162">
        <v>20.510999999999999</v>
      </c>
      <c r="FN25" s="162">
        <v>21.595800000000001</v>
      </c>
      <c r="FO25" s="162">
        <v>49.9392</v>
      </c>
      <c r="FP25" s="162">
        <v>60.821199999999997</v>
      </c>
      <c r="FQ25" s="162">
        <v>10.1021</v>
      </c>
      <c r="FR25" s="162">
        <v>-6.2</v>
      </c>
      <c r="FS25" s="162">
        <v>10.5745</v>
      </c>
      <c r="FT25" s="162">
        <v>0.89139999999999997</v>
      </c>
      <c r="FU25" s="162">
        <v>-6.07</v>
      </c>
      <c r="FV25" s="162">
        <v>16</v>
      </c>
      <c r="FW25" s="162">
        <v>9.1768999999999998</v>
      </c>
      <c r="FX25" s="162">
        <v>8.6509</v>
      </c>
      <c r="FY25" s="162">
        <v>-7.3719999999999999</v>
      </c>
      <c r="FZ25" s="162">
        <v>4.41</v>
      </c>
      <c r="GA25" s="162">
        <v>9.5607000000000006</v>
      </c>
      <c r="GB25" s="162">
        <v>26.25</v>
      </c>
      <c r="GC25" s="163"/>
      <c r="GD25" s="163"/>
      <c r="GE25" s="163"/>
      <c r="GF25" s="162">
        <v>71.587199999999996</v>
      </c>
      <c r="GG25" s="162">
        <v>23.8</v>
      </c>
      <c r="GH25" s="162">
        <v>-21.129100000000001</v>
      </c>
      <c r="GI25" s="163"/>
      <c r="GJ25" s="162">
        <v>-3.3797999999999999</v>
      </c>
      <c r="GK25" s="162">
        <v>1.7599</v>
      </c>
      <c r="GL25" s="163"/>
      <c r="GM25" s="163"/>
      <c r="GN25" s="162">
        <v>-12.7476</v>
      </c>
      <c r="GO25" s="162">
        <v>-33.1708</v>
      </c>
      <c r="GP25" s="162">
        <v>18.1859</v>
      </c>
      <c r="GQ25" s="162">
        <v>51.007399999999997</v>
      </c>
      <c r="GR25" s="162">
        <v>65.7149</v>
      </c>
      <c r="GS25" s="162">
        <v>64.569100000000006</v>
      </c>
      <c r="GT25" s="162">
        <v>-124.3794</v>
      </c>
      <c r="GU25" s="162">
        <v>-22.417999999999999</v>
      </c>
      <c r="GV25" s="162">
        <v>31.345099999999999</v>
      </c>
      <c r="GW25" s="162">
        <v>-51.616900000000001</v>
      </c>
      <c r="GX25" s="162">
        <v>11.084199999999999</v>
      </c>
      <c r="GY25" s="162">
        <v>11.9071</v>
      </c>
      <c r="GZ25" s="162">
        <v>11.6046</v>
      </c>
      <c r="HA25" s="162">
        <v>12.200200000000001</v>
      </c>
      <c r="HB25" s="162">
        <v>117.5085</v>
      </c>
      <c r="HC25" s="162">
        <v>118.3768</v>
      </c>
      <c r="HD25" s="162">
        <v>125.3</v>
      </c>
      <c r="HE25" s="162">
        <v>-126.44329999999999</v>
      </c>
      <c r="HF25" s="162">
        <v>-221.69200000000001</v>
      </c>
      <c r="HG25" s="162">
        <v>224.13579999999999</v>
      </c>
      <c r="HH25" s="162">
        <v>223.24799999999999</v>
      </c>
      <c r="HI25" s="162">
        <v>-113.5369</v>
      </c>
      <c r="HJ25" s="162">
        <v>-113.819</v>
      </c>
      <c r="HK25" s="162">
        <v>-59.310899999999997</v>
      </c>
      <c r="HL25" s="162">
        <v>-52.621400000000001</v>
      </c>
      <c r="HM25" s="162">
        <v>63.856299999999997</v>
      </c>
      <c r="HN25" s="162">
        <v>65.3964</v>
      </c>
      <c r="HO25" s="162">
        <v>-95.563100000000006</v>
      </c>
      <c r="HP25" s="162">
        <v>-97.7286</v>
      </c>
      <c r="HQ25" s="162">
        <v>25.853999999999999</v>
      </c>
      <c r="HR25" s="162">
        <v>24.975100000000001</v>
      </c>
      <c r="HS25" s="162">
        <v>-17.206499999999998</v>
      </c>
      <c r="HT25" s="162">
        <v>-16.869</v>
      </c>
      <c r="HU25" s="162">
        <v>78.92</v>
      </c>
      <c r="HV25" s="162">
        <v>78.63</v>
      </c>
      <c r="HW25" s="162">
        <v>46.7</v>
      </c>
      <c r="HX25" s="162">
        <v>47</v>
      </c>
      <c r="HY25" s="162">
        <v>22.028099999999998</v>
      </c>
      <c r="HZ25" s="162">
        <v>-52.96</v>
      </c>
      <c r="IA25" s="162">
        <v>-336.61259999999999</v>
      </c>
      <c r="IB25" s="162">
        <v>84.593199999999996</v>
      </c>
      <c r="IC25" s="162">
        <v>84.326800000000006</v>
      </c>
      <c r="ID25" s="162">
        <v>7.7</v>
      </c>
      <c r="IE25" s="162">
        <v>16.7</v>
      </c>
      <c r="IF25" s="162">
        <v>-25.8</v>
      </c>
      <c r="IG25" s="162">
        <v>-26.9</v>
      </c>
      <c r="IH25" s="162">
        <v>1.3251999999999999</v>
      </c>
      <c r="II25" s="162">
        <v>1.1074999999999999</v>
      </c>
      <c r="IJ25" s="162">
        <v>-217.58629999999999</v>
      </c>
      <c r="IK25" s="162">
        <v>108.828</v>
      </c>
      <c r="IL25" s="162">
        <v>257.69299999999998</v>
      </c>
      <c r="IM25" s="162">
        <v>205.59889999999999</v>
      </c>
      <c r="IN25" s="162">
        <v>-57.751600000000003</v>
      </c>
      <c r="IO25" s="162">
        <v>-198.191</v>
      </c>
      <c r="IP25" s="162">
        <v>195.8622</v>
      </c>
      <c r="IQ25" s="162">
        <v>-105.39319999999999</v>
      </c>
      <c r="IR25" s="162">
        <v>-89.183899999999994</v>
      </c>
      <c r="IS25" s="162">
        <v>-196.01599999999999</v>
      </c>
      <c r="IT25" s="162">
        <v>137.17869999999999</v>
      </c>
      <c r="IU25" s="162">
        <v>139.67660000000001</v>
      </c>
      <c r="IV25" s="162">
        <v>106.0282</v>
      </c>
      <c r="IW25" s="162">
        <v>-249.64449999999999</v>
      </c>
      <c r="IX25" s="162">
        <v>87.906400000000005</v>
      </c>
      <c r="IY25" s="162">
        <v>-158.2783</v>
      </c>
      <c r="IZ25" s="162">
        <v>161.9581</v>
      </c>
      <c r="JA25" s="162">
        <v>-10.465999999999999</v>
      </c>
      <c r="JB25" s="163"/>
      <c r="JC25" s="162">
        <v>24.56</v>
      </c>
      <c r="JD25" s="162">
        <v>6.7350000000000003</v>
      </c>
      <c r="JE25" s="162">
        <v>6.7240000000000002</v>
      </c>
      <c r="JF25" s="162">
        <v>-24.08</v>
      </c>
      <c r="JG25" s="162">
        <v>2.3199999999999998</v>
      </c>
      <c r="JH25" s="163"/>
      <c r="JI25" s="162">
        <v>-2.6932</v>
      </c>
      <c r="JJ25" s="162">
        <v>-32.433</v>
      </c>
      <c r="JK25" s="162">
        <v>-17.723400000000002</v>
      </c>
      <c r="JL25" s="162">
        <v>25.3</v>
      </c>
      <c r="JM25" s="162">
        <v>55.307000000000002</v>
      </c>
      <c r="JN25" s="162">
        <v>55.579000000000001</v>
      </c>
      <c r="JO25" s="162">
        <v>11.206</v>
      </c>
      <c r="JP25" s="163"/>
      <c r="JQ25" s="162">
        <v>41.390599999999999</v>
      </c>
      <c r="JR25" s="162">
        <v>42.094200000000001</v>
      </c>
      <c r="JS25" s="162">
        <v>42.452399999999997</v>
      </c>
      <c r="JT25" s="163"/>
      <c r="JU25" s="162">
        <v>-15.6</v>
      </c>
      <c r="JV25" s="162">
        <v>28.8413</v>
      </c>
      <c r="JW25" s="162">
        <v>6.31</v>
      </c>
      <c r="JX25" s="163"/>
      <c r="JY25" s="162">
        <v>-48.422400000000003</v>
      </c>
      <c r="JZ25" s="162">
        <v>76.554500000000004</v>
      </c>
      <c r="KA25" s="162">
        <v>60.406100000000002</v>
      </c>
      <c r="KB25" s="162">
        <v>-47.553600000000003</v>
      </c>
      <c r="KC25" s="162">
        <v>-75.461600000000004</v>
      </c>
      <c r="KD25" s="162">
        <v>51.661999999999999</v>
      </c>
      <c r="KE25" s="162">
        <v>23.0962</v>
      </c>
      <c r="KF25" s="162">
        <v>12</v>
      </c>
      <c r="KG25" s="162">
        <v>-12.4</v>
      </c>
      <c r="KH25" s="163"/>
      <c r="KI25" s="162">
        <v>56.200600000000001</v>
      </c>
    </row>
    <row r="26" spans="1:295" ht="18" customHeight="1" x14ac:dyDescent="0.3">
      <c r="A26" s="161" t="s">
        <v>50</v>
      </c>
      <c r="B26" s="161" t="s">
        <v>803</v>
      </c>
      <c r="C26" s="164">
        <v>0</v>
      </c>
      <c r="D26" s="164">
        <v>16.320499999999999</v>
      </c>
      <c r="E26" s="164">
        <v>-19.059699999999999</v>
      </c>
      <c r="F26" s="164">
        <v>9.4185999999999996</v>
      </c>
      <c r="G26" s="165"/>
      <c r="H26" s="165"/>
      <c r="I26" s="164">
        <v>37.312899999999999</v>
      </c>
      <c r="J26" s="164">
        <v>-42.482900000000001</v>
      </c>
      <c r="K26" s="164">
        <v>51.931100000000001</v>
      </c>
      <c r="L26" s="164">
        <v>26.6112</v>
      </c>
      <c r="M26" s="164">
        <v>26.096299999999999</v>
      </c>
      <c r="N26" s="164">
        <v>33.299999999999997</v>
      </c>
      <c r="O26" s="164">
        <v>-38.591999999999999</v>
      </c>
      <c r="P26" s="164">
        <v>33</v>
      </c>
      <c r="Q26" s="164">
        <v>14.904</v>
      </c>
      <c r="R26" s="164">
        <v>-33</v>
      </c>
      <c r="S26" s="164">
        <v>13.029400000000001</v>
      </c>
      <c r="T26" s="164">
        <v>86.611400000000003</v>
      </c>
      <c r="U26" s="164">
        <v>17.3691</v>
      </c>
      <c r="V26" s="164">
        <v>17.468699999999998</v>
      </c>
      <c r="W26" s="164">
        <v>29.2438</v>
      </c>
      <c r="X26" s="164">
        <v>7.2397999999999998</v>
      </c>
      <c r="Y26" s="164">
        <v>5.7862</v>
      </c>
      <c r="Z26" s="164">
        <v>3.4813000000000001</v>
      </c>
      <c r="AA26" s="165"/>
      <c r="AB26" s="165"/>
      <c r="AC26" s="165"/>
      <c r="AD26" s="164">
        <v>-79.33</v>
      </c>
      <c r="AE26" s="165"/>
      <c r="AF26" s="164">
        <v>-33.299999999999997</v>
      </c>
      <c r="AG26" s="164">
        <v>37.4</v>
      </c>
      <c r="AH26" s="164">
        <v>10.18</v>
      </c>
      <c r="AI26" s="164">
        <v>0.24299999999999999</v>
      </c>
      <c r="AJ26" s="164">
        <v>-43.49</v>
      </c>
      <c r="AK26" s="164">
        <v>-43.9</v>
      </c>
      <c r="AL26" s="164">
        <v>-37.950000000000003</v>
      </c>
      <c r="AM26" s="164">
        <v>44.13</v>
      </c>
      <c r="AN26" s="164">
        <v>44.13</v>
      </c>
      <c r="AO26" s="164">
        <v>11.7803</v>
      </c>
      <c r="AP26" s="164">
        <v>6.4926000000000004</v>
      </c>
      <c r="AQ26" s="164">
        <v>63.665700000000001</v>
      </c>
      <c r="AR26" s="164">
        <v>65.537999999999997</v>
      </c>
      <c r="AS26" s="164">
        <v>19.855</v>
      </c>
      <c r="AT26" s="164">
        <v>-55.057200000000002</v>
      </c>
      <c r="AU26" s="164">
        <v>-54.6098</v>
      </c>
      <c r="AV26" s="164">
        <v>23.155100000000001</v>
      </c>
      <c r="AW26" s="164">
        <v>24.2257</v>
      </c>
      <c r="AX26" s="164">
        <v>116.6785</v>
      </c>
      <c r="AY26" s="164">
        <v>119.35769999999999</v>
      </c>
      <c r="AZ26" s="164">
        <v>9.4385999999999992</v>
      </c>
      <c r="BA26" s="165"/>
      <c r="BB26" s="164">
        <v>-462.613</v>
      </c>
      <c r="BC26" s="164">
        <v>-14.5647</v>
      </c>
      <c r="BD26" s="164">
        <v>-12</v>
      </c>
      <c r="BE26" s="164">
        <v>-13.5</v>
      </c>
      <c r="BF26" s="164">
        <v>60.8065</v>
      </c>
      <c r="BG26" s="164">
        <v>59.042700000000004</v>
      </c>
      <c r="BH26" s="164">
        <v>-2.6898</v>
      </c>
      <c r="BI26" s="165"/>
      <c r="BJ26" s="164">
        <v>-82.384</v>
      </c>
      <c r="BK26" s="164">
        <v>2.1099000000000001</v>
      </c>
      <c r="BL26" s="164">
        <v>6.0602</v>
      </c>
      <c r="BM26" s="164">
        <v>4.1798000000000002</v>
      </c>
      <c r="BN26" s="164">
        <v>512.61929999999995</v>
      </c>
      <c r="BO26" s="164">
        <v>114.50539999999999</v>
      </c>
      <c r="BP26" s="164">
        <v>114.47490000000001</v>
      </c>
      <c r="BQ26" s="164">
        <v>-516.68970000000002</v>
      </c>
      <c r="BR26" s="164">
        <v>448.55860000000001</v>
      </c>
      <c r="BS26" s="165"/>
      <c r="BT26" s="164">
        <v>-62.787799999999997</v>
      </c>
      <c r="BU26" s="164">
        <v>64.106399999999994</v>
      </c>
      <c r="BV26" s="164">
        <v>76.343599999999995</v>
      </c>
      <c r="BW26" s="164">
        <v>24.53</v>
      </c>
      <c r="BX26" s="164">
        <v>22.08</v>
      </c>
      <c r="BY26" s="164">
        <v>50.87</v>
      </c>
      <c r="BZ26" s="164">
        <v>63.41</v>
      </c>
      <c r="CA26" s="164">
        <v>-26.2514</v>
      </c>
      <c r="CB26" s="164">
        <v>-27.1891</v>
      </c>
      <c r="CC26" s="164">
        <v>93.043899999999994</v>
      </c>
      <c r="CD26" s="164">
        <v>92.343500000000006</v>
      </c>
      <c r="CE26" s="164">
        <v>25.297499999999999</v>
      </c>
      <c r="CF26" s="164">
        <v>-59.381300000000003</v>
      </c>
      <c r="CG26" s="164">
        <v>-59.526400000000002</v>
      </c>
      <c r="CH26" s="164">
        <v>7.9726999999999997</v>
      </c>
      <c r="CI26" s="164">
        <v>-42.360500000000002</v>
      </c>
      <c r="CJ26" s="165"/>
      <c r="CK26" s="165"/>
      <c r="CL26" s="164">
        <v>42.5</v>
      </c>
      <c r="CM26" s="164">
        <v>85.8</v>
      </c>
      <c r="CN26" s="164">
        <v>-10.64</v>
      </c>
      <c r="CO26" s="164">
        <v>39.314100000000003</v>
      </c>
      <c r="CP26" s="164">
        <v>39.229700000000001</v>
      </c>
      <c r="CQ26" s="164">
        <v>39.5488</v>
      </c>
      <c r="CR26" s="164">
        <v>-23.9435</v>
      </c>
      <c r="CS26" s="164">
        <v>-23.366099999999999</v>
      </c>
      <c r="CT26" s="164">
        <v>33.319000000000003</v>
      </c>
      <c r="CU26" s="164">
        <v>-49.882100000000001</v>
      </c>
      <c r="CV26" s="164">
        <v>35.200400000000002</v>
      </c>
      <c r="CW26" s="164">
        <v>11.8942</v>
      </c>
      <c r="CX26" s="164">
        <v>27.87</v>
      </c>
      <c r="CY26" s="164">
        <v>55.59</v>
      </c>
      <c r="CZ26" s="164">
        <v>39.616700000000002</v>
      </c>
      <c r="DA26" s="164">
        <v>37.3581</v>
      </c>
      <c r="DB26" s="164">
        <v>-27.07</v>
      </c>
      <c r="DC26" s="165"/>
      <c r="DD26" s="164">
        <v>42.6753</v>
      </c>
      <c r="DE26" s="164">
        <v>42.281300000000002</v>
      </c>
      <c r="DF26" s="164">
        <v>-69.998500000000007</v>
      </c>
      <c r="DG26" s="164">
        <v>-1E-4</v>
      </c>
      <c r="DH26" s="164">
        <v>-16.567</v>
      </c>
      <c r="DI26" s="164">
        <v>-95.7</v>
      </c>
      <c r="DJ26" s="164">
        <v>-97.5</v>
      </c>
      <c r="DK26" s="164">
        <v>24.1342</v>
      </c>
      <c r="DL26" s="164">
        <v>48.348999999999997</v>
      </c>
      <c r="DM26" s="164">
        <v>46.979300000000002</v>
      </c>
      <c r="DN26" s="164">
        <v>67.987099999999998</v>
      </c>
      <c r="DO26" s="164">
        <v>47.83</v>
      </c>
      <c r="DP26" s="164">
        <v>-3.44</v>
      </c>
      <c r="DQ26" s="164">
        <v>46.102499999999999</v>
      </c>
      <c r="DR26" s="164">
        <v>68.803899999999999</v>
      </c>
      <c r="DS26" s="164">
        <v>-32.799999999999997</v>
      </c>
      <c r="DT26" s="164">
        <v>-33.1</v>
      </c>
      <c r="DU26" s="164">
        <v>111.9</v>
      </c>
      <c r="DV26" s="164">
        <v>58.27</v>
      </c>
      <c r="DW26" s="164">
        <v>67.509100000000004</v>
      </c>
      <c r="DX26" s="164">
        <v>66.472700000000003</v>
      </c>
      <c r="DY26" s="164">
        <v>-25.4679</v>
      </c>
      <c r="DZ26" s="164">
        <v>-25.654499999999999</v>
      </c>
      <c r="EA26" s="164">
        <v>171.56049999999999</v>
      </c>
      <c r="EB26" s="164">
        <v>134.48990000000001</v>
      </c>
      <c r="EC26" s="164">
        <v>128.13570000000001</v>
      </c>
      <c r="ED26" s="164">
        <v>131.29150000000001</v>
      </c>
      <c r="EE26" s="164">
        <v>47.977699999999999</v>
      </c>
      <c r="EF26" s="164">
        <v>24.5289</v>
      </c>
      <c r="EG26" s="164">
        <v>-23.516999999999999</v>
      </c>
      <c r="EH26" s="164">
        <v>525.04989999999998</v>
      </c>
      <c r="EI26" s="164">
        <v>-109.74550000000001</v>
      </c>
      <c r="EJ26" s="165"/>
      <c r="EK26" s="164">
        <v>-32.923499999999997</v>
      </c>
      <c r="EL26" s="164">
        <v>-30.999199999999998</v>
      </c>
      <c r="EM26" s="164">
        <v>39.236699999999999</v>
      </c>
      <c r="EN26" s="164">
        <v>-63.795000000000002</v>
      </c>
      <c r="EO26" s="164">
        <v>-59.466999999999999</v>
      </c>
      <c r="EP26" s="164">
        <v>155.196</v>
      </c>
      <c r="EQ26" s="164">
        <v>-62.303800000000003</v>
      </c>
      <c r="ER26" s="164">
        <v>-63.264699999999998</v>
      </c>
      <c r="ES26" s="164">
        <v>0</v>
      </c>
      <c r="ET26" s="164">
        <v>0</v>
      </c>
      <c r="EU26" s="164">
        <v>-6.18</v>
      </c>
      <c r="EV26" s="164">
        <v>107.8</v>
      </c>
      <c r="EW26" s="164">
        <v>8.7108000000000008</v>
      </c>
      <c r="EX26" s="164">
        <v>-161.19390000000001</v>
      </c>
      <c r="EY26" s="164">
        <v>-13.0853</v>
      </c>
      <c r="EZ26" s="164">
        <v>-12.877800000000001</v>
      </c>
      <c r="FA26" s="164">
        <v>3.6242000000000001</v>
      </c>
      <c r="FB26" s="164">
        <v>-20.976600000000001</v>
      </c>
      <c r="FC26" s="164">
        <v>-10.608700000000001</v>
      </c>
      <c r="FD26" s="165"/>
      <c r="FE26" s="164">
        <v>2.6739000000000002</v>
      </c>
      <c r="FF26" s="164">
        <v>2.6577999999999999</v>
      </c>
      <c r="FG26" s="164">
        <v>26.776900000000001</v>
      </c>
      <c r="FH26" s="164">
        <v>27.590599999999998</v>
      </c>
      <c r="FI26" s="164">
        <v>26.854700000000001</v>
      </c>
      <c r="FJ26" s="164">
        <v>26.290600000000001</v>
      </c>
      <c r="FK26" s="164">
        <v>25.9557</v>
      </c>
      <c r="FL26" s="164">
        <v>69.661799999999999</v>
      </c>
      <c r="FM26" s="164">
        <v>27.671800000000001</v>
      </c>
      <c r="FN26" s="164">
        <v>28.1663</v>
      </c>
      <c r="FO26" s="164">
        <v>49.834800000000001</v>
      </c>
      <c r="FP26" s="164">
        <v>63.1768</v>
      </c>
      <c r="FQ26" s="164">
        <v>3.9056999999999999</v>
      </c>
      <c r="FR26" s="164">
        <v>-4.63</v>
      </c>
      <c r="FS26" s="164">
        <v>13.262499999999999</v>
      </c>
      <c r="FT26" s="164">
        <v>0.89139999999999997</v>
      </c>
      <c r="FU26" s="164">
        <v>-8.19</v>
      </c>
      <c r="FV26" s="164">
        <v>16.489999999999998</v>
      </c>
      <c r="FW26" s="164">
        <v>0</v>
      </c>
      <c r="FX26" s="164">
        <v>8.5747</v>
      </c>
      <c r="FY26" s="164">
        <v>-7.2380000000000004</v>
      </c>
      <c r="FZ26" s="164">
        <v>4.468</v>
      </c>
      <c r="GA26" s="164">
        <v>10.1845</v>
      </c>
      <c r="GB26" s="164">
        <v>26.91</v>
      </c>
      <c r="GC26" s="165"/>
      <c r="GD26" s="165"/>
      <c r="GE26" s="164">
        <v>14.06</v>
      </c>
      <c r="GF26" s="164">
        <v>74.527799999999999</v>
      </c>
      <c r="GG26" s="164">
        <v>24.7</v>
      </c>
      <c r="GH26" s="164">
        <v>-21.5608</v>
      </c>
      <c r="GI26" s="165"/>
      <c r="GJ26" s="164">
        <v>-3.5929000000000002</v>
      </c>
      <c r="GK26" s="164">
        <v>1.8163</v>
      </c>
      <c r="GL26" s="165"/>
      <c r="GM26" s="165"/>
      <c r="GN26" s="164">
        <v>-13.0945</v>
      </c>
      <c r="GO26" s="164">
        <v>-33.853900000000003</v>
      </c>
      <c r="GP26" s="164">
        <v>18.748899999999999</v>
      </c>
      <c r="GQ26" s="164">
        <v>52.940199999999997</v>
      </c>
      <c r="GR26" s="164">
        <v>63.911799999999999</v>
      </c>
      <c r="GS26" s="164">
        <v>62.753300000000003</v>
      </c>
      <c r="GT26" s="164">
        <v>-126.2671</v>
      </c>
      <c r="GU26" s="164">
        <v>-23.720500000000001</v>
      </c>
      <c r="GV26" s="164">
        <v>32.092500000000001</v>
      </c>
      <c r="GW26" s="164">
        <v>-56.287999999999997</v>
      </c>
      <c r="GX26" s="164">
        <v>10.9679</v>
      </c>
      <c r="GY26" s="164">
        <v>12.248900000000001</v>
      </c>
      <c r="GZ26" s="164">
        <v>11.9948</v>
      </c>
      <c r="HA26" s="164">
        <v>12</v>
      </c>
      <c r="HB26" s="164">
        <v>113.866</v>
      </c>
      <c r="HC26" s="164">
        <v>112.10639999999999</v>
      </c>
      <c r="HD26" s="164">
        <v>152.1</v>
      </c>
      <c r="HE26" s="164">
        <v>-150.3655</v>
      </c>
      <c r="HF26" s="164">
        <v>-230.27260000000001</v>
      </c>
      <c r="HG26" s="164">
        <v>235.3929</v>
      </c>
      <c r="HH26" s="164">
        <v>234.20820000000001</v>
      </c>
      <c r="HI26" s="164">
        <v>-108.8935</v>
      </c>
      <c r="HJ26" s="164">
        <v>-107.12220000000001</v>
      </c>
      <c r="HK26" s="164">
        <v>-58.150500000000001</v>
      </c>
      <c r="HL26" s="164">
        <v>-52.9818</v>
      </c>
      <c r="HM26" s="164">
        <v>67.455100000000002</v>
      </c>
      <c r="HN26" s="164">
        <v>68.895600000000002</v>
      </c>
      <c r="HO26" s="165"/>
      <c r="HP26" s="165"/>
      <c r="HQ26" s="164">
        <v>24.3049</v>
      </c>
      <c r="HR26" s="164">
        <v>24.271899999999999</v>
      </c>
      <c r="HS26" s="164">
        <v>-17.313700000000001</v>
      </c>
      <c r="HT26" s="164">
        <v>-17.122800000000002</v>
      </c>
      <c r="HU26" s="164">
        <v>85.22</v>
      </c>
      <c r="HV26" s="164">
        <v>84.99</v>
      </c>
      <c r="HW26" s="164">
        <v>34.700000000000003</v>
      </c>
      <c r="HX26" s="164">
        <v>36.5</v>
      </c>
      <c r="HY26" s="165"/>
      <c r="HZ26" s="164">
        <v>-52.88</v>
      </c>
      <c r="IA26" s="164">
        <v>-357.93340000000001</v>
      </c>
      <c r="IB26" s="164">
        <v>92.876099999999994</v>
      </c>
      <c r="IC26" s="164">
        <v>92.560100000000006</v>
      </c>
      <c r="ID26" s="164">
        <v>7.1</v>
      </c>
      <c r="IE26" s="164">
        <v>11.8</v>
      </c>
      <c r="IF26" s="164">
        <v>-22.4</v>
      </c>
      <c r="IG26" s="164">
        <v>-23.2</v>
      </c>
      <c r="IH26" s="165"/>
      <c r="II26" s="165"/>
      <c r="IJ26" s="164">
        <v>-225.3074</v>
      </c>
      <c r="IK26" s="164">
        <v>142.0711</v>
      </c>
      <c r="IL26" s="164">
        <v>249.01859999999999</v>
      </c>
      <c r="IM26" s="164">
        <v>199.74770000000001</v>
      </c>
      <c r="IN26" s="164">
        <v>-347.76119999999997</v>
      </c>
      <c r="IO26" s="164">
        <v>-192.8707</v>
      </c>
      <c r="IP26" s="164">
        <v>187.60599999999999</v>
      </c>
      <c r="IQ26" s="164">
        <v>-88.333299999999994</v>
      </c>
      <c r="IR26" s="164">
        <v>-82.930400000000006</v>
      </c>
      <c r="IS26" s="164">
        <v>-188.95670000000001</v>
      </c>
      <c r="IT26" s="164">
        <v>135.66999999999999</v>
      </c>
      <c r="IU26" s="164">
        <v>136.12350000000001</v>
      </c>
      <c r="IV26" s="164">
        <v>88.237799999999993</v>
      </c>
      <c r="IW26" s="164">
        <v>-239.196</v>
      </c>
      <c r="IX26" s="164">
        <v>82.391400000000004</v>
      </c>
      <c r="IY26" s="164">
        <v>-155.53559999999999</v>
      </c>
      <c r="IZ26" s="164">
        <v>156.3184</v>
      </c>
      <c r="JA26" s="164">
        <v>-10.520899999999999</v>
      </c>
      <c r="JB26" s="165"/>
      <c r="JC26" s="164">
        <v>21.28</v>
      </c>
      <c r="JD26" s="164">
        <v>6.8179999999999996</v>
      </c>
      <c r="JE26" s="164">
        <v>6.7990000000000004</v>
      </c>
      <c r="JF26" s="164">
        <v>-19.84</v>
      </c>
      <c r="JG26" s="164">
        <v>-2.88</v>
      </c>
      <c r="JH26" s="165"/>
      <c r="JI26" s="164">
        <v>1.7899</v>
      </c>
      <c r="JJ26" s="164">
        <v>-27.599</v>
      </c>
      <c r="JK26" s="164">
        <v>-22.206499999999998</v>
      </c>
      <c r="JL26" s="164">
        <v>21.2</v>
      </c>
      <c r="JM26" s="164">
        <v>55.113999999999997</v>
      </c>
      <c r="JN26" s="164">
        <v>53.802</v>
      </c>
      <c r="JO26" s="164">
        <v>11.271100000000001</v>
      </c>
      <c r="JP26" s="165"/>
      <c r="JQ26" s="164">
        <v>43.1828</v>
      </c>
      <c r="JR26" s="164">
        <v>42.970799999999997</v>
      </c>
      <c r="JS26" s="164">
        <v>44.457000000000001</v>
      </c>
      <c r="JT26" s="165"/>
      <c r="JU26" s="164">
        <v>-10.4</v>
      </c>
      <c r="JV26" s="164">
        <v>27.968</v>
      </c>
      <c r="JW26" s="164">
        <v>6.69</v>
      </c>
      <c r="JX26" s="165"/>
      <c r="JY26" s="164">
        <v>-47.145400000000002</v>
      </c>
      <c r="JZ26" s="164">
        <v>76.689899999999994</v>
      </c>
      <c r="KA26" s="164">
        <v>60.136499999999998</v>
      </c>
      <c r="KB26" s="164">
        <v>-44.877400000000002</v>
      </c>
      <c r="KC26" s="164">
        <v>-75.100800000000007</v>
      </c>
      <c r="KD26" s="164">
        <v>51.610100000000003</v>
      </c>
      <c r="KE26" s="164">
        <v>23.106300000000001</v>
      </c>
      <c r="KF26" s="164">
        <v>6</v>
      </c>
      <c r="KG26" s="164">
        <v>-7.1</v>
      </c>
      <c r="KH26" s="165"/>
      <c r="KI26" s="164">
        <v>73.366</v>
      </c>
    </row>
    <row r="27" spans="1:295" ht="18" customHeight="1" x14ac:dyDescent="0.3">
      <c r="A27" s="161" t="s">
        <v>50</v>
      </c>
      <c r="B27" s="161" t="s">
        <v>804</v>
      </c>
      <c r="C27" s="164">
        <v>0</v>
      </c>
      <c r="D27" s="164">
        <v>16.931100000000001</v>
      </c>
      <c r="E27" s="164">
        <v>-19.834499999999998</v>
      </c>
      <c r="F27" s="164">
        <v>9.9318000000000008</v>
      </c>
      <c r="G27" s="164">
        <v>29.7181</v>
      </c>
      <c r="H27" s="165"/>
      <c r="I27" s="164">
        <v>38.118499999999997</v>
      </c>
      <c r="J27" s="164">
        <v>-42.953499999999998</v>
      </c>
      <c r="K27" s="164">
        <v>54.391300000000001</v>
      </c>
      <c r="L27" s="164">
        <v>27.4192</v>
      </c>
      <c r="M27" s="164">
        <v>26.762</v>
      </c>
      <c r="N27" s="164">
        <v>31.08</v>
      </c>
      <c r="O27" s="164">
        <v>-41.61</v>
      </c>
      <c r="P27" s="164">
        <v>37.4</v>
      </c>
      <c r="Q27" s="164">
        <v>16.559999999999999</v>
      </c>
      <c r="R27" s="164">
        <v>-37.4</v>
      </c>
      <c r="S27" s="164">
        <v>13.0703</v>
      </c>
      <c r="T27" s="164">
        <v>87.091999999999999</v>
      </c>
      <c r="U27" s="164">
        <v>17.366700000000002</v>
      </c>
      <c r="V27" s="164">
        <v>17.6495</v>
      </c>
      <c r="W27" s="164">
        <v>29.217500000000001</v>
      </c>
      <c r="X27" s="164">
        <v>7.3060999999999998</v>
      </c>
      <c r="Y27" s="164">
        <v>5.7553000000000001</v>
      </c>
      <c r="Z27" s="164">
        <v>3.0840999999999998</v>
      </c>
      <c r="AA27" s="165"/>
      <c r="AB27" s="165"/>
      <c r="AC27" s="165"/>
      <c r="AD27" s="164">
        <v>-84.58</v>
      </c>
      <c r="AE27" s="165"/>
      <c r="AF27" s="164">
        <v>-31.08</v>
      </c>
      <c r="AG27" s="164">
        <v>39.6</v>
      </c>
      <c r="AH27" s="165"/>
      <c r="AI27" s="165"/>
      <c r="AJ27" s="164">
        <v>-42.93</v>
      </c>
      <c r="AK27" s="164">
        <v>-43.14</v>
      </c>
      <c r="AL27" s="164">
        <v>-44.55</v>
      </c>
      <c r="AM27" s="164">
        <v>43.41</v>
      </c>
      <c r="AN27" s="164">
        <v>43.38</v>
      </c>
      <c r="AO27" s="164">
        <v>12.886200000000001</v>
      </c>
      <c r="AP27" s="164">
        <v>6.4269999999999996</v>
      </c>
      <c r="AQ27" s="164">
        <v>65.595500000000001</v>
      </c>
      <c r="AR27" s="164">
        <v>68.046300000000002</v>
      </c>
      <c r="AS27" s="164">
        <v>18.6173</v>
      </c>
      <c r="AT27" s="164">
        <v>-53.717599999999997</v>
      </c>
      <c r="AU27" s="164">
        <v>-52.880200000000002</v>
      </c>
      <c r="AV27" s="164">
        <v>6.5404999999999998</v>
      </c>
      <c r="AW27" s="164">
        <v>6.5160999999999998</v>
      </c>
      <c r="AX27" s="164">
        <v>116.5445</v>
      </c>
      <c r="AY27" s="164">
        <v>120.6973</v>
      </c>
      <c r="AZ27" s="164">
        <v>3.6806000000000001</v>
      </c>
      <c r="BA27" s="165"/>
      <c r="BB27" s="164">
        <v>-437.45670000000001</v>
      </c>
      <c r="BC27" s="164">
        <v>-12.2842</v>
      </c>
      <c r="BD27" s="164">
        <v>-13</v>
      </c>
      <c r="BE27" s="164">
        <v>-14.4</v>
      </c>
      <c r="BF27" s="164">
        <v>59.1111</v>
      </c>
      <c r="BG27" s="164">
        <v>57.856099999999998</v>
      </c>
      <c r="BH27" s="164">
        <v>-3.4836999999999998</v>
      </c>
      <c r="BI27" s="165"/>
      <c r="BJ27" s="164">
        <v>-75.539400000000001</v>
      </c>
      <c r="BK27" s="164">
        <v>2.0306000000000002</v>
      </c>
      <c r="BL27" s="164">
        <v>5.859</v>
      </c>
      <c r="BM27" s="164">
        <v>4.0172999999999996</v>
      </c>
      <c r="BN27" s="164">
        <v>489.02839999999998</v>
      </c>
      <c r="BO27" s="164">
        <v>118.5033</v>
      </c>
      <c r="BP27" s="164">
        <v>119.3579</v>
      </c>
      <c r="BQ27" s="164">
        <v>-505.52659999999997</v>
      </c>
      <c r="BR27" s="164">
        <v>443.28429999999997</v>
      </c>
      <c r="BS27" s="165"/>
      <c r="BT27" s="164">
        <v>-45.385599999999997</v>
      </c>
      <c r="BU27" s="164">
        <v>46.325800000000001</v>
      </c>
      <c r="BV27" s="164">
        <v>79.517099999999999</v>
      </c>
      <c r="BW27" s="164">
        <v>24.7</v>
      </c>
      <c r="BX27" s="164">
        <v>22.53</v>
      </c>
      <c r="BY27" s="164">
        <v>52.47</v>
      </c>
      <c r="BZ27" s="164">
        <v>64.849999999999994</v>
      </c>
      <c r="CA27" s="164">
        <v>-40.450899999999997</v>
      </c>
      <c r="CB27" s="164">
        <v>-38.307499999999997</v>
      </c>
      <c r="CC27" s="164">
        <v>104.3783</v>
      </c>
      <c r="CD27" s="164">
        <v>104.58150000000001</v>
      </c>
      <c r="CE27" s="164">
        <v>28.678000000000001</v>
      </c>
      <c r="CF27" s="164">
        <v>-60.342100000000002</v>
      </c>
      <c r="CG27" s="164">
        <v>-59.055300000000003</v>
      </c>
      <c r="CH27" s="164">
        <v>8.0093999999999994</v>
      </c>
      <c r="CI27" s="164">
        <v>-43.701999999999998</v>
      </c>
      <c r="CJ27" s="165"/>
      <c r="CK27" s="165"/>
      <c r="CL27" s="164">
        <v>37.9</v>
      </c>
      <c r="CM27" s="164">
        <v>89.2</v>
      </c>
      <c r="CN27" s="164">
        <v>-11.23</v>
      </c>
      <c r="CO27" s="164">
        <v>40.411499999999997</v>
      </c>
      <c r="CP27" s="164">
        <v>40.535600000000002</v>
      </c>
      <c r="CQ27" s="164">
        <v>39.323599999999999</v>
      </c>
      <c r="CR27" s="164">
        <v>-18.8675</v>
      </c>
      <c r="CS27" s="164">
        <v>-19.506900000000002</v>
      </c>
      <c r="CT27" s="164">
        <v>25.805499999999999</v>
      </c>
      <c r="CU27" s="164">
        <v>-48.727800000000002</v>
      </c>
      <c r="CV27" s="164">
        <v>27.5564</v>
      </c>
      <c r="CW27" s="164">
        <v>12.5442</v>
      </c>
      <c r="CX27" s="164">
        <v>28.14</v>
      </c>
      <c r="CY27" s="164">
        <v>57.45</v>
      </c>
      <c r="CZ27" s="164">
        <v>41.0229</v>
      </c>
      <c r="DA27" s="164">
        <v>39.115900000000003</v>
      </c>
      <c r="DB27" s="164">
        <v>-27.6</v>
      </c>
      <c r="DC27" s="165"/>
      <c r="DD27" s="164">
        <v>43.526699999999998</v>
      </c>
      <c r="DE27" s="164">
        <v>43.153799999999997</v>
      </c>
      <c r="DF27" s="164">
        <v>-74.645799999999994</v>
      </c>
      <c r="DG27" s="164">
        <v>0</v>
      </c>
      <c r="DH27" s="164">
        <v>-16.8307</v>
      </c>
      <c r="DI27" s="164">
        <v>-101.5</v>
      </c>
      <c r="DJ27" s="164">
        <v>-101.8</v>
      </c>
      <c r="DK27" s="164">
        <v>25.556899999999999</v>
      </c>
      <c r="DL27" s="164">
        <v>50.692700000000002</v>
      </c>
      <c r="DM27" s="164">
        <v>59.659700000000001</v>
      </c>
      <c r="DN27" s="164">
        <v>71.502700000000004</v>
      </c>
      <c r="DO27" s="164">
        <v>50.45</v>
      </c>
      <c r="DP27" s="164">
        <v>-7.96</v>
      </c>
      <c r="DQ27" s="164">
        <v>46.737000000000002</v>
      </c>
      <c r="DR27" s="164">
        <v>74.081699999999998</v>
      </c>
      <c r="DS27" s="164">
        <v>-32.72</v>
      </c>
      <c r="DT27" s="164">
        <v>-33.04</v>
      </c>
      <c r="DU27" s="164">
        <v>116.27</v>
      </c>
      <c r="DV27" s="164">
        <v>60.06</v>
      </c>
      <c r="DW27" s="164">
        <v>78.018199999999993</v>
      </c>
      <c r="DX27" s="164">
        <v>72.363600000000005</v>
      </c>
      <c r="DY27" s="164">
        <v>-33.540599999999998</v>
      </c>
      <c r="DZ27" s="164">
        <v>-35.636400000000002</v>
      </c>
      <c r="EA27" s="164">
        <v>177.7723</v>
      </c>
      <c r="EB27" s="164">
        <v>139.63759999999999</v>
      </c>
      <c r="EC27" s="164">
        <v>133.30449999999999</v>
      </c>
      <c r="ED27" s="164">
        <v>135.39089999999999</v>
      </c>
      <c r="EE27" s="164">
        <v>49.348599999999998</v>
      </c>
      <c r="EF27" s="164">
        <v>23.156300000000002</v>
      </c>
      <c r="EG27" s="164">
        <v>-24.62</v>
      </c>
      <c r="EH27" s="164">
        <v>521.91200000000003</v>
      </c>
      <c r="EI27" s="164">
        <v>-122.0685</v>
      </c>
      <c r="EJ27" s="165"/>
      <c r="EK27" s="164">
        <v>-32.264699999999998</v>
      </c>
      <c r="EL27" s="164">
        <v>-31.660699999999999</v>
      </c>
      <c r="EM27" s="164">
        <v>47.081499999999998</v>
      </c>
      <c r="EN27" s="165"/>
      <c r="EO27" s="164">
        <v>-58.454900000000002</v>
      </c>
      <c r="EP27" s="164">
        <v>155.196</v>
      </c>
      <c r="EQ27" s="164">
        <v>-62.226100000000002</v>
      </c>
      <c r="ER27" s="164">
        <v>-63.192700000000002</v>
      </c>
      <c r="ES27" s="165"/>
      <c r="ET27" s="164">
        <v>15.69</v>
      </c>
      <c r="EU27" s="164">
        <v>-5.34</v>
      </c>
      <c r="EV27" s="164">
        <v>98.7</v>
      </c>
      <c r="EW27" s="164">
        <v>9.1478999999999999</v>
      </c>
      <c r="EX27" s="164">
        <v>-160.59200000000001</v>
      </c>
      <c r="EY27" s="164">
        <v>-13.0878</v>
      </c>
      <c r="EZ27" s="164">
        <v>-12.6784</v>
      </c>
      <c r="FA27" s="164">
        <v>3.0127999999999999</v>
      </c>
      <c r="FB27" s="164">
        <v>-27.483899999999998</v>
      </c>
      <c r="FC27" s="164">
        <v>-10.5002</v>
      </c>
      <c r="FD27" s="165"/>
      <c r="FE27" s="164">
        <v>2.5106999999999999</v>
      </c>
      <c r="FF27" s="164">
        <v>2.4836999999999998</v>
      </c>
      <c r="FG27" s="164">
        <v>27.592099999999999</v>
      </c>
      <c r="FH27" s="164">
        <v>27.630500000000001</v>
      </c>
      <c r="FI27" s="164">
        <v>26.8139</v>
      </c>
      <c r="FJ27" s="164">
        <v>39.184800000000003</v>
      </c>
      <c r="FK27" s="164">
        <v>38.18</v>
      </c>
      <c r="FL27" s="164">
        <v>30.142099999999999</v>
      </c>
      <c r="FM27" s="164">
        <v>37.100499999999997</v>
      </c>
      <c r="FN27" s="164">
        <v>37.231000000000002</v>
      </c>
      <c r="FO27" s="164">
        <v>19.933399999999999</v>
      </c>
      <c r="FP27" s="164">
        <v>32.151600000000002</v>
      </c>
      <c r="FQ27" s="164">
        <v>2.4407999999999999</v>
      </c>
      <c r="FR27" s="164">
        <v>-7.08</v>
      </c>
      <c r="FS27" s="164">
        <v>12.7791</v>
      </c>
      <c r="FT27" s="165"/>
      <c r="FU27" s="164">
        <v>-7.61</v>
      </c>
      <c r="FV27" s="164">
        <v>16.25</v>
      </c>
      <c r="FW27" s="165"/>
      <c r="FX27" s="164">
        <v>8.6896000000000004</v>
      </c>
      <c r="FY27" s="164">
        <v>-7.218</v>
      </c>
      <c r="FZ27" s="164">
        <v>4.4119999999999999</v>
      </c>
      <c r="GA27" s="164">
        <v>7.3651</v>
      </c>
      <c r="GB27" s="164">
        <v>30.64</v>
      </c>
      <c r="GC27" s="165"/>
      <c r="GD27" s="165"/>
      <c r="GE27" s="164">
        <v>14.58</v>
      </c>
      <c r="GF27" s="164">
        <v>77.554599999999994</v>
      </c>
      <c r="GG27" s="164">
        <v>24.6</v>
      </c>
      <c r="GH27" s="164">
        <v>-22.599399999999999</v>
      </c>
      <c r="GI27" s="165"/>
      <c r="GJ27" s="164">
        <v>-4.4786000000000001</v>
      </c>
      <c r="GK27" s="164">
        <v>1.8480000000000001</v>
      </c>
      <c r="GL27" s="165"/>
      <c r="GM27" s="165"/>
      <c r="GN27" s="164">
        <v>-12.443099999999999</v>
      </c>
      <c r="GO27" s="164">
        <v>-35.801600000000001</v>
      </c>
      <c r="GP27" s="164">
        <v>20.5855</v>
      </c>
      <c r="GQ27" s="164">
        <v>55.713200000000001</v>
      </c>
      <c r="GR27" s="164">
        <v>62.251399999999997</v>
      </c>
      <c r="GS27" s="164">
        <v>63.638100000000001</v>
      </c>
      <c r="GT27" s="164">
        <v>-132.73140000000001</v>
      </c>
      <c r="GU27" s="164">
        <v>-25.025400000000001</v>
      </c>
      <c r="GV27" s="164">
        <v>33.792499999999997</v>
      </c>
      <c r="GW27" s="164">
        <v>-58.961100000000002</v>
      </c>
      <c r="GX27" s="164">
        <v>11.1266</v>
      </c>
      <c r="GY27" s="164">
        <v>13.196199999999999</v>
      </c>
      <c r="GZ27" s="164">
        <v>12.880800000000001</v>
      </c>
      <c r="HA27" s="164">
        <v>13</v>
      </c>
      <c r="HB27" s="164">
        <v>109.77630000000001</v>
      </c>
      <c r="HC27" s="164">
        <v>110.9088</v>
      </c>
      <c r="HD27" s="164">
        <v>129.5</v>
      </c>
      <c r="HE27" s="164">
        <v>-131.32560000000001</v>
      </c>
      <c r="HF27" s="164">
        <v>-215.38380000000001</v>
      </c>
      <c r="HG27" s="164">
        <v>216.72649999999999</v>
      </c>
      <c r="HH27" s="164">
        <v>214.88740000000001</v>
      </c>
      <c r="HI27" s="164">
        <v>-104.5223</v>
      </c>
      <c r="HJ27" s="164">
        <v>-103.78700000000001</v>
      </c>
      <c r="HK27" s="164">
        <v>-57.708300000000001</v>
      </c>
      <c r="HL27" s="164">
        <v>-51.964700000000001</v>
      </c>
      <c r="HM27" s="164">
        <v>70.244799999999998</v>
      </c>
      <c r="HN27" s="164">
        <v>69.666799999999995</v>
      </c>
      <c r="HO27" s="164">
        <v>-84.160200000000003</v>
      </c>
      <c r="HP27" s="164">
        <v>-77.847499999999997</v>
      </c>
      <c r="HQ27" s="164">
        <v>24.447700000000001</v>
      </c>
      <c r="HR27" s="164">
        <v>24.1511</v>
      </c>
      <c r="HS27" s="164">
        <v>-12.934200000000001</v>
      </c>
      <c r="HT27" s="164">
        <v>-11.797499999999999</v>
      </c>
      <c r="HU27" s="164">
        <v>77.150000000000006</v>
      </c>
      <c r="HV27" s="164">
        <v>77.11</v>
      </c>
      <c r="HW27" s="164">
        <v>37.9</v>
      </c>
      <c r="HX27" s="164">
        <v>37.6</v>
      </c>
      <c r="HY27" s="164">
        <v>21.944800000000001</v>
      </c>
      <c r="HZ27" s="164">
        <v>-58.96</v>
      </c>
      <c r="IA27" s="164">
        <v>-347.60759999999999</v>
      </c>
      <c r="IB27" s="164">
        <v>88.441999999999993</v>
      </c>
      <c r="IC27" s="164">
        <v>87.955799999999996</v>
      </c>
      <c r="ID27" s="164">
        <v>7.7</v>
      </c>
      <c r="IE27" s="164">
        <v>16</v>
      </c>
      <c r="IF27" s="164">
        <v>-23.3</v>
      </c>
      <c r="IG27" s="164">
        <v>-23.2</v>
      </c>
      <c r="IH27" s="164">
        <v>1.2002999999999999</v>
      </c>
      <c r="II27" s="164">
        <v>1.0426</v>
      </c>
      <c r="IJ27" s="164">
        <v>-208.3237</v>
      </c>
      <c r="IK27" s="164">
        <v>155.55969999999999</v>
      </c>
      <c r="IL27" s="164">
        <v>231.464</v>
      </c>
      <c r="IM27" s="164">
        <v>180.15039999999999</v>
      </c>
      <c r="IN27" s="164">
        <v>-334.4282</v>
      </c>
      <c r="IO27" s="164">
        <v>-170.179</v>
      </c>
      <c r="IP27" s="164">
        <v>173.87790000000001</v>
      </c>
      <c r="IQ27" s="164">
        <v>-97.682400000000001</v>
      </c>
      <c r="IR27" s="164">
        <v>-72.590800000000002</v>
      </c>
      <c r="IS27" s="164">
        <v>-168.00890000000001</v>
      </c>
      <c r="IT27" s="164">
        <v>140.72069999999999</v>
      </c>
      <c r="IU27" s="164">
        <v>143.66569999999999</v>
      </c>
      <c r="IV27" s="164">
        <v>95.341899999999995</v>
      </c>
      <c r="IW27" s="164">
        <v>-221.87790000000001</v>
      </c>
      <c r="IX27" s="164">
        <v>72.128200000000007</v>
      </c>
      <c r="IY27" s="164">
        <v>-149.53460000000001</v>
      </c>
      <c r="IZ27" s="164">
        <v>150.93639999999999</v>
      </c>
      <c r="JA27" s="164">
        <v>-9.9387000000000008</v>
      </c>
      <c r="JB27" s="165"/>
      <c r="JC27" s="164">
        <v>23.92</v>
      </c>
      <c r="JD27" s="164">
        <v>6.7729999999999997</v>
      </c>
      <c r="JE27" s="164">
        <v>6.8109999999999999</v>
      </c>
      <c r="JF27" s="164">
        <v>-23.04</v>
      </c>
      <c r="JG27" s="164">
        <v>-0.8</v>
      </c>
      <c r="JH27" s="165"/>
      <c r="JI27" s="164">
        <v>1.5E-3</v>
      </c>
      <c r="JJ27" s="164">
        <v>-27.129000000000001</v>
      </c>
      <c r="JK27" s="164">
        <v>-20.448599999999999</v>
      </c>
      <c r="JL27" s="164">
        <v>20.9</v>
      </c>
      <c r="JM27" s="164">
        <v>53.817999999999998</v>
      </c>
      <c r="JN27" s="164">
        <v>54.469000000000001</v>
      </c>
      <c r="JO27" s="165"/>
      <c r="JP27" s="164">
        <v>13.6211</v>
      </c>
      <c r="JQ27" s="164">
        <v>45.186199999999999</v>
      </c>
      <c r="JR27" s="164">
        <v>44.263599999999997</v>
      </c>
      <c r="JS27" s="164">
        <v>45.491399999999999</v>
      </c>
      <c r="JT27" s="165"/>
      <c r="JU27" s="164">
        <v>-15.2</v>
      </c>
      <c r="JV27" s="164">
        <v>26.860399999999998</v>
      </c>
      <c r="JW27" s="164">
        <v>6.6</v>
      </c>
      <c r="JX27" s="165"/>
      <c r="JY27" s="164">
        <v>-45.812600000000003</v>
      </c>
      <c r="JZ27" s="164">
        <v>75.914599999999993</v>
      </c>
      <c r="KA27" s="164">
        <v>59.103400000000001</v>
      </c>
      <c r="KB27" s="164">
        <v>-45.511899999999997</v>
      </c>
      <c r="KC27" s="164">
        <v>-73.750799999999998</v>
      </c>
      <c r="KD27" s="164">
        <v>51.105400000000003</v>
      </c>
      <c r="KE27" s="164">
        <v>22.206199999999999</v>
      </c>
      <c r="KF27" s="164">
        <v>9.5</v>
      </c>
      <c r="KG27" s="164">
        <v>-9.6</v>
      </c>
      <c r="KH27" s="165"/>
      <c r="KI27" s="164">
        <v>80.914199999999994</v>
      </c>
    </row>
    <row r="28" spans="1:295" ht="18" customHeight="1" x14ac:dyDescent="0.3">
      <c r="A28" s="161" t="s">
        <v>50</v>
      </c>
      <c r="B28" s="161" t="s">
        <v>805</v>
      </c>
      <c r="C28" s="164">
        <v>0</v>
      </c>
      <c r="D28" s="164">
        <v>17.533300000000001</v>
      </c>
      <c r="E28" s="164">
        <v>-20.442399999999999</v>
      </c>
      <c r="F28" s="164">
        <v>10.364100000000001</v>
      </c>
      <c r="G28" s="164">
        <v>29.603300000000001</v>
      </c>
      <c r="H28" s="165"/>
      <c r="I28" s="164">
        <v>39.331600000000002</v>
      </c>
      <c r="J28" s="164">
        <v>-44.659199999999998</v>
      </c>
      <c r="K28" s="164">
        <v>56.576900000000002</v>
      </c>
      <c r="L28" s="164">
        <v>28.649100000000001</v>
      </c>
      <c r="M28" s="164">
        <v>27.919</v>
      </c>
      <c r="N28" s="164">
        <v>31.08</v>
      </c>
      <c r="O28" s="164">
        <v>-42.893000000000001</v>
      </c>
      <c r="P28" s="165"/>
      <c r="Q28" s="164">
        <v>17.388000000000002</v>
      </c>
      <c r="R28" s="164">
        <v>-37.4</v>
      </c>
      <c r="S28" s="164">
        <v>11.8772</v>
      </c>
      <c r="T28" s="164">
        <v>89.489400000000003</v>
      </c>
      <c r="U28" s="164">
        <v>17.714200000000002</v>
      </c>
      <c r="V28" s="164">
        <v>17.922699999999999</v>
      </c>
      <c r="W28" s="164">
        <v>29.8217</v>
      </c>
      <c r="X28" s="164">
        <v>7.3441000000000001</v>
      </c>
      <c r="Y28" s="164">
        <v>5.9219999999999997</v>
      </c>
      <c r="Z28" s="164">
        <v>3.9209000000000001</v>
      </c>
      <c r="AA28" s="165"/>
      <c r="AB28" s="165"/>
      <c r="AC28" s="165"/>
      <c r="AD28" s="164">
        <v>-86.72</v>
      </c>
      <c r="AE28" s="165"/>
      <c r="AF28" s="164">
        <v>-28.86</v>
      </c>
      <c r="AG28" s="164">
        <v>41.8</v>
      </c>
      <c r="AH28" s="165"/>
      <c r="AI28" s="165"/>
      <c r="AJ28" s="164">
        <v>-43.38</v>
      </c>
      <c r="AK28" s="164">
        <v>-43.33</v>
      </c>
      <c r="AL28" s="164">
        <v>-47.32</v>
      </c>
      <c r="AM28" s="164">
        <v>43.55</v>
      </c>
      <c r="AN28" s="164">
        <v>43.76</v>
      </c>
      <c r="AO28" s="164">
        <v>13.0207</v>
      </c>
      <c r="AP28" s="164">
        <v>6.43</v>
      </c>
      <c r="AQ28" s="164">
        <v>66.022599999999997</v>
      </c>
      <c r="AR28" s="164">
        <v>67.733400000000003</v>
      </c>
      <c r="AS28" s="164">
        <v>20.990400000000001</v>
      </c>
      <c r="AT28" s="164">
        <v>-54.119500000000002</v>
      </c>
      <c r="AU28" s="164">
        <v>-53.607799999999997</v>
      </c>
      <c r="AV28" s="164">
        <v>4.8160999999999996</v>
      </c>
      <c r="AW28" s="164">
        <v>4.8979999999999997</v>
      </c>
      <c r="AX28" s="164">
        <v>120.0275</v>
      </c>
      <c r="AY28" s="164">
        <v>123.6444</v>
      </c>
      <c r="AZ28" s="164">
        <v>3.1570999999999998</v>
      </c>
      <c r="BA28" s="165"/>
      <c r="BB28" s="164">
        <v>-450.69819999999999</v>
      </c>
      <c r="BC28" s="164">
        <v>-12.933400000000001</v>
      </c>
      <c r="BD28" s="164">
        <v>-12.9</v>
      </c>
      <c r="BE28" s="164">
        <v>-14.3</v>
      </c>
      <c r="BF28" s="164">
        <v>59.069400000000002</v>
      </c>
      <c r="BG28" s="164">
        <v>58.392600000000002</v>
      </c>
      <c r="BH28" s="164">
        <v>-3.5442</v>
      </c>
      <c r="BI28" s="165"/>
      <c r="BJ28" s="164">
        <v>-77.484099999999998</v>
      </c>
      <c r="BK28" s="164">
        <v>2.1920999999999999</v>
      </c>
      <c r="BL28" s="164">
        <v>5.9734999999999996</v>
      </c>
      <c r="BM28" s="164">
        <v>4.1026999999999996</v>
      </c>
      <c r="BN28" s="164">
        <v>500.0761</v>
      </c>
      <c r="BO28" s="164">
        <v>125.9804</v>
      </c>
      <c r="BP28" s="164">
        <v>125.61409999999999</v>
      </c>
      <c r="BQ28" s="164">
        <v>-527.10249999999996</v>
      </c>
      <c r="BR28" s="164">
        <v>455.0163</v>
      </c>
      <c r="BS28" s="165"/>
      <c r="BT28" s="164">
        <v>-50.657899999999998</v>
      </c>
      <c r="BU28" s="164">
        <v>52.097900000000003</v>
      </c>
      <c r="BV28" s="164">
        <v>82.441100000000006</v>
      </c>
      <c r="BW28" s="164">
        <v>25.23</v>
      </c>
      <c r="BX28" s="164">
        <v>23.42</v>
      </c>
      <c r="BY28" s="164">
        <v>54.1</v>
      </c>
      <c r="BZ28" s="164">
        <v>66.19</v>
      </c>
      <c r="CA28" s="164">
        <v>-35.226500000000001</v>
      </c>
      <c r="CB28" s="164">
        <v>-35.628399999999999</v>
      </c>
      <c r="CC28" s="164">
        <v>101.0838</v>
      </c>
      <c r="CD28" s="164">
        <v>101.6848</v>
      </c>
      <c r="CE28" s="164">
        <v>29.173400000000001</v>
      </c>
      <c r="CF28" s="164">
        <v>-64.685000000000002</v>
      </c>
      <c r="CG28" s="164">
        <v>-64.471800000000002</v>
      </c>
      <c r="CH28" s="164">
        <v>9.6902000000000008</v>
      </c>
      <c r="CI28" s="164">
        <v>-47.090400000000002</v>
      </c>
      <c r="CJ28" s="165"/>
      <c r="CK28" s="165"/>
      <c r="CL28" s="164">
        <v>36.700000000000003</v>
      </c>
      <c r="CM28" s="164">
        <v>96.1</v>
      </c>
      <c r="CN28" s="164">
        <v>-11.74</v>
      </c>
      <c r="CO28" s="164">
        <v>38.819000000000003</v>
      </c>
      <c r="CP28" s="164">
        <v>38.182099999999998</v>
      </c>
      <c r="CQ28" s="164">
        <v>38.5124</v>
      </c>
      <c r="CR28" s="164">
        <v>-20.370699999999999</v>
      </c>
      <c r="CS28" s="164">
        <v>-20.438400000000001</v>
      </c>
      <c r="CT28" s="164">
        <v>28.570900000000002</v>
      </c>
      <c r="CU28" s="164">
        <v>-50.381399999999999</v>
      </c>
      <c r="CV28" s="164">
        <v>30.306699999999999</v>
      </c>
      <c r="CW28" s="164">
        <v>12.757</v>
      </c>
      <c r="CX28" s="164">
        <v>31.28</v>
      </c>
      <c r="CY28" s="164">
        <v>60.19</v>
      </c>
      <c r="CZ28" s="164">
        <v>42.429200000000002</v>
      </c>
      <c r="DA28" s="164">
        <v>39.994799999999998</v>
      </c>
      <c r="DB28" s="164">
        <v>-28.1</v>
      </c>
      <c r="DC28" s="165"/>
      <c r="DD28" s="164">
        <v>47.434600000000003</v>
      </c>
      <c r="DE28" s="164">
        <v>47.296399999999998</v>
      </c>
      <c r="DF28" s="164">
        <v>-82.958600000000004</v>
      </c>
      <c r="DG28" s="164">
        <v>-1E-4</v>
      </c>
      <c r="DH28" s="164">
        <v>-17.069700000000001</v>
      </c>
      <c r="DI28" s="164">
        <v>-105.4</v>
      </c>
      <c r="DJ28" s="164">
        <v>-105.8</v>
      </c>
      <c r="DK28" s="164">
        <v>25.881</v>
      </c>
      <c r="DL28" s="164">
        <v>53.036499999999997</v>
      </c>
      <c r="DM28" s="164">
        <v>62.008000000000003</v>
      </c>
      <c r="DN28" s="164">
        <v>75.018299999999996</v>
      </c>
      <c r="DO28" s="164">
        <v>52.56</v>
      </c>
      <c r="DP28" s="164">
        <v>-8.19</v>
      </c>
      <c r="DQ28" s="164">
        <v>48.829500000000003</v>
      </c>
      <c r="DR28" s="164">
        <v>95.632900000000006</v>
      </c>
      <c r="DS28" s="164">
        <v>-31.96</v>
      </c>
      <c r="DT28" s="164">
        <v>-32.57</v>
      </c>
      <c r="DU28" s="164">
        <v>115.15</v>
      </c>
      <c r="DV28" s="164">
        <v>60.66</v>
      </c>
      <c r="DW28" s="164">
        <v>82.109099999999998</v>
      </c>
      <c r="DX28" s="164">
        <v>81.654499999999999</v>
      </c>
      <c r="DY28" s="164">
        <v>-30.130299999999998</v>
      </c>
      <c r="DZ28" s="164">
        <v>-29.863600000000002</v>
      </c>
      <c r="EA28" s="164">
        <v>186.08179999999999</v>
      </c>
      <c r="EB28" s="164">
        <v>147.33869999999999</v>
      </c>
      <c r="EC28" s="164">
        <v>143.5685</v>
      </c>
      <c r="ED28" s="164">
        <v>145.91810000000001</v>
      </c>
      <c r="EE28" s="164">
        <v>50.164999999999999</v>
      </c>
      <c r="EF28" s="164">
        <v>24.421600000000002</v>
      </c>
      <c r="EG28" s="164">
        <v>-25.183</v>
      </c>
      <c r="EH28" s="164">
        <v>539.01400000000001</v>
      </c>
      <c r="EI28" s="164">
        <v>-109.3759</v>
      </c>
      <c r="EJ28" s="165"/>
      <c r="EK28" s="164">
        <v>-32.071599999999997</v>
      </c>
      <c r="EL28" s="164">
        <v>-30.686</v>
      </c>
      <c r="EM28" s="164">
        <v>40.552700000000002</v>
      </c>
      <c r="EN28" s="165"/>
      <c r="EO28" s="164">
        <v>-57.9116</v>
      </c>
      <c r="EP28" s="164">
        <v>133.69200000000001</v>
      </c>
      <c r="EQ28" s="164">
        <v>-58.590499999999999</v>
      </c>
      <c r="ER28" s="164">
        <v>-59.597299999999997</v>
      </c>
      <c r="ES28" s="165"/>
      <c r="ET28" s="164">
        <v>0</v>
      </c>
      <c r="EU28" s="164">
        <v>-6.32</v>
      </c>
      <c r="EV28" s="164">
        <v>101</v>
      </c>
      <c r="EW28" s="164">
        <v>9.4402000000000008</v>
      </c>
      <c r="EX28" s="164">
        <v>-161.73079999999999</v>
      </c>
      <c r="EY28" s="164">
        <v>-14.1022</v>
      </c>
      <c r="EZ28" s="164">
        <v>-13.707700000000001</v>
      </c>
      <c r="FA28" s="164">
        <v>3.5760000000000001</v>
      </c>
      <c r="FB28" s="164">
        <v>-26.223800000000001</v>
      </c>
      <c r="FC28" s="164">
        <v>-11.683199999999999</v>
      </c>
      <c r="FD28" s="165"/>
      <c r="FE28" s="164">
        <v>2.8266</v>
      </c>
      <c r="FF28" s="164">
        <v>2.7885</v>
      </c>
      <c r="FG28" s="164">
        <v>28.133900000000001</v>
      </c>
      <c r="FH28" s="164">
        <v>28.254100000000001</v>
      </c>
      <c r="FI28" s="164">
        <v>26.535499999999999</v>
      </c>
      <c r="FJ28" s="164">
        <v>35.333300000000001</v>
      </c>
      <c r="FK28" s="164">
        <v>35.333300000000001</v>
      </c>
      <c r="FL28" s="164">
        <v>39.352200000000003</v>
      </c>
      <c r="FM28" s="164">
        <v>32.262</v>
      </c>
      <c r="FN28" s="164">
        <v>32.114600000000003</v>
      </c>
      <c r="FO28" s="164">
        <v>23.580500000000001</v>
      </c>
      <c r="FP28" s="164">
        <v>34.741900000000001</v>
      </c>
      <c r="FQ28" s="164">
        <v>5.3266</v>
      </c>
      <c r="FR28" s="164">
        <v>-6.84</v>
      </c>
      <c r="FS28" s="164">
        <v>12.578900000000001</v>
      </c>
      <c r="FT28" s="164">
        <v>0.91579999999999995</v>
      </c>
      <c r="FU28" s="164">
        <v>-7.16</v>
      </c>
      <c r="FV28" s="165"/>
      <c r="FW28" s="165"/>
      <c r="FX28" s="164">
        <v>8.5884999999999998</v>
      </c>
      <c r="FY28" s="164">
        <v>-7.2220000000000004</v>
      </c>
      <c r="FZ28" s="164">
        <v>4.3380000000000001</v>
      </c>
      <c r="GA28" s="164">
        <v>8.9572000000000003</v>
      </c>
      <c r="GB28" s="164">
        <v>32.75</v>
      </c>
      <c r="GC28" s="165"/>
      <c r="GD28" s="165"/>
      <c r="GE28" s="164">
        <v>14.83</v>
      </c>
      <c r="GF28" s="164">
        <v>79.708600000000004</v>
      </c>
      <c r="GG28" s="164">
        <v>24.3</v>
      </c>
      <c r="GH28" s="164">
        <v>-22.478100000000001</v>
      </c>
      <c r="GI28" s="165"/>
      <c r="GJ28" s="164">
        <v>-4.9629000000000003</v>
      </c>
      <c r="GK28" s="164">
        <v>1.8834</v>
      </c>
      <c r="GL28" s="165"/>
      <c r="GM28" s="165"/>
      <c r="GN28" s="164">
        <v>-12.7094</v>
      </c>
      <c r="GO28" s="164">
        <v>-36.993000000000002</v>
      </c>
      <c r="GP28" s="164">
        <v>20.866599999999998</v>
      </c>
      <c r="GQ28" s="164">
        <v>57.057699999999997</v>
      </c>
      <c r="GR28" s="164">
        <v>66.382999999999996</v>
      </c>
      <c r="GS28" s="164">
        <v>64.546199999999999</v>
      </c>
      <c r="GT28" s="164">
        <v>-136.24799999999999</v>
      </c>
      <c r="GU28" s="164">
        <v>-25.808800000000002</v>
      </c>
      <c r="GV28" s="164">
        <v>33.9542</v>
      </c>
      <c r="GW28" s="164">
        <v>-60.987900000000003</v>
      </c>
      <c r="GX28" s="164">
        <v>10.8474</v>
      </c>
      <c r="GY28" s="164">
        <v>13.6747</v>
      </c>
      <c r="GZ28" s="164">
        <v>13.3027</v>
      </c>
      <c r="HA28" s="164">
        <v>12</v>
      </c>
      <c r="HB28" s="164">
        <v>118.857</v>
      </c>
      <c r="HC28" s="164">
        <v>116.6208</v>
      </c>
      <c r="HD28" s="164">
        <v>132.80000000000001</v>
      </c>
      <c r="HE28" s="164">
        <v>-134.6224</v>
      </c>
      <c r="HF28" s="164">
        <v>-214.01070000000001</v>
      </c>
      <c r="HG28" s="164">
        <v>213.58690000000001</v>
      </c>
      <c r="HH28" s="164">
        <v>213.48089999999999</v>
      </c>
      <c r="HI28" s="164">
        <v>-112.7581</v>
      </c>
      <c r="HJ28" s="164">
        <v>-111.5065</v>
      </c>
      <c r="HK28" s="164">
        <v>-51.679699999999997</v>
      </c>
      <c r="HL28" s="164">
        <v>-45.615499999999997</v>
      </c>
      <c r="HM28" s="164">
        <v>72.045299999999997</v>
      </c>
      <c r="HN28" s="164">
        <v>71.287700000000001</v>
      </c>
      <c r="HO28" s="165"/>
      <c r="HP28" s="165"/>
      <c r="HQ28" s="164">
        <v>23.920300000000001</v>
      </c>
      <c r="HR28" s="164">
        <v>23.425999999999998</v>
      </c>
      <c r="HS28" s="164">
        <v>-12.9458</v>
      </c>
      <c r="HT28" s="164">
        <v>-12.9505</v>
      </c>
      <c r="HU28" s="164">
        <v>82.85</v>
      </c>
      <c r="HV28" s="164">
        <v>81.7</v>
      </c>
      <c r="HW28" s="164">
        <v>34.5</v>
      </c>
      <c r="HX28" s="164">
        <v>34.700000000000003</v>
      </c>
      <c r="HY28" s="164">
        <v>22.0687</v>
      </c>
      <c r="HZ28" s="164">
        <v>-63.2</v>
      </c>
      <c r="IA28" s="164">
        <v>-353.6019</v>
      </c>
      <c r="IB28" s="164">
        <v>90.908500000000004</v>
      </c>
      <c r="IC28" s="164">
        <v>91.291300000000007</v>
      </c>
      <c r="ID28" s="164">
        <v>7.7</v>
      </c>
      <c r="IE28" s="164">
        <v>14.8</v>
      </c>
      <c r="IF28" s="164">
        <v>-22.5</v>
      </c>
      <c r="IG28" s="164">
        <v>-23.2</v>
      </c>
      <c r="IH28" s="165"/>
      <c r="II28" s="165"/>
      <c r="IJ28" s="164">
        <v>-207.3929</v>
      </c>
      <c r="IK28" s="164">
        <v>139.4487</v>
      </c>
      <c r="IL28" s="164">
        <v>243.41550000000001</v>
      </c>
      <c r="IM28" s="164">
        <v>192.3837</v>
      </c>
      <c r="IN28" s="164">
        <v>-353.09589999999997</v>
      </c>
      <c r="IO28" s="164">
        <v>-190.38489999999999</v>
      </c>
      <c r="IP28" s="164">
        <v>185.35820000000001</v>
      </c>
      <c r="IQ28" s="164">
        <v>-95.753</v>
      </c>
      <c r="IR28" s="164">
        <v>-81.860399999999998</v>
      </c>
      <c r="IS28" s="164">
        <v>-187.82640000000001</v>
      </c>
      <c r="IT28" s="164">
        <v>136.41749999999999</v>
      </c>
      <c r="IU28" s="164">
        <v>139.7912</v>
      </c>
      <c r="IV28" s="164">
        <v>97.140900000000002</v>
      </c>
      <c r="IW28" s="164">
        <v>-238.0187</v>
      </c>
      <c r="IX28" s="164">
        <v>81.835099999999997</v>
      </c>
      <c r="IY28" s="164">
        <v>-156.42859999999999</v>
      </c>
      <c r="IZ28" s="164">
        <v>156.1088</v>
      </c>
      <c r="JA28" s="164">
        <v>-9.7299000000000007</v>
      </c>
      <c r="JB28" s="165"/>
      <c r="JC28" s="164">
        <v>21.68</v>
      </c>
      <c r="JD28" s="164">
        <v>6.85</v>
      </c>
      <c r="JE28" s="164">
        <v>6.8529999999999998</v>
      </c>
      <c r="JF28" s="164">
        <v>-21.52</v>
      </c>
      <c r="JG28" s="164">
        <v>-1.04</v>
      </c>
      <c r="JH28" s="165"/>
      <c r="JI28" s="164">
        <v>1.2619</v>
      </c>
      <c r="JJ28" s="164">
        <v>-23.701799999999999</v>
      </c>
      <c r="JK28" s="164">
        <v>-21.5045</v>
      </c>
      <c r="JL28" s="164">
        <v>17.100000000000001</v>
      </c>
      <c r="JM28" s="164">
        <v>52.39</v>
      </c>
      <c r="JN28" s="164">
        <v>50.872999999999998</v>
      </c>
      <c r="JO28" s="165"/>
      <c r="JP28" s="164">
        <v>13.583500000000001</v>
      </c>
      <c r="JQ28" s="164">
        <v>46.944099999999999</v>
      </c>
      <c r="JR28" s="164">
        <v>45.349800000000002</v>
      </c>
      <c r="JS28" s="164">
        <v>44.881999999999998</v>
      </c>
      <c r="JT28" s="165"/>
      <c r="JU28" s="164">
        <v>-14</v>
      </c>
      <c r="JV28" s="164">
        <v>25.647300000000001</v>
      </c>
      <c r="JW28" s="164">
        <v>6.72</v>
      </c>
      <c r="JX28" s="165"/>
      <c r="JY28" s="164">
        <v>-38.643500000000003</v>
      </c>
      <c r="JZ28" s="164">
        <v>70.765199999999993</v>
      </c>
      <c r="KA28" s="164">
        <v>53.533900000000003</v>
      </c>
      <c r="KB28" s="164">
        <v>-37.979999999999997</v>
      </c>
      <c r="KC28" s="164">
        <v>-69.347499999999997</v>
      </c>
      <c r="KD28" s="164">
        <v>45.253500000000003</v>
      </c>
      <c r="KE28" s="164">
        <v>23.891200000000001</v>
      </c>
      <c r="KF28" s="164">
        <v>7.1</v>
      </c>
      <c r="KG28" s="164">
        <v>-8.1</v>
      </c>
      <c r="KH28" s="165"/>
      <c r="KI28" s="164">
        <v>78.346400000000003</v>
      </c>
    </row>
    <row r="29" spans="1:295" ht="18" customHeight="1" x14ac:dyDescent="0.3">
      <c r="A29" s="161" t="s">
        <v>50</v>
      </c>
      <c r="B29" s="161" t="s">
        <v>806</v>
      </c>
      <c r="C29" s="164">
        <v>0</v>
      </c>
      <c r="D29" s="164">
        <v>18.333100000000002</v>
      </c>
      <c r="E29" s="164">
        <v>-21.5184</v>
      </c>
      <c r="F29" s="164">
        <v>10.713900000000001</v>
      </c>
      <c r="G29" s="164">
        <v>30.497499999999999</v>
      </c>
      <c r="H29" s="165"/>
      <c r="I29" s="164">
        <v>40.0916</v>
      </c>
      <c r="J29" s="164">
        <v>-47.238199999999999</v>
      </c>
      <c r="K29" s="164">
        <v>56.201700000000002</v>
      </c>
      <c r="L29" s="164">
        <v>28.667100000000001</v>
      </c>
      <c r="M29" s="164">
        <v>28.062200000000001</v>
      </c>
      <c r="N29" s="164">
        <v>31.08</v>
      </c>
      <c r="O29" s="164">
        <v>-44.298999999999999</v>
      </c>
      <c r="P29" s="164">
        <v>39.6</v>
      </c>
      <c r="Q29" s="164">
        <v>18.216000000000001</v>
      </c>
      <c r="R29" s="164">
        <v>-39.6</v>
      </c>
      <c r="S29" s="164">
        <v>12.3848</v>
      </c>
      <c r="T29" s="164">
        <v>95.737200000000001</v>
      </c>
      <c r="U29" s="164">
        <v>14.8188</v>
      </c>
      <c r="V29" s="164">
        <v>14.7949</v>
      </c>
      <c r="W29" s="164">
        <v>24.017900000000001</v>
      </c>
      <c r="X29" s="164">
        <v>6.5923999999999996</v>
      </c>
      <c r="Y29" s="164">
        <v>5.46</v>
      </c>
      <c r="Z29" s="164">
        <v>3.8534000000000002</v>
      </c>
      <c r="AA29" s="165"/>
      <c r="AB29" s="165"/>
      <c r="AC29" s="165"/>
      <c r="AD29" s="164">
        <v>-88.58</v>
      </c>
      <c r="AE29" s="165"/>
      <c r="AF29" s="164">
        <v>-31.08</v>
      </c>
      <c r="AG29" s="164">
        <v>41.8</v>
      </c>
      <c r="AH29" s="164">
        <v>9.6050000000000004</v>
      </c>
      <c r="AI29" s="164">
        <v>0.24099999999999999</v>
      </c>
      <c r="AJ29" s="164">
        <v>-45.6</v>
      </c>
      <c r="AK29" s="164">
        <v>-45.24</v>
      </c>
      <c r="AL29" s="164">
        <v>-45.58</v>
      </c>
      <c r="AM29" s="164">
        <v>45.32</v>
      </c>
      <c r="AN29" s="164">
        <v>45.53</v>
      </c>
      <c r="AO29" s="164">
        <v>12.8712</v>
      </c>
      <c r="AP29" s="164">
        <v>6.1412000000000004</v>
      </c>
      <c r="AQ29" s="164">
        <v>67.009399999999999</v>
      </c>
      <c r="AR29" s="164">
        <v>69.108000000000004</v>
      </c>
      <c r="AS29" s="164">
        <v>17.168299999999999</v>
      </c>
      <c r="AT29" s="164">
        <v>-57.468499999999999</v>
      </c>
      <c r="AU29" s="164">
        <v>-53.452199999999998</v>
      </c>
      <c r="AV29" s="164">
        <v>28.709399999999999</v>
      </c>
      <c r="AW29" s="164">
        <v>24.770700000000001</v>
      </c>
      <c r="AX29" s="164">
        <v>122.4387</v>
      </c>
      <c r="AY29" s="164">
        <v>122.5727</v>
      </c>
      <c r="AZ29" s="164">
        <v>5.7744</v>
      </c>
      <c r="BA29" s="165"/>
      <c r="BB29" s="164">
        <v>-460.35309999999998</v>
      </c>
      <c r="BC29" s="164">
        <v>-13.525700000000001</v>
      </c>
      <c r="BD29" s="164">
        <v>-12.2</v>
      </c>
      <c r="BE29" s="164">
        <v>-13.6</v>
      </c>
      <c r="BF29" s="164">
        <v>59.901299999999999</v>
      </c>
      <c r="BG29" s="164">
        <v>58.110300000000002</v>
      </c>
      <c r="BH29" s="164">
        <v>-3.9102000000000001</v>
      </c>
      <c r="BI29" s="165"/>
      <c r="BJ29" s="164">
        <v>-69.571299999999994</v>
      </c>
      <c r="BK29" s="164">
        <v>2.3708999999999998</v>
      </c>
      <c r="BL29" s="164">
        <v>5.6592000000000002</v>
      </c>
      <c r="BM29" s="164">
        <v>3.9537</v>
      </c>
      <c r="BN29" s="164">
        <v>514.08410000000003</v>
      </c>
      <c r="BO29" s="164">
        <v>135.53270000000001</v>
      </c>
      <c r="BP29" s="164">
        <v>136.02099999999999</v>
      </c>
      <c r="BQ29" s="164">
        <v>-533.21550000000002</v>
      </c>
      <c r="BR29" s="164">
        <v>483.0403</v>
      </c>
      <c r="BS29" s="165"/>
      <c r="BT29" s="164">
        <v>-40.883499999999998</v>
      </c>
      <c r="BU29" s="164">
        <v>42.107900000000001</v>
      </c>
      <c r="BV29" s="164">
        <v>83.498900000000006</v>
      </c>
      <c r="BW29" s="164">
        <v>26.26</v>
      </c>
      <c r="BX29" s="164">
        <v>24.66</v>
      </c>
      <c r="BY29" s="164">
        <v>55.27</v>
      </c>
      <c r="BZ29" s="164">
        <v>67.180000000000007</v>
      </c>
      <c r="CA29" s="164">
        <v>-40.718800000000002</v>
      </c>
      <c r="CB29" s="164">
        <v>-39.245199999999997</v>
      </c>
      <c r="CC29" s="164">
        <v>104.7273</v>
      </c>
      <c r="CD29" s="164">
        <v>105.93519999999999</v>
      </c>
      <c r="CE29" s="164">
        <v>28.762499999999999</v>
      </c>
      <c r="CF29" s="164">
        <v>-68.689499999999995</v>
      </c>
      <c r="CG29" s="164">
        <v>-68.838800000000006</v>
      </c>
      <c r="CH29" s="164">
        <v>10.117800000000001</v>
      </c>
      <c r="CI29" s="164">
        <v>-57.362099999999998</v>
      </c>
      <c r="CJ29" s="165"/>
      <c r="CK29" s="165"/>
      <c r="CL29" s="164">
        <v>21.6</v>
      </c>
      <c r="CM29" s="164">
        <v>115</v>
      </c>
      <c r="CN29" s="164">
        <v>-11.96</v>
      </c>
      <c r="CO29" s="164">
        <v>34.243099999999998</v>
      </c>
      <c r="CP29" s="164">
        <v>33.825600000000001</v>
      </c>
      <c r="CQ29" s="164">
        <v>34.500999999999998</v>
      </c>
      <c r="CR29" s="164">
        <v>-28.2515</v>
      </c>
      <c r="CS29" s="164">
        <v>-28.323799999999999</v>
      </c>
      <c r="CT29" s="164">
        <v>41.681199999999997</v>
      </c>
      <c r="CU29" s="164">
        <v>-58.258099999999999</v>
      </c>
      <c r="CV29" s="164">
        <v>45.039400000000001</v>
      </c>
      <c r="CW29" s="164">
        <v>12.876799999999999</v>
      </c>
      <c r="CX29" s="164">
        <v>33.090000000000003</v>
      </c>
      <c r="CY29" s="164">
        <v>63.54</v>
      </c>
      <c r="CZ29" s="164">
        <v>43.8354</v>
      </c>
      <c r="DA29" s="164">
        <v>41.313200000000002</v>
      </c>
      <c r="DB29" s="164">
        <v>-28.75</v>
      </c>
      <c r="DC29" s="165"/>
      <c r="DD29" s="164">
        <v>57.491100000000003</v>
      </c>
      <c r="DE29" s="164">
        <v>56.466799999999999</v>
      </c>
      <c r="DF29" s="164">
        <v>-111.6348</v>
      </c>
      <c r="DG29" s="164">
        <v>0</v>
      </c>
      <c r="DH29" s="164">
        <v>-17.349</v>
      </c>
      <c r="DI29" s="164">
        <v>-108.2</v>
      </c>
      <c r="DJ29" s="164">
        <v>-108.2</v>
      </c>
      <c r="DK29" s="164">
        <v>26.0458</v>
      </c>
      <c r="DL29" s="164">
        <v>54.7943</v>
      </c>
      <c r="DM29" s="164">
        <v>65.765100000000004</v>
      </c>
      <c r="DN29" s="164">
        <v>77.362099999999998</v>
      </c>
      <c r="DO29" s="164">
        <v>54.34</v>
      </c>
      <c r="DP29" s="164">
        <v>-9.17</v>
      </c>
      <c r="DQ29" s="164">
        <v>50.543999999999997</v>
      </c>
      <c r="DR29" s="164">
        <v>110.47629999999999</v>
      </c>
      <c r="DS29" s="164">
        <v>-32.450000000000003</v>
      </c>
      <c r="DT29" s="164">
        <v>-32.69</v>
      </c>
      <c r="DU29" s="164">
        <v>118.9</v>
      </c>
      <c r="DV29" s="164">
        <v>61.43</v>
      </c>
      <c r="DW29" s="164">
        <v>111.8</v>
      </c>
      <c r="DX29" s="164">
        <v>108.0364</v>
      </c>
      <c r="DY29" s="164">
        <v>-25.8371</v>
      </c>
      <c r="DZ29" s="164">
        <v>-25.163599999999999</v>
      </c>
      <c r="EA29" s="164">
        <v>206.80549999999999</v>
      </c>
      <c r="EB29" s="164">
        <v>168.5044</v>
      </c>
      <c r="EC29" s="164">
        <v>162.7346</v>
      </c>
      <c r="ED29" s="164">
        <v>166.21770000000001</v>
      </c>
      <c r="EE29" s="164">
        <v>50.731099999999998</v>
      </c>
      <c r="EF29" s="164">
        <v>1.097</v>
      </c>
      <c r="EG29" s="164">
        <v>-25.785</v>
      </c>
      <c r="EH29" s="164">
        <v>546.51239999999996</v>
      </c>
      <c r="EI29" s="164">
        <v>-79.1417</v>
      </c>
      <c r="EJ29" s="165"/>
      <c r="EK29" s="164">
        <v>-33.513599999999997</v>
      </c>
      <c r="EL29" s="164">
        <v>-31.3689</v>
      </c>
      <c r="EM29" s="164">
        <v>65.413700000000006</v>
      </c>
      <c r="EN29" s="165"/>
      <c r="EO29" s="164">
        <v>-57.915399999999998</v>
      </c>
      <c r="EP29" s="164">
        <v>33.840000000000003</v>
      </c>
      <c r="EQ29" s="164">
        <v>-31.8432</v>
      </c>
      <c r="ER29" s="164">
        <v>-32.612400000000001</v>
      </c>
      <c r="ES29" s="165"/>
      <c r="ET29" s="164">
        <v>0</v>
      </c>
      <c r="EU29" s="164">
        <v>-4.12</v>
      </c>
      <c r="EV29" s="164">
        <v>1</v>
      </c>
      <c r="EW29" s="164">
        <v>9.6552000000000007</v>
      </c>
      <c r="EX29" s="164">
        <v>-161.6848</v>
      </c>
      <c r="EY29" s="164">
        <v>-14.6577</v>
      </c>
      <c r="EZ29" s="164">
        <v>-14.2578</v>
      </c>
      <c r="FA29" s="164">
        <v>4.0789999999999997</v>
      </c>
      <c r="FB29" s="164">
        <v>0.94479999999999997</v>
      </c>
      <c r="FC29" s="164">
        <v>-35.4435</v>
      </c>
      <c r="FD29" s="165"/>
      <c r="FE29" s="164">
        <v>3.0851000000000002</v>
      </c>
      <c r="FF29" s="164">
        <v>3.0739999999999998</v>
      </c>
      <c r="FG29" s="164">
        <v>27.773399999999999</v>
      </c>
      <c r="FH29" s="164">
        <v>28.382100000000001</v>
      </c>
      <c r="FI29" s="164">
        <v>27.052399999999999</v>
      </c>
      <c r="FJ29" s="164">
        <v>39.5197</v>
      </c>
      <c r="FK29" s="164">
        <v>39.687100000000001</v>
      </c>
      <c r="FL29" s="164">
        <v>30.644500000000001</v>
      </c>
      <c r="FM29" s="164">
        <v>26.979900000000001</v>
      </c>
      <c r="FN29" s="164">
        <v>27.374199999999998</v>
      </c>
      <c r="FO29" s="164">
        <v>13.5113</v>
      </c>
      <c r="FP29" s="164">
        <v>22.150500000000001</v>
      </c>
      <c r="FQ29" s="164">
        <v>4.6162000000000001</v>
      </c>
      <c r="FR29" s="164">
        <v>-4.5999999999999996</v>
      </c>
      <c r="FS29" s="164">
        <v>11.3802</v>
      </c>
      <c r="FT29" s="164">
        <v>0.88039999999999996</v>
      </c>
      <c r="FU29" s="164">
        <v>-7.51</v>
      </c>
      <c r="FV29" s="164">
        <v>15.56</v>
      </c>
      <c r="FW29" s="165"/>
      <c r="FX29" s="164">
        <v>8.7706999999999997</v>
      </c>
      <c r="FY29" s="164">
        <v>-7.1050000000000004</v>
      </c>
      <c r="FZ29" s="164">
        <v>4.4390000000000001</v>
      </c>
      <c r="GA29" s="164">
        <v>10.0771</v>
      </c>
      <c r="GB29" s="164">
        <v>34.840000000000003</v>
      </c>
      <c r="GC29" s="165"/>
      <c r="GD29" s="165"/>
      <c r="GE29" s="165"/>
      <c r="GF29" s="164">
        <v>81.813699999999997</v>
      </c>
      <c r="GG29" s="164">
        <v>25.2</v>
      </c>
      <c r="GH29" s="164">
        <v>-24.194099999999999</v>
      </c>
      <c r="GI29" s="165"/>
      <c r="GJ29" s="164">
        <v>-4.7683999999999997</v>
      </c>
      <c r="GK29" s="164">
        <v>1.9048</v>
      </c>
      <c r="GL29" s="165"/>
      <c r="GM29" s="165"/>
      <c r="GN29" s="164">
        <v>-12.5093</v>
      </c>
      <c r="GO29" s="164">
        <v>-38.709400000000002</v>
      </c>
      <c r="GP29" s="164">
        <v>21.183299999999999</v>
      </c>
      <c r="GQ29" s="164">
        <v>60.503</v>
      </c>
      <c r="GR29" s="164">
        <v>64.881399999999999</v>
      </c>
      <c r="GS29" s="164">
        <v>65.173000000000002</v>
      </c>
      <c r="GT29" s="164">
        <v>-145.0976</v>
      </c>
      <c r="GU29" s="164">
        <v>-26.407599999999999</v>
      </c>
      <c r="GV29" s="164">
        <v>34.9512</v>
      </c>
      <c r="GW29" s="164">
        <v>-61.703099999999999</v>
      </c>
      <c r="GX29" s="164">
        <v>11.2424</v>
      </c>
      <c r="GY29" s="164">
        <v>14.1435</v>
      </c>
      <c r="GZ29" s="164">
        <v>13.851100000000001</v>
      </c>
      <c r="HA29" s="164">
        <v>13.036300000000001</v>
      </c>
      <c r="HB29" s="164">
        <v>117.0121</v>
      </c>
      <c r="HC29" s="164">
        <v>115.9706</v>
      </c>
      <c r="HD29" s="164">
        <v>73.8</v>
      </c>
      <c r="HE29" s="164">
        <v>-73.479100000000003</v>
      </c>
      <c r="HF29" s="164">
        <v>-173.20939999999999</v>
      </c>
      <c r="HG29" s="164">
        <v>175.99619999999999</v>
      </c>
      <c r="HH29" s="164">
        <v>173.28890000000001</v>
      </c>
      <c r="HI29" s="164">
        <v>-112.0341</v>
      </c>
      <c r="HJ29" s="164">
        <v>-110.6665</v>
      </c>
      <c r="HK29" s="164">
        <v>-57.376399999999997</v>
      </c>
      <c r="HL29" s="164">
        <v>-49.582099999999997</v>
      </c>
      <c r="HM29" s="164">
        <v>69.733999999999995</v>
      </c>
      <c r="HN29" s="164">
        <v>69.449700000000007</v>
      </c>
      <c r="HO29" s="164">
        <v>-77.405900000000003</v>
      </c>
      <c r="HP29" s="165"/>
      <c r="HQ29" s="164">
        <v>20.0641</v>
      </c>
      <c r="HR29" s="164">
        <v>19.283999999999999</v>
      </c>
      <c r="HS29" s="164">
        <v>-26.76</v>
      </c>
      <c r="HT29" s="164">
        <v>-27.021999999999998</v>
      </c>
      <c r="HU29" s="164">
        <v>80.150000000000006</v>
      </c>
      <c r="HV29" s="164">
        <v>80</v>
      </c>
      <c r="HW29" s="164">
        <v>35.5</v>
      </c>
      <c r="HX29" s="164">
        <v>35.700000000000003</v>
      </c>
      <c r="HY29" s="165"/>
      <c r="HZ29" s="164">
        <v>-42.08</v>
      </c>
      <c r="IA29" s="164">
        <v>-331.96660000000003</v>
      </c>
      <c r="IB29" s="164">
        <v>78.8202</v>
      </c>
      <c r="IC29" s="164">
        <v>78.406499999999994</v>
      </c>
      <c r="ID29" s="164">
        <v>7.7</v>
      </c>
      <c r="IE29" s="164">
        <v>17.8</v>
      </c>
      <c r="IF29" s="164">
        <v>-17.2</v>
      </c>
      <c r="IG29" s="164">
        <v>-17.7</v>
      </c>
      <c r="IH29" s="164">
        <v>1.3312999999999999</v>
      </c>
      <c r="II29" s="165"/>
      <c r="IJ29" s="164">
        <v>-169.03360000000001</v>
      </c>
      <c r="IK29" s="164">
        <v>106.4633</v>
      </c>
      <c r="IL29" s="164">
        <v>245.2938</v>
      </c>
      <c r="IM29" s="164">
        <v>192.51249999999999</v>
      </c>
      <c r="IN29" s="164">
        <v>-358.68549999999999</v>
      </c>
      <c r="IO29" s="164">
        <v>-187.49700000000001</v>
      </c>
      <c r="IP29" s="164">
        <v>184.54990000000001</v>
      </c>
      <c r="IQ29" s="164">
        <v>-89.427000000000007</v>
      </c>
      <c r="IR29" s="164">
        <v>-74.391199999999998</v>
      </c>
      <c r="IS29" s="164">
        <v>-180.39750000000001</v>
      </c>
      <c r="IT29" s="164">
        <v>144.19550000000001</v>
      </c>
      <c r="IU29" s="164">
        <v>144.0514</v>
      </c>
      <c r="IV29" s="164">
        <v>90.802400000000006</v>
      </c>
      <c r="IW29" s="164">
        <v>-235.20310000000001</v>
      </c>
      <c r="IX29" s="164">
        <v>72.881500000000003</v>
      </c>
      <c r="IY29" s="164">
        <v>-159.19810000000001</v>
      </c>
      <c r="IZ29" s="164">
        <v>159.9563</v>
      </c>
      <c r="JA29" s="164">
        <v>-8.8317999999999994</v>
      </c>
      <c r="JB29" s="165"/>
      <c r="JC29" s="164">
        <v>21.84</v>
      </c>
      <c r="JD29" s="164">
        <v>6.7919999999999998</v>
      </c>
      <c r="JE29" s="164">
        <v>6.7469999999999999</v>
      </c>
      <c r="JF29" s="164">
        <v>-21.92</v>
      </c>
      <c r="JG29" s="164">
        <v>-2</v>
      </c>
      <c r="JH29" s="165"/>
      <c r="JI29" s="164">
        <v>2.4613</v>
      </c>
      <c r="JJ29" s="164">
        <v>-26.543099999999999</v>
      </c>
      <c r="JK29" s="164">
        <v>-21.092500000000001</v>
      </c>
      <c r="JL29" s="164">
        <v>18.7</v>
      </c>
      <c r="JM29" s="164">
        <v>55.101999999999997</v>
      </c>
      <c r="JN29" s="164">
        <v>52.917000000000002</v>
      </c>
      <c r="JO29" s="164">
        <v>11.2826</v>
      </c>
      <c r="JP29" s="164">
        <v>13.520099999999999</v>
      </c>
      <c r="JQ29" s="164">
        <v>45.561500000000002</v>
      </c>
      <c r="JR29" s="164">
        <v>44.729599999999998</v>
      </c>
      <c r="JS29" s="164">
        <v>46.980400000000003</v>
      </c>
      <c r="JT29" s="165"/>
      <c r="JU29" s="164">
        <v>-17.100000000000001</v>
      </c>
      <c r="JV29" s="164">
        <v>25.259699999999999</v>
      </c>
      <c r="JW29" s="164">
        <v>6.9</v>
      </c>
      <c r="JX29" s="165"/>
      <c r="JY29" s="164">
        <v>-46.271700000000003</v>
      </c>
      <c r="JZ29" s="164">
        <v>77.926100000000005</v>
      </c>
      <c r="KA29" s="164">
        <v>59.475000000000001</v>
      </c>
      <c r="KB29" s="164">
        <v>-46.718699999999998</v>
      </c>
      <c r="KC29" s="164">
        <v>-76.851699999999994</v>
      </c>
      <c r="KD29" s="164">
        <v>49.124899999999997</v>
      </c>
      <c r="KE29" s="164">
        <v>27.637599999999999</v>
      </c>
      <c r="KF29" s="164">
        <v>9</v>
      </c>
      <c r="KG29" s="164">
        <v>-9.1</v>
      </c>
      <c r="KH29" s="165"/>
      <c r="KI29" s="164">
        <v>98.635800000000003</v>
      </c>
    </row>
    <row r="30" spans="1:295" ht="18" customHeight="1" x14ac:dyDescent="0.3">
      <c r="A30" s="161" t="s">
        <v>50</v>
      </c>
      <c r="B30" s="161" t="s">
        <v>807</v>
      </c>
      <c r="C30" s="164">
        <v>0</v>
      </c>
      <c r="D30" s="164">
        <v>18.5304</v>
      </c>
      <c r="E30" s="164">
        <v>-21.890699999999999</v>
      </c>
      <c r="F30" s="164">
        <v>10.889900000000001</v>
      </c>
      <c r="G30" s="164">
        <v>30.379100000000001</v>
      </c>
      <c r="H30" s="165"/>
      <c r="I30" s="164">
        <v>41.090600000000002</v>
      </c>
      <c r="J30" s="164">
        <v>-44.427199999999999</v>
      </c>
      <c r="K30" s="164">
        <v>58.2483</v>
      </c>
      <c r="L30" s="164">
        <v>29.6571</v>
      </c>
      <c r="M30" s="164">
        <v>29.133199999999999</v>
      </c>
      <c r="N30" s="164">
        <v>33.299999999999997</v>
      </c>
      <c r="O30" s="164">
        <v>-47.058</v>
      </c>
      <c r="P30" s="164">
        <v>41.8</v>
      </c>
      <c r="Q30" s="164">
        <v>18.216000000000001</v>
      </c>
      <c r="R30" s="164">
        <v>-41.8</v>
      </c>
      <c r="S30" s="164">
        <v>12.295299999999999</v>
      </c>
      <c r="T30" s="164">
        <v>90.447999999999993</v>
      </c>
      <c r="U30" s="164">
        <v>13.6632</v>
      </c>
      <c r="V30" s="164">
        <v>13.870200000000001</v>
      </c>
      <c r="W30" s="164">
        <v>23.127800000000001</v>
      </c>
      <c r="X30" s="164">
        <v>6.7207999999999997</v>
      </c>
      <c r="Y30" s="164">
        <v>5.7384000000000004</v>
      </c>
      <c r="Z30" s="164">
        <v>4.5187999999999997</v>
      </c>
      <c r="AA30" s="165"/>
      <c r="AB30" s="165"/>
      <c r="AC30" s="165"/>
      <c r="AD30" s="164">
        <v>-87.11</v>
      </c>
      <c r="AE30" s="165"/>
      <c r="AF30" s="164">
        <v>-33.299999999999997</v>
      </c>
      <c r="AG30" s="164">
        <v>46.2</v>
      </c>
      <c r="AH30" s="164">
        <v>8.2629999999999999</v>
      </c>
      <c r="AI30" s="164">
        <v>0.23200000000000001</v>
      </c>
      <c r="AJ30" s="164">
        <v>-39.04</v>
      </c>
      <c r="AK30" s="164">
        <v>-39.24</v>
      </c>
      <c r="AL30" s="164">
        <v>-56.75</v>
      </c>
      <c r="AM30" s="164">
        <v>39.950000000000003</v>
      </c>
      <c r="AN30" s="164">
        <v>39.33</v>
      </c>
      <c r="AO30" s="164">
        <v>12.9114</v>
      </c>
      <c r="AP30" s="164">
        <v>6.1197999999999997</v>
      </c>
      <c r="AQ30" s="164">
        <v>68.659400000000005</v>
      </c>
      <c r="AR30" s="164">
        <v>70.873400000000004</v>
      </c>
      <c r="AS30" s="164">
        <v>12.4871</v>
      </c>
      <c r="AT30" s="164">
        <v>-49.564900000000002</v>
      </c>
      <c r="AU30" s="164">
        <v>-48.107300000000002</v>
      </c>
      <c r="AV30" s="164">
        <v>27.934200000000001</v>
      </c>
      <c r="AW30" s="164">
        <v>26.484500000000001</v>
      </c>
      <c r="AX30" s="164">
        <v>114.803</v>
      </c>
      <c r="AY30" s="164">
        <v>118.0181</v>
      </c>
      <c r="AZ30" s="164">
        <v>4.7275</v>
      </c>
      <c r="BA30" s="165"/>
      <c r="BB30" s="164">
        <v>-440.34160000000003</v>
      </c>
      <c r="BC30" s="164">
        <v>-13.7264</v>
      </c>
      <c r="BD30" s="164">
        <v>-12.5</v>
      </c>
      <c r="BE30" s="164">
        <v>-13.8</v>
      </c>
      <c r="BF30" s="164">
        <v>54.848399999999998</v>
      </c>
      <c r="BG30" s="164">
        <v>53.332700000000003</v>
      </c>
      <c r="BH30" s="164">
        <v>-4.3975999999999997</v>
      </c>
      <c r="BI30" s="165"/>
      <c r="BJ30" s="164">
        <v>-62.579500000000003</v>
      </c>
      <c r="BK30" s="164">
        <v>1.8908</v>
      </c>
      <c r="BL30" s="164">
        <v>0</v>
      </c>
      <c r="BM30" s="164">
        <v>3.6722000000000001</v>
      </c>
      <c r="BN30" s="164">
        <v>491.01209999999998</v>
      </c>
      <c r="BO30" s="164">
        <v>143.00970000000001</v>
      </c>
      <c r="BP30" s="164">
        <v>143.16229999999999</v>
      </c>
      <c r="BQ30" s="164">
        <v>-538.21410000000003</v>
      </c>
      <c r="BR30" s="164">
        <v>476.25549999999998</v>
      </c>
      <c r="BS30" s="165"/>
      <c r="BT30" s="164">
        <v>-32.783999999999999</v>
      </c>
      <c r="BU30" s="164">
        <v>34.015300000000003</v>
      </c>
      <c r="BV30" s="164">
        <v>84.546800000000005</v>
      </c>
      <c r="BW30" s="164">
        <v>25.96</v>
      </c>
      <c r="BX30" s="164">
        <v>24.66</v>
      </c>
      <c r="BY30" s="164">
        <v>56.42</v>
      </c>
      <c r="BZ30" s="164">
        <v>67.31</v>
      </c>
      <c r="CA30" s="164">
        <v>-40.450899999999997</v>
      </c>
      <c r="CB30" s="164">
        <v>-40.584800000000001</v>
      </c>
      <c r="CC30" s="164">
        <v>104.66459999999999</v>
      </c>
      <c r="CD30" s="164">
        <v>105.45099999999999</v>
      </c>
      <c r="CE30" s="164">
        <v>28.866499999999998</v>
      </c>
      <c r="CF30" s="164">
        <v>-67.600999999999999</v>
      </c>
      <c r="CG30" s="164">
        <v>-67.709900000000005</v>
      </c>
      <c r="CH30" s="164">
        <v>9.4984000000000002</v>
      </c>
      <c r="CI30" s="164">
        <v>-55.639400000000002</v>
      </c>
      <c r="CJ30" s="165"/>
      <c r="CK30" s="165"/>
      <c r="CL30" s="164">
        <v>24.8</v>
      </c>
      <c r="CM30" s="164">
        <v>112.7</v>
      </c>
      <c r="CN30" s="164">
        <v>-12.1</v>
      </c>
      <c r="CO30" s="164">
        <v>35.728200000000001</v>
      </c>
      <c r="CP30" s="164">
        <v>35.363900000000001</v>
      </c>
      <c r="CQ30" s="164">
        <v>36.766800000000003</v>
      </c>
      <c r="CR30" s="164">
        <v>-22.7943</v>
      </c>
      <c r="CS30" s="164">
        <v>-21.9909</v>
      </c>
      <c r="CT30" s="164">
        <v>40.445599999999999</v>
      </c>
      <c r="CU30" s="164">
        <v>-62.829300000000003</v>
      </c>
      <c r="CV30" s="164">
        <v>44.487200000000001</v>
      </c>
      <c r="CW30" s="164">
        <v>13.0916</v>
      </c>
      <c r="CX30" s="164">
        <v>31.93</v>
      </c>
      <c r="CY30" s="164">
        <v>63.22</v>
      </c>
      <c r="CZ30" s="164">
        <v>44.304200000000002</v>
      </c>
      <c r="DA30" s="164">
        <v>41.752600000000001</v>
      </c>
      <c r="DB30" s="164">
        <v>-28.86</v>
      </c>
      <c r="DC30" s="165"/>
      <c r="DD30" s="164">
        <v>56.055</v>
      </c>
      <c r="DE30" s="164">
        <v>54.829799999999999</v>
      </c>
      <c r="DF30" s="164">
        <v>-109.3943</v>
      </c>
      <c r="DG30" s="164">
        <v>0</v>
      </c>
      <c r="DH30" s="164">
        <v>-17.660399999999999</v>
      </c>
      <c r="DI30" s="164">
        <v>-110.6</v>
      </c>
      <c r="DJ30" s="164">
        <v>-109.9</v>
      </c>
      <c r="DK30" s="164">
        <v>26.1722</v>
      </c>
      <c r="DL30" s="164">
        <v>55.380200000000002</v>
      </c>
      <c r="DM30" s="164">
        <v>66.234800000000007</v>
      </c>
      <c r="DN30" s="164">
        <v>78.533900000000003</v>
      </c>
      <c r="DO30" s="164">
        <v>54.91</v>
      </c>
      <c r="DP30" s="164">
        <v>-8.92</v>
      </c>
      <c r="DQ30" s="164">
        <v>50.597999999999999</v>
      </c>
      <c r="DR30" s="164">
        <v>108.52370000000001</v>
      </c>
      <c r="DS30" s="164">
        <v>-33.56</v>
      </c>
      <c r="DT30" s="164">
        <v>-33.840000000000003</v>
      </c>
      <c r="DU30" s="164">
        <v>125.69</v>
      </c>
      <c r="DV30" s="164">
        <v>61.5</v>
      </c>
      <c r="DW30" s="164">
        <v>109.1455</v>
      </c>
      <c r="DX30" s="164">
        <v>107.4545</v>
      </c>
      <c r="DY30" s="164">
        <v>-26.969100000000001</v>
      </c>
      <c r="DZ30" s="164">
        <v>-26.2636</v>
      </c>
      <c r="EA30" s="164">
        <v>206.83869999999999</v>
      </c>
      <c r="EB30" s="164">
        <v>170.0933</v>
      </c>
      <c r="EC30" s="164">
        <v>163.0677</v>
      </c>
      <c r="ED30" s="164">
        <v>166.36869999999999</v>
      </c>
      <c r="EE30" s="164">
        <v>50.395600000000002</v>
      </c>
      <c r="EF30" s="164">
        <v>39.653700000000001</v>
      </c>
      <c r="EG30" s="164">
        <v>-25.561</v>
      </c>
      <c r="EH30" s="164">
        <v>549.50170000000003</v>
      </c>
      <c r="EI30" s="164">
        <v>-105.88590000000001</v>
      </c>
      <c r="EJ30" s="165"/>
      <c r="EK30" s="164">
        <v>-32.881300000000003</v>
      </c>
      <c r="EL30" s="164">
        <v>-30.5791</v>
      </c>
      <c r="EM30" s="164">
        <v>29.596</v>
      </c>
      <c r="EN30" s="165"/>
      <c r="EO30" s="164">
        <v>-58.561100000000003</v>
      </c>
      <c r="EP30" s="164">
        <v>164.41200000000001</v>
      </c>
      <c r="EQ30" s="164">
        <v>-56.986600000000003</v>
      </c>
      <c r="ER30" s="164">
        <v>-57.739800000000002</v>
      </c>
      <c r="ES30" s="165"/>
      <c r="ET30" s="164">
        <v>0</v>
      </c>
      <c r="EU30" s="164">
        <v>-4.6500000000000004</v>
      </c>
      <c r="EV30" s="164">
        <v>126.1</v>
      </c>
      <c r="EW30" s="164">
        <v>9.6136999999999997</v>
      </c>
      <c r="EX30" s="164">
        <v>-160.61019999999999</v>
      </c>
      <c r="EY30" s="164">
        <v>-14.742000000000001</v>
      </c>
      <c r="EZ30" s="164">
        <v>-14.3607</v>
      </c>
      <c r="FA30" s="164">
        <v>3.6074000000000002</v>
      </c>
      <c r="FB30" s="164">
        <v>-37.638300000000001</v>
      </c>
      <c r="FC30" s="164">
        <v>0</v>
      </c>
      <c r="FD30" s="165"/>
      <c r="FE30" s="164">
        <v>3.6276000000000002</v>
      </c>
      <c r="FF30" s="164">
        <v>3.6396000000000002</v>
      </c>
      <c r="FG30" s="164">
        <v>27.965499999999999</v>
      </c>
      <c r="FH30" s="164">
        <v>27.818000000000001</v>
      </c>
      <c r="FI30" s="164">
        <v>26.314299999999999</v>
      </c>
      <c r="FJ30" s="164">
        <v>41.361699999999999</v>
      </c>
      <c r="FK30" s="164">
        <v>42.031500000000001</v>
      </c>
      <c r="FL30" s="164">
        <v>29.974699999999999</v>
      </c>
      <c r="FM30" s="164">
        <v>28.9847</v>
      </c>
      <c r="FN30" s="164">
        <v>29.311800000000002</v>
      </c>
      <c r="FO30" s="164">
        <v>12.036199999999999</v>
      </c>
      <c r="FP30" s="164">
        <v>21.312899999999999</v>
      </c>
      <c r="FQ30" s="164">
        <v>11.120200000000001</v>
      </c>
      <c r="FR30" s="164">
        <v>-7.56</v>
      </c>
      <c r="FS30" s="164">
        <v>10.5794</v>
      </c>
      <c r="FT30" s="164">
        <v>0.86819999999999997</v>
      </c>
      <c r="FU30" s="164">
        <v>-6</v>
      </c>
      <c r="FV30" s="164">
        <v>16.260000000000002</v>
      </c>
      <c r="FW30" s="164">
        <v>0</v>
      </c>
      <c r="FX30" s="164">
        <v>8.2960999999999991</v>
      </c>
      <c r="FY30" s="164">
        <v>-7.05</v>
      </c>
      <c r="FZ30" s="164">
        <v>4.431</v>
      </c>
      <c r="GA30" s="164">
        <v>10.288399999999999</v>
      </c>
      <c r="GB30" s="164">
        <v>35.08</v>
      </c>
      <c r="GC30" s="165"/>
      <c r="GD30" s="165"/>
      <c r="GE30" s="164">
        <v>14.38</v>
      </c>
      <c r="GF30" s="164">
        <v>82.566000000000003</v>
      </c>
      <c r="GG30" s="164">
        <v>25.2</v>
      </c>
      <c r="GH30" s="164">
        <v>-23.333200000000001</v>
      </c>
      <c r="GI30" s="165"/>
      <c r="GJ30" s="164">
        <v>-5.0201000000000002</v>
      </c>
      <c r="GK30" s="164">
        <v>1.9529000000000001</v>
      </c>
      <c r="GL30" s="165"/>
      <c r="GM30" s="165"/>
      <c r="GN30" s="164">
        <v>-13.680899999999999</v>
      </c>
      <c r="GO30" s="164">
        <v>-38.5931</v>
      </c>
      <c r="GP30" s="164">
        <v>21.842500000000001</v>
      </c>
      <c r="GQ30" s="164">
        <v>60.418999999999997</v>
      </c>
      <c r="GR30" s="164">
        <v>65.812799999999996</v>
      </c>
      <c r="GS30" s="164">
        <v>65.464200000000005</v>
      </c>
      <c r="GT30" s="164">
        <v>-140.62370000000001</v>
      </c>
      <c r="GU30" s="164">
        <v>-27.0686</v>
      </c>
      <c r="GV30" s="164">
        <v>34.803899999999999</v>
      </c>
      <c r="GW30" s="164">
        <v>-63.581299999999999</v>
      </c>
      <c r="GX30" s="164">
        <v>11.7325</v>
      </c>
      <c r="GY30" s="164">
        <v>14.2021</v>
      </c>
      <c r="GZ30" s="164">
        <v>13.935499999999999</v>
      </c>
      <c r="HA30" s="165"/>
      <c r="HB30" s="164">
        <v>105.27549999999999</v>
      </c>
      <c r="HC30" s="164">
        <v>106.5256</v>
      </c>
      <c r="HD30" s="164">
        <v>79.599999999999994</v>
      </c>
      <c r="HE30" s="164">
        <v>-79.528599999999997</v>
      </c>
      <c r="HF30" s="164">
        <v>-161.80359999999999</v>
      </c>
      <c r="HG30" s="164">
        <v>163.83709999999999</v>
      </c>
      <c r="HH30" s="164">
        <v>164.21639999999999</v>
      </c>
      <c r="HI30" s="164">
        <v>-102.2213</v>
      </c>
      <c r="HJ30" s="164">
        <v>-103.1545</v>
      </c>
      <c r="HK30" s="164">
        <v>-57.786999999999999</v>
      </c>
      <c r="HL30" s="164">
        <v>-50.3628</v>
      </c>
      <c r="HM30" s="164">
        <v>71.7637</v>
      </c>
      <c r="HN30" s="164">
        <v>68.917299999999997</v>
      </c>
      <c r="HO30" s="165"/>
      <c r="HP30" s="164">
        <v>-70.055999999999997</v>
      </c>
      <c r="HQ30" s="164">
        <v>21.8659</v>
      </c>
      <c r="HR30" s="164">
        <v>21.580200000000001</v>
      </c>
      <c r="HS30" s="164">
        <v>-14.593299999999999</v>
      </c>
      <c r="HT30" s="164">
        <v>-14.275399999999999</v>
      </c>
      <c r="HU30" s="164">
        <v>81.17</v>
      </c>
      <c r="HV30" s="164">
        <v>80.489999999999995</v>
      </c>
      <c r="HW30" s="164">
        <v>31.6</v>
      </c>
      <c r="HX30" s="164">
        <v>28.1</v>
      </c>
      <c r="HY30" s="165"/>
      <c r="HZ30" s="164">
        <v>-65.52</v>
      </c>
      <c r="IA30" s="164">
        <v>-338.57440000000003</v>
      </c>
      <c r="IB30" s="164">
        <v>83.274699999999996</v>
      </c>
      <c r="IC30" s="164">
        <v>82.400700000000001</v>
      </c>
      <c r="ID30" s="164">
        <v>8.1999999999999993</v>
      </c>
      <c r="IE30" s="164">
        <v>16.5</v>
      </c>
      <c r="IF30" s="164">
        <v>-19</v>
      </c>
      <c r="IG30" s="164">
        <v>-19.7</v>
      </c>
      <c r="IH30" s="164">
        <v>1.2399</v>
      </c>
      <c r="II30" s="164">
        <v>1.0137</v>
      </c>
      <c r="IJ30" s="164">
        <v>-155.34739999999999</v>
      </c>
      <c r="IK30" s="164">
        <v>127.99890000000001</v>
      </c>
      <c r="IL30" s="164">
        <v>230.14709999999999</v>
      </c>
      <c r="IM30" s="164">
        <v>179.04849999999999</v>
      </c>
      <c r="IN30" s="164">
        <v>-366.74310000000003</v>
      </c>
      <c r="IO30" s="164">
        <v>-178.84270000000001</v>
      </c>
      <c r="IP30" s="164">
        <v>169.61099999999999</v>
      </c>
      <c r="IQ30" s="164">
        <v>-94.952200000000005</v>
      </c>
      <c r="IR30" s="164">
        <v>-71.501900000000006</v>
      </c>
      <c r="IS30" s="164">
        <v>-167.9787</v>
      </c>
      <c r="IT30" s="164">
        <v>143.1729</v>
      </c>
      <c r="IU30" s="164">
        <v>143.4966</v>
      </c>
      <c r="IV30" s="164">
        <v>91.721500000000006</v>
      </c>
      <c r="IW30" s="164">
        <v>-221.25399999999999</v>
      </c>
      <c r="IX30" s="164">
        <v>71.008300000000006</v>
      </c>
      <c r="IY30" s="164">
        <v>-150.43430000000001</v>
      </c>
      <c r="IZ30" s="164">
        <v>147.28710000000001</v>
      </c>
      <c r="JA30" s="164">
        <v>-9.5431000000000008</v>
      </c>
      <c r="JB30" s="165"/>
      <c r="JC30" s="164">
        <v>21.28</v>
      </c>
      <c r="JD30" s="164">
        <v>6.8949999999999996</v>
      </c>
      <c r="JE30" s="164">
        <v>6.8940000000000001</v>
      </c>
      <c r="JF30" s="164">
        <v>-20.48</v>
      </c>
      <c r="JG30" s="164">
        <v>-4</v>
      </c>
      <c r="JH30" s="165"/>
      <c r="JI30" s="164">
        <v>3.3127</v>
      </c>
      <c r="JJ30" s="164">
        <v>-23.350899999999999</v>
      </c>
      <c r="JK30" s="164">
        <v>-23.0274</v>
      </c>
      <c r="JL30" s="164">
        <v>16</v>
      </c>
      <c r="JM30" s="164">
        <v>52.255000000000003</v>
      </c>
      <c r="JN30" s="164">
        <v>53.018000000000001</v>
      </c>
      <c r="JO30" s="164">
        <v>11.273999999999999</v>
      </c>
      <c r="JP30" s="164">
        <v>13.5031</v>
      </c>
      <c r="JQ30" s="164">
        <v>45.631599999999999</v>
      </c>
      <c r="JR30" s="164">
        <v>47.528599999999997</v>
      </c>
      <c r="JS30" s="164">
        <v>48.1432</v>
      </c>
      <c r="JT30" s="165"/>
      <c r="JU30" s="164">
        <v>-13.7</v>
      </c>
      <c r="JV30" s="164">
        <v>25.016400000000001</v>
      </c>
      <c r="JW30" s="164">
        <v>7.23</v>
      </c>
      <c r="JX30" s="165"/>
      <c r="JY30" s="164">
        <v>-46.601599999999998</v>
      </c>
      <c r="JZ30" s="164">
        <v>79.117000000000004</v>
      </c>
      <c r="KA30" s="164">
        <v>59.006599999999999</v>
      </c>
      <c r="KB30" s="164">
        <v>-45.630499999999998</v>
      </c>
      <c r="KC30" s="164">
        <v>-77.146199999999993</v>
      </c>
      <c r="KD30" s="164">
        <v>49.086799999999997</v>
      </c>
      <c r="KE30" s="164">
        <v>28.7179</v>
      </c>
      <c r="KF30" s="164">
        <v>7</v>
      </c>
      <c r="KG30" s="164">
        <v>-6.1</v>
      </c>
      <c r="KH30" s="165"/>
      <c r="KI30" s="164">
        <v>103.49979999999999</v>
      </c>
    </row>
    <row r="31" spans="1:295" ht="18" customHeight="1" x14ac:dyDescent="0.3">
      <c r="A31" s="161" t="s">
        <v>50</v>
      </c>
      <c r="B31" s="161" t="s">
        <v>808</v>
      </c>
      <c r="C31" s="164">
        <v>0</v>
      </c>
      <c r="D31" s="164">
        <v>19.1402</v>
      </c>
      <c r="E31" s="164">
        <v>-22.566099999999999</v>
      </c>
      <c r="F31" s="164">
        <v>11.144500000000001</v>
      </c>
      <c r="G31" s="164">
        <v>30.668600000000001</v>
      </c>
      <c r="H31" s="165"/>
      <c r="I31" s="164">
        <v>40.531700000000001</v>
      </c>
      <c r="J31" s="164">
        <v>-44.181399999999996</v>
      </c>
      <c r="K31" s="164">
        <v>59.559800000000003</v>
      </c>
      <c r="L31" s="164">
        <v>30.371099999999998</v>
      </c>
      <c r="M31" s="164">
        <v>29.497800000000002</v>
      </c>
      <c r="N31" s="164">
        <v>31.08</v>
      </c>
      <c r="O31" s="164">
        <v>-49.374000000000002</v>
      </c>
      <c r="P31" s="164">
        <v>44</v>
      </c>
      <c r="Q31" s="164">
        <v>18.216000000000001</v>
      </c>
      <c r="R31" s="164">
        <v>-44</v>
      </c>
      <c r="S31" s="164">
        <v>11.8484</v>
      </c>
      <c r="T31" s="164">
        <v>89.375799999999998</v>
      </c>
      <c r="U31" s="164">
        <v>14.643700000000001</v>
      </c>
      <c r="V31" s="164">
        <v>14.736800000000001</v>
      </c>
      <c r="W31" s="164">
        <v>24.534600000000001</v>
      </c>
      <c r="X31" s="164">
        <v>6.7851999999999997</v>
      </c>
      <c r="Y31" s="164">
        <v>5.6821999999999999</v>
      </c>
      <c r="Z31" s="164">
        <v>7.9076000000000004</v>
      </c>
      <c r="AA31" s="165"/>
      <c r="AB31" s="165"/>
      <c r="AC31" s="164">
        <v>-49.99</v>
      </c>
      <c r="AD31" s="164">
        <v>-50.22</v>
      </c>
      <c r="AE31" s="165"/>
      <c r="AF31" s="164">
        <v>-31.08</v>
      </c>
      <c r="AG31" s="164">
        <v>48.4</v>
      </c>
      <c r="AH31" s="164">
        <v>9.9009999999999998</v>
      </c>
      <c r="AI31" s="164">
        <v>0.24199999999999999</v>
      </c>
      <c r="AJ31" s="164">
        <v>-40.72</v>
      </c>
      <c r="AK31" s="164">
        <v>-40.76</v>
      </c>
      <c r="AL31" s="164">
        <v>-65.209999999999994</v>
      </c>
      <c r="AM31" s="164">
        <v>41.05</v>
      </c>
      <c r="AN31" s="164">
        <v>41.36</v>
      </c>
      <c r="AO31" s="164">
        <v>13.047599999999999</v>
      </c>
      <c r="AP31" s="164">
        <v>5.9619</v>
      </c>
      <c r="AQ31" s="164">
        <v>69.781000000000006</v>
      </c>
      <c r="AR31" s="164">
        <v>72.490700000000004</v>
      </c>
      <c r="AS31" s="164">
        <v>12.290699999999999</v>
      </c>
      <c r="AT31" s="164">
        <v>-52.779899999999998</v>
      </c>
      <c r="AU31" s="164">
        <v>-47.473100000000002</v>
      </c>
      <c r="AV31" s="164">
        <v>7.1031000000000004</v>
      </c>
      <c r="AW31" s="164">
        <v>7.0629999999999997</v>
      </c>
      <c r="AX31" s="164">
        <v>114.937</v>
      </c>
      <c r="AY31" s="164">
        <v>117.21429999999999</v>
      </c>
      <c r="AZ31" s="164">
        <v>0.53979999999999995</v>
      </c>
      <c r="BA31" s="165"/>
      <c r="BB31" s="164">
        <v>-424.56990000000002</v>
      </c>
      <c r="BC31" s="164">
        <v>-12.9216</v>
      </c>
      <c r="BD31" s="164">
        <v>-12.8</v>
      </c>
      <c r="BE31" s="164">
        <v>-14.1</v>
      </c>
      <c r="BF31" s="164">
        <v>52.577300000000001</v>
      </c>
      <c r="BG31" s="164">
        <v>52.035600000000002</v>
      </c>
      <c r="BH31" s="164">
        <v>-4.3512000000000004</v>
      </c>
      <c r="BI31" s="165"/>
      <c r="BJ31" s="164">
        <v>-65.540099999999995</v>
      </c>
      <c r="BK31" s="164">
        <v>2.6669</v>
      </c>
      <c r="BL31" s="164">
        <v>0</v>
      </c>
      <c r="BM31" s="164">
        <v>4.0968999999999998</v>
      </c>
      <c r="BN31" s="164">
        <v>467.57389999999998</v>
      </c>
      <c r="BO31" s="164">
        <v>145.3596</v>
      </c>
      <c r="BP31" s="164">
        <v>144.5051</v>
      </c>
      <c r="BQ31" s="164">
        <v>-534.86379999999997</v>
      </c>
      <c r="BR31" s="164">
        <v>471.53089999999997</v>
      </c>
      <c r="BS31" s="165"/>
      <c r="BT31" s="164">
        <v>-35.517800000000001</v>
      </c>
      <c r="BU31" s="164">
        <v>36.734200000000001</v>
      </c>
      <c r="BV31" s="164">
        <v>86.682400000000001</v>
      </c>
      <c r="BW31" s="164">
        <v>25.35</v>
      </c>
      <c r="BX31" s="164">
        <v>24.94</v>
      </c>
      <c r="BY31" s="164">
        <v>57.56</v>
      </c>
      <c r="BZ31" s="164">
        <v>68.33</v>
      </c>
      <c r="CA31" s="164">
        <v>-47.8185</v>
      </c>
      <c r="CB31" s="164">
        <v>-47.6845</v>
      </c>
      <c r="CC31" s="164">
        <v>109.5307</v>
      </c>
      <c r="CD31" s="164">
        <v>110.2011</v>
      </c>
      <c r="CE31" s="164">
        <v>26.174199999999999</v>
      </c>
      <c r="CF31" s="164">
        <v>-67.2744</v>
      </c>
      <c r="CG31" s="164">
        <v>-67.4619</v>
      </c>
      <c r="CH31" s="164">
        <v>12.6302</v>
      </c>
      <c r="CI31" s="164">
        <v>-50.447600000000001</v>
      </c>
      <c r="CJ31" s="165"/>
      <c r="CK31" s="165"/>
      <c r="CL31" s="164">
        <v>36.6</v>
      </c>
      <c r="CM31" s="164">
        <v>100.9</v>
      </c>
      <c r="CN31" s="164">
        <v>-12.31</v>
      </c>
      <c r="CO31" s="164">
        <v>40.136899999999997</v>
      </c>
      <c r="CP31" s="164">
        <v>39.962899999999998</v>
      </c>
      <c r="CQ31" s="164">
        <v>39.941000000000003</v>
      </c>
      <c r="CR31" s="164">
        <v>-14.3706</v>
      </c>
      <c r="CS31" s="164">
        <v>-14.079800000000001</v>
      </c>
      <c r="CT31" s="164">
        <v>33.328099999999999</v>
      </c>
      <c r="CU31" s="164">
        <v>-63.794899999999998</v>
      </c>
      <c r="CV31" s="164">
        <v>35.046599999999998</v>
      </c>
      <c r="CW31" s="164">
        <v>13.131500000000001</v>
      </c>
      <c r="CX31" s="164">
        <v>34.729999999999997</v>
      </c>
      <c r="CY31" s="164">
        <v>61.8</v>
      </c>
      <c r="CZ31" s="164">
        <v>44.7729</v>
      </c>
      <c r="DA31" s="164">
        <v>42.192100000000003</v>
      </c>
      <c r="DB31" s="164">
        <v>-29.14</v>
      </c>
      <c r="DC31" s="165"/>
      <c r="DD31" s="164">
        <v>50.445799999999998</v>
      </c>
      <c r="DE31" s="164">
        <v>50.462200000000003</v>
      </c>
      <c r="DF31" s="164">
        <v>-92.77</v>
      </c>
      <c r="DG31" s="164">
        <v>0</v>
      </c>
      <c r="DH31" s="164">
        <v>-17.6722</v>
      </c>
      <c r="DI31" s="164">
        <v>-113.7</v>
      </c>
      <c r="DJ31" s="164">
        <v>-112.3</v>
      </c>
      <c r="DK31" s="164">
        <v>25.968900000000001</v>
      </c>
      <c r="DL31" s="164">
        <v>55.966200000000001</v>
      </c>
      <c r="DM31" s="164">
        <v>66.704400000000007</v>
      </c>
      <c r="DN31" s="164">
        <v>79.705799999999996</v>
      </c>
      <c r="DO31" s="164">
        <v>55.47</v>
      </c>
      <c r="DP31" s="164">
        <v>-9.0299999999999994</v>
      </c>
      <c r="DQ31" s="164">
        <v>50.139000000000003</v>
      </c>
      <c r="DR31" s="164">
        <v>90.810199999999995</v>
      </c>
      <c r="DS31" s="164">
        <v>-34.03</v>
      </c>
      <c r="DT31" s="164">
        <v>-34.380000000000003</v>
      </c>
      <c r="DU31" s="164">
        <v>124.4</v>
      </c>
      <c r="DV31" s="164">
        <v>63.78</v>
      </c>
      <c r="DW31" s="164">
        <v>93.454499999999996</v>
      </c>
      <c r="DX31" s="164">
        <v>90.327299999999994</v>
      </c>
      <c r="DY31" s="164">
        <v>-37.776200000000003</v>
      </c>
      <c r="DZ31" s="164">
        <v>-36.172699999999999</v>
      </c>
      <c r="EA31" s="164">
        <v>195.7861</v>
      </c>
      <c r="EB31" s="164">
        <v>156.2355</v>
      </c>
      <c r="EC31" s="164">
        <v>150.8895</v>
      </c>
      <c r="ED31" s="164">
        <v>152.8365</v>
      </c>
      <c r="EE31" s="164">
        <v>51.116399999999999</v>
      </c>
      <c r="EF31" s="164">
        <v>-3.2056</v>
      </c>
      <c r="EG31" s="164">
        <v>-25.593</v>
      </c>
      <c r="EH31" s="164">
        <v>545.91110000000003</v>
      </c>
      <c r="EI31" s="164">
        <v>-136.34229999999999</v>
      </c>
      <c r="EJ31" s="165"/>
      <c r="EK31" s="164">
        <v>-32.099699999999999</v>
      </c>
      <c r="EL31" s="164">
        <v>-29.9754</v>
      </c>
      <c r="EM31" s="164">
        <v>69.665099999999995</v>
      </c>
      <c r="EN31" s="165"/>
      <c r="EO31" s="164">
        <v>-49.617800000000003</v>
      </c>
      <c r="EP31" s="164">
        <v>33.840000000000003</v>
      </c>
      <c r="EQ31" s="164">
        <v>-42.269100000000002</v>
      </c>
      <c r="ER31" s="164">
        <v>-42.797499999999999</v>
      </c>
      <c r="ES31" s="165"/>
      <c r="ET31" s="164">
        <v>0</v>
      </c>
      <c r="EU31" s="164">
        <v>-4.54</v>
      </c>
      <c r="EV31" s="164">
        <v>1</v>
      </c>
      <c r="EW31" s="164">
        <v>10.056100000000001</v>
      </c>
      <c r="EX31" s="164">
        <v>-145.53479999999999</v>
      </c>
      <c r="EY31" s="164">
        <v>-14.1486</v>
      </c>
      <c r="EZ31" s="164">
        <v>-13.7746</v>
      </c>
      <c r="FA31" s="164">
        <v>2.1173000000000002</v>
      </c>
      <c r="FB31" s="164">
        <v>5.2076000000000002</v>
      </c>
      <c r="FC31" s="164">
        <v>-39.681899999999999</v>
      </c>
      <c r="FD31" s="164">
        <v>0</v>
      </c>
      <c r="FE31" s="164">
        <v>3.6187</v>
      </c>
      <c r="FF31" s="164">
        <v>3.5853999999999999</v>
      </c>
      <c r="FG31" s="164">
        <v>27.5381</v>
      </c>
      <c r="FH31" s="164">
        <v>27.6172</v>
      </c>
      <c r="FI31" s="164">
        <v>26.5106</v>
      </c>
      <c r="FJ31" s="164">
        <v>47.055199999999999</v>
      </c>
      <c r="FK31" s="164">
        <v>49.064700000000002</v>
      </c>
      <c r="FL31" s="164">
        <v>30.812000000000001</v>
      </c>
      <c r="FM31" s="164">
        <v>38.854300000000002</v>
      </c>
      <c r="FN31" s="164">
        <v>38.7729</v>
      </c>
      <c r="FO31" s="164">
        <v>13.3513</v>
      </c>
      <c r="FP31" s="164">
        <v>22.1004</v>
      </c>
      <c r="FQ31" s="164">
        <v>9.0839999999999996</v>
      </c>
      <c r="FR31" s="164">
        <v>-7.35</v>
      </c>
      <c r="FS31" s="164">
        <v>12.7669</v>
      </c>
      <c r="FT31" s="165"/>
      <c r="FU31" s="164">
        <v>-6.21</v>
      </c>
      <c r="FV31" s="164">
        <v>16.059999999999999</v>
      </c>
      <c r="FW31" s="164">
        <v>0</v>
      </c>
      <c r="FX31" s="164">
        <v>8.9755000000000003</v>
      </c>
      <c r="FY31" s="164">
        <v>-6.8449999999999998</v>
      </c>
      <c r="FZ31" s="164">
        <v>4.45</v>
      </c>
      <c r="GA31" s="164">
        <v>10.7584</v>
      </c>
      <c r="GB31" s="164">
        <v>35.159999999999997</v>
      </c>
      <c r="GC31" s="165"/>
      <c r="GD31" s="165"/>
      <c r="GE31" s="165"/>
      <c r="GF31" s="164">
        <v>82.298299999999998</v>
      </c>
      <c r="GG31" s="164">
        <v>25.2</v>
      </c>
      <c r="GH31" s="164">
        <v>-23.495000000000001</v>
      </c>
      <c r="GI31" s="165"/>
      <c r="GJ31" s="164">
        <v>-4.9912000000000001</v>
      </c>
      <c r="GK31" s="164">
        <v>2.0007999999999999</v>
      </c>
      <c r="GL31" s="165"/>
      <c r="GM31" s="165"/>
      <c r="GN31" s="164">
        <v>-12.3262</v>
      </c>
      <c r="GO31" s="164">
        <v>-38.623699999999999</v>
      </c>
      <c r="GP31" s="164">
        <v>21.569700000000001</v>
      </c>
      <c r="GQ31" s="164">
        <v>60.923200000000001</v>
      </c>
      <c r="GR31" s="164">
        <v>65.702699999999993</v>
      </c>
      <c r="GS31" s="164">
        <v>64.9863</v>
      </c>
      <c r="GT31" s="164">
        <v>-141.08750000000001</v>
      </c>
      <c r="GU31" s="164">
        <v>-27.325800000000001</v>
      </c>
      <c r="GV31" s="164">
        <v>34.540199999999999</v>
      </c>
      <c r="GW31" s="164">
        <v>-64.344300000000004</v>
      </c>
      <c r="GX31" s="164">
        <v>11.829700000000001</v>
      </c>
      <c r="GY31" s="164">
        <v>14.9443</v>
      </c>
      <c r="GZ31" s="164">
        <v>14.6105</v>
      </c>
      <c r="HA31" s="165"/>
      <c r="HB31" s="164">
        <v>119.36539999999999</v>
      </c>
      <c r="HC31" s="164">
        <v>117.1828</v>
      </c>
      <c r="HD31" s="164">
        <v>116.9</v>
      </c>
      <c r="HE31" s="164">
        <v>-119.5087</v>
      </c>
      <c r="HF31" s="164">
        <v>-196.63380000000001</v>
      </c>
      <c r="HG31" s="164">
        <v>196.97540000000001</v>
      </c>
      <c r="HH31" s="164">
        <v>195.9957</v>
      </c>
      <c r="HI31" s="164">
        <v>-113.521</v>
      </c>
      <c r="HJ31" s="164">
        <v>-112.9075</v>
      </c>
      <c r="HK31" s="164">
        <v>-48.3506</v>
      </c>
      <c r="HL31" s="164">
        <v>-39.2012</v>
      </c>
      <c r="HM31" s="164">
        <v>70.401300000000006</v>
      </c>
      <c r="HN31" s="164">
        <v>71.353200000000001</v>
      </c>
      <c r="HO31" s="164">
        <v>-68.876099999999994</v>
      </c>
      <c r="HP31" s="165"/>
      <c r="HQ31" s="164">
        <v>20.053100000000001</v>
      </c>
      <c r="HR31" s="164">
        <v>20.020099999999999</v>
      </c>
      <c r="HS31" s="164">
        <v>-16.1203</v>
      </c>
      <c r="HT31" s="164">
        <v>-15.525600000000001</v>
      </c>
      <c r="HU31" s="164">
        <v>82.11</v>
      </c>
      <c r="HV31" s="164">
        <v>81.87</v>
      </c>
      <c r="HW31" s="164">
        <v>33.299999999999997</v>
      </c>
      <c r="HX31" s="164">
        <v>33.700000000000003</v>
      </c>
      <c r="HY31" s="164">
        <v>22.295100000000001</v>
      </c>
      <c r="HZ31" s="164">
        <v>-65.92</v>
      </c>
      <c r="IA31" s="164">
        <v>-333.70499999999998</v>
      </c>
      <c r="IB31" s="164">
        <v>81.243700000000004</v>
      </c>
      <c r="IC31" s="164">
        <v>79.489500000000007</v>
      </c>
      <c r="ID31" s="164">
        <v>8.1999999999999993</v>
      </c>
      <c r="IE31" s="164">
        <v>18.3</v>
      </c>
      <c r="IF31" s="164">
        <v>-17.2</v>
      </c>
      <c r="IG31" s="164">
        <v>-17</v>
      </c>
      <c r="IH31" s="165"/>
      <c r="II31" s="165"/>
      <c r="IJ31" s="164">
        <v>-190.41399999999999</v>
      </c>
      <c r="IK31" s="164">
        <v>155.31819999999999</v>
      </c>
      <c r="IL31" s="164">
        <v>241.01859999999999</v>
      </c>
      <c r="IM31" s="164">
        <v>192.58109999999999</v>
      </c>
      <c r="IN31" s="164">
        <v>-373.81670000000003</v>
      </c>
      <c r="IO31" s="164">
        <v>-185.4091</v>
      </c>
      <c r="IP31" s="164">
        <v>176.8092</v>
      </c>
      <c r="IQ31" s="164">
        <v>-86.413799999999995</v>
      </c>
      <c r="IR31" s="164">
        <v>-72.318899999999999</v>
      </c>
      <c r="IS31" s="164">
        <v>-177.86250000000001</v>
      </c>
      <c r="IT31" s="164">
        <v>142.37809999999999</v>
      </c>
      <c r="IU31" s="164">
        <v>139.06960000000001</v>
      </c>
      <c r="IV31" s="164">
        <v>85.828599999999994</v>
      </c>
      <c r="IW31" s="164">
        <v>-229.2551</v>
      </c>
      <c r="IX31" s="164">
        <v>71.825999999999993</v>
      </c>
      <c r="IY31" s="164">
        <v>-157.12039999999999</v>
      </c>
      <c r="IZ31" s="164">
        <v>157.84739999999999</v>
      </c>
      <c r="JA31" s="164">
        <v>-8.9910999999999994</v>
      </c>
      <c r="JB31" s="165"/>
      <c r="JC31" s="164">
        <v>22.48</v>
      </c>
      <c r="JD31" s="164">
        <v>6.8949999999999996</v>
      </c>
      <c r="JE31" s="164">
        <v>6.8540000000000001</v>
      </c>
      <c r="JF31" s="164">
        <v>-22</v>
      </c>
      <c r="JG31" s="164">
        <v>-1.92</v>
      </c>
      <c r="JH31" s="165"/>
      <c r="JI31" s="164">
        <v>1.9363999999999999</v>
      </c>
      <c r="JJ31" s="164">
        <v>-21.211600000000001</v>
      </c>
      <c r="JK31" s="164">
        <v>-22.029399999999999</v>
      </c>
      <c r="JL31" s="164">
        <v>14.9</v>
      </c>
      <c r="JM31" s="164">
        <v>52.374000000000002</v>
      </c>
      <c r="JN31" s="164">
        <v>49.890999999999998</v>
      </c>
      <c r="JO31" s="164">
        <v>11.2342</v>
      </c>
      <c r="JP31" s="164">
        <v>13.387499999999999</v>
      </c>
      <c r="JQ31" s="164">
        <v>46.503999999999998</v>
      </c>
      <c r="JR31" s="164">
        <v>46.439300000000003</v>
      </c>
      <c r="JS31" s="164">
        <v>46.999400000000001</v>
      </c>
      <c r="JT31" s="165"/>
      <c r="JU31" s="164">
        <v>-17.100000000000001</v>
      </c>
      <c r="JV31" s="164">
        <v>23.367699999999999</v>
      </c>
      <c r="JW31" s="164">
        <v>7.36</v>
      </c>
      <c r="JX31" s="165"/>
      <c r="JY31" s="164">
        <v>-39.387900000000002</v>
      </c>
      <c r="JZ31" s="164">
        <v>71.471999999999994</v>
      </c>
      <c r="KA31" s="164">
        <v>49.469000000000001</v>
      </c>
      <c r="KB31" s="164">
        <v>-38.1843</v>
      </c>
      <c r="KC31" s="164">
        <v>-70.306899999999999</v>
      </c>
      <c r="KD31" s="164">
        <v>39.110199999999999</v>
      </c>
      <c r="KE31" s="164">
        <v>31.885000000000002</v>
      </c>
      <c r="KF31" s="164">
        <v>7.9</v>
      </c>
      <c r="KG31" s="164">
        <v>-7.9</v>
      </c>
      <c r="KH31" s="165"/>
      <c r="KI31" s="164">
        <v>112.8302</v>
      </c>
    </row>
    <row r="32" spans="1:295" ht="18" customHeight="1" x14ac:dyDescent="0.3">
      <c r="A32" s="161" t="s">
        <v>50</v>
      </c>
      <c r="B32" s="161" t="s">
        <v>809</v>
      </c>
      <c r="C32" s="166">
        <v>0</v>
      </c>
      <c r="D32" s="166">
        <v>19.865400000000001</v>
      </c>
      <c r="E32" s="166">
        <v>-23.553000000000001</v>
      </c>
      <c r="F32" s="166">
        <v>11.447900000000001</v>
      </c>
      <c r="G32" s="166">
        <v>31.4634</v>
      </c>
      <c r="H32" s="167"/>
      <c r="I32" s="166">
        <v>41.538499999999999</v>
      </c>
      <c r="J32" s="166">
        <v>-46.882300000000001</v>
      </c>
      <c r="K32" s="166">
        <v>60.0717</v>
      </c>
      <c r="L32" s="166">
        <v>30.803100000000001</v>
      </c>
      <c r="M32" s="166">
        <v>30.0867</v>
      </c>
      <c r="N32" s="166">
        <v>31.08</v>
      </c>
      <c r="O32" s="166">
        <v>-48.478999999999999</v>
      </c>
      <c r="P32" s="166">
        <v>44</v>
      </c>
      <c r="Q32" s="166">
        <v>18.216000000000001</v>
      </c>
      <c r="R32" s="166">
        <v>-44</v>
      </c>
      <c r="S32" s="166">
        <v>11.801600000000001</v>
      </c>
      <c r="T32" s="166">
        <v>93.847999999999999</v>
      </c>
      <c r="U32" s="166">
        <v>14.9915</v>
      </c>
      <c r="V32" s="166">
        <v>14.8705</v>
      </c>
      <c r="W32" s="166">
        <v>25.119700000000002</v>
      </c>
      <c r="X32" s="166">
        <v>7.3672000000000004</v>
      </c>
      <c r="Y32" s="166">
        <v>5.3880999999999997</v>
      </c>
      <c r="Z32" s="166">
        <v>7.8109000000000002</v>
      </c>
      <c r="AA32" s="167"/>
      <c r="AB32" s="167"/>
      <c r="AC32" s="166">
        <v>-49</v>
      </c>
      <c r="AD32" s="166">
        <v>-49.25</v>
      </c>
      <c r="AE32" s="167"/>
      <c r="AF32" s="166">
        <v>-31.08</v>
      </c>
      <c r="AG32" s="166">
        <v>46.2</v>
      </c>
      <c r="AH32" s="166">
        <v>8.4589999999999996</v>
      </c>
      <c r="AI32" s="166">
        <v>0.23400000000000001</v>
      </c>
      <c r="AJ32" s="166">
        <v>-43.75</v>
      </c>
      <c r="AK32" s="166">
        <v>-44.42</v>
      </c>
      <c r="AL32" s="166">
        <v>-55.37</v>
      </c>
      <c r="AM32" s="166">
        <v>44.55</v>
      </c>
      <c r="AN32" s="166">
        <v>45.19</v>
      </c>
      <c r="AO32" s="166">
        <v>13.4168</v>
      </c>
      <c r="AP32" s="166">
        <v>5.8944999999999999</v>
      </c>
      <c r="AQ32" s="166">
        <v>70.367999999999995</v>
      </c>
      <c r="AR32" s="166">
        <v>72.268000000000001</v>
      </c>
      <c r="AS32" s="166">
        <v>9.3999000000000006</v>
      </c>
      <c r="AT32" s="166">
        <v>-51.708199999999998</v>
      </c>
      <c r="AU32" s="166">
        <v>-51.493099999999998</v>
      </c>
      <c r="AV32" s="166">
        <v>23.181999999999999</v>
      </c>
      <c r="AW32" s="166">
        <v>22.7042</v>
      </c>
      <c r="AX32" s="166">
        <v>112.7937</v>
      </c>
      <c r="AY32" s="166">
        <v>116.4106</v>
      </c>
      <c r="AZ32" s="166">
        <v>4.2039999999999997</v>
      </c>
      <c r="BA32" s="167"/>
      <c r="BB32" s="166">
        <v>-438.40129999999999</v>
      </c>
      <c r="BC32" s="166">
        <v>-14.908200000000001</v>
      </c>
      <c r="BD32" s="166">
        <v>-12</v>
      </c>
      <c r="BE32" s="166">
        <v>-13</v>
      </c>
      <c r="BF32" s="166">
        <v>57.298000000000002</v>
      </c>
      <c r="BG32" s="166">
        <v>56.065199999999997</v>
      </c>
      <c r="BH32" s="166">
        <v>-4.1513</v>
      </c>
      <c r="BI32" s="167"/>
      <c r="BJ32" s="166">
        <v>-71.193200000000004</v>
      </c>
      <c r="BK32" s="166">
        <v>2.3149000000000002</v>
      </c>
      <c r="BL32" s="166">
        <v>5.9583000000000004</v>
      </c>
      <c r="BM32" s="166">
        <v>3.8359999999999999</v>
      </c>
      <c r="BN32" s="166">
        <v>484.17599999999999</v>
      </c>
      <c r="BO32" s="166">
        <v>141.911</v>
      </c>
      <c r="BP32" s="166">
        <v>142.64349999999999</v>
      </c>
      <c r="BQ32" s="166">
        <v>-520.19370000000004</v>
      </c>
      <c r="BR32" s="166">
        <v>481.0754</v>
      </c>
      <c r="BS32" s="167"/>
      <c r="BT32" s="166">
        <v>-47.509799999999998</v>
      </c>
      <c r="BU32" s="166">
        <v>48.1004</v>
      </c>
      <c r="BV32" s="166">
        <v>84.716399999999993</v>
      </c>
      <c r="BW32" s="166">
        <v>24.78</v>
      </c>
      <c r="BX32" s="166">
        <v>24.51</v>
      </c>
      <c r="BY32" s="167"/>
      <c r="BZ32" s="166">
        <v>67.58</v>
      </c>
      <c r="CA32" s="166">
        <v>-43.799799999999998</v>
      </c>
      <c r="CB32" s="166">
        <v>-42.996000000000002</v>
      </c>
      <c r="CC32" s="166">
        <v>110.4415</v>
      </c>
      <c r="CD32" s="166">
        <v>111.3408</v>
      </c>
      <c r="CE32" s="166">
        <v>26.162800000000001</v>
      </c>
      <c r="CF32" s="166">
        <v>-69.352199999999996</v>
      </c>
      <c r="CG32" s="166">
        <v>-69.117999999999995</v>
      </c>
      <c r="CH32" s="166">
        <v>12.039300000000001</v>
      </c>
      <c r="CI32" s="166">
        <v>-48.4315</v>
      </c>
      <c r="CJ32" s="167"/>
      <c r="CK32" s="167"/>
      <c r="CL32" s="166">
        <v>38.700000000000003</v>
      </c>
      <c r="CM32" s="166">
        <v>97.9</v>
      </c>
      <c r="CN32" s="166">
        <v>-12.43</v>
      </c>
      <c r="CO32" s="166">
        <v>40.366799999999998</v>
      </c>
      <c r="CP32" s="166">
        <v>39.577100000000002</v>
      </c>
      <c r="CQ32" s="166">
        <v>40.024799999999999</v>
      </c>
      <c r="CR32" s="166">
        <v>-16.244299999999999</v>
      </c>
      <c r="CS32" s="166">
        <v>-15.9032</v>
      </c>
      <c r="CT32" s="166">
        <v>30.162400000000002</v>
      </c>
      <c r="CU32" s="166">
        <v>-59.4191</v>
      </c>
      <c r="CV32" s="166">
        <v>31.719000000000001</v>
      </c>
      <c r="CW32" s="166">
        <v>13.2098</v>
      </c>
      <c r="CX32" s="166">
        <v>41.56</v>
      </c>
      <c r="CY32" s="166">
        <v>62.44</v>
      </c>
      <c r="CZ32" s="166">
        <v>45.241700000000002</v>
      </c>
      <c r="DA32" s="166">
        <v>42.631500000000003</v>
      </c>
      <c r="DB32" s="166">
        <v>-29.21</v>
      </c>
      <c r="DC32" s="167"/>
      <c r="DD32" s="166">
        <v>48.496200000000002</v>
      </c>
      <c r="DE32" s="166">
        <v>47.6556</v>
      </c>
      <c r="DF32" s="166">
        <v>-85.293000000000006</v>
      </c>
      <c r="DG32" s="166">
        <v>-1E-4</v>
      </c>
      <c r="DH32" s="166">
        <v>-17.8126</v>
      </c>
      <c r="DI32" s="166">
        <v>-114.6</v>
      </c>
      <c r="DJ32" s="166">
        <v>-114.7</v>
      </c>
      <c r="DK32" s="166">
        <v>26.139199999999999</v>
      </c>
      <c r="DL32" s="166">
        <v>56.552100000000003</v>
      </c>
      <c r="DM32" s="166">
        <v>65.765100000000004</v>
      </c>
      <c r="DN32" s="167"/>
      <c r="DO32" s="166">
        <v>56.13</v>
      </c>
      <c r="DP32" s="166">
        <v>-8.66</v>
      </c>
      <c r="DQ32" s="166">
        <v>50.179499999999997</v>
      </c>
      <c r="DR32" s="166">
        <v>83.602199999999996</v>
      </c>
      <c r="DS32" s="166">
        <v>-33.9</v>
      </c>
      <c r="DT32" s="166">
        <v>-34.24</v>
      </c>
      <c r="DU32" s="166">
        <v>133.94</v>
      </c>
      <c r="DV32" s="166">
        <v>64.599999999999994</v>
      </c>
      <c r="DW32" s="166">
        <v>88.563599999999994</v>
      </c>
      <c r="DX32" s="166">
        <v>83.781800000000004</v>
      </c>
      <c r="DY32" s="166">
        <v>-36.947099999999999</v>
      </c>
      <c r="DZ32" s="166">
        <v>-35.954500000000003</v>
      </c>
      <c r="EA32" s="166">
        <v>195.44560000000001</v>
      </c>
      <c r="EB32" s="166">
        <v>158.11699999999999</v>
      </c>
      <c r="EC32" s="166">
        <v>149.26509999999999</v>
      </c>
      <c r="ED32" s="166">
        <v>152.2192</v>
      </c>
      <c r="EE32" s="166">
        <v>50.4756</v>
      </c>
      <c r="EF32" s="166">
        <v>22.373699999999999</v>
      </c>
      <c r="EG32" s="166">
        <v>-25.414999999999999</v>
      </c>
      <c r="EH32" s="166">
        <v>531.80520000000001</v>
      </c>
      <c r="EI32" s="166">
        <v>-121.6263</v>
      </c>
      <c r="EJ32" s="167"/>
      <c r="EK32" s="166">
        <v>-27.206099999999999</v>
      </c>
      <c r="EL32" s="166">
        <v>-27.143899999999999</v>
      </c>
      <c r="EM32" s="166">
        <v>36.819400000000002</v>
      </c>
      <c r="EN32" s="167"/>
      <c r="EO32" s="166">
        <v>-49.769799999999996</v>
      </c>
      <c r="EP32" s="166">
        <v>139.83600000000001</v>
      </c>
      <c r="EQ32" s="166">
        <v>-56.194200000000002</v>
      </c>
      <c r="ER32" s="166">
        <v>-57.8371</v>
      </c>
      <c r="ES32" s="167"/>
      <c r="ET32" s="166">
        <v>0</v>
      </c>
      <c r="EU32" s="166">
        <v>-4.46</v>
      </c>
      <c r="EV32" s="166">
        <v>91.4</v>
      </c>
      <c r="EW32" s="166">
        <v>10.396800000000001</v>
      </c>
      <c r="EX32" s="166">
        <v>-145.28710000000001</v>
      </c>
      <c r="EY32" s="166">
        <v>-13.4887</v>
      </c>
      <c r="EZ32" s="166">
        <v>-13.138500000000001</v>
      </c>
      <c r="FA32" s="166">
        <v>1.8136000000000001</v>
      </c>
      <c r="FB32" s="166">
        <v>-26.050999999999998</v>
      </c>
      <c r="FC32" s="166">
        <v>0</v>
      </c>
      <c r="FD32" s="167"/>
      <c r="FE32" s="166">
        <v>3.6114999999999999</v>
      </c>
      <c r="FF32" s="166">
        <v>3.5838000000000001</v>
      </c>
      <c r="FG32" s="166">
        <v>27.512</v>
      </c>
      <c r="FH32" s="166">
        <v>27.754100000000001</v>
      </c>
      <c r="FI32" s="166">
        <v>26.651800000000001</v>
      </c>
      <c r="FJ32" s="166">
        <v>42.533900000000003</v>
      </c>
      <c r="FK32" s="166">
        <v>41.361699999999999</v>
      </c>
      <c r="FL32" s="166">
        <v>29.3049</v>
      </c>
      <c r="FM32" s="166">
        <v>38.94</v>
      </c>
      <c r="FN32" s="166">
        <v>39.119300000000003</v>
      </c>
      <c r="FO32" s="166">
        <v>9.8618000000000006</v>
      </c>
      <c r="FP32" s="166">
        <v>21.266100000000002</v>
      </c>
      <c r="FQ32" s="166">
        <v>7.4873000000000003</v>
      </c>
      <c r="FR32" s="166">
        <v>-6.62</v>
      </c>
      <c r="FS32" s="166">
        <v>12.8621</v>
      </c>
      <c r="FT32" s="166">
        <v>0.89139999999999997</v>
      </c>
      <c r="FU32" s="166">
        <v>-7.83</v>
      </c>
      <c r="FV32" s="166">
        <v>17.399999999999999</v>
      </c>
      <c r="FW32" s="166">
        <v>0</v>
      </c>
      <c r="FX32" s="166">
        <v>8.6664999999999992</v>
      </c>
      <c r="FY32" s="166">
        <v>-6.798</v>
      </c>
      <c r="FZ32" s="166">
        <v>4.274</v>
      </c>
      <c r="GA32" s="166">
        <v>10.706899999999999</v>
      </c>
      <c r="GB32" s="166">
        <v>34.979999999999997</v>
      </c>
      <c r="GC32" s="167"/>
      <c r="GD32" s="167"/>
      <c r="GE32" s="167"/>
      <c r="GF32" s="166">
        <v>81.460300000000004</v>
      </c>
      <c r="GG32" s="166">
        <v>24.5</v>
      </c>
      <c r="GH32" s="166">
        <v>-23.5458</v>
      </c>
      <c r="GI32" s="167"/>
      <c r="GJ32" s="166">
        <v>-5.0807000000000002</v>
      </c>
      <c r="GK32" s="166">
        <v>2.0196000000000001</v>
      </c>
      <c r="GL32" s="167"/>
      <c r="GM32" s="167"/>
      <c r="GN32" s="166">
        <v>-12.556900000000001</v>
      </c>
      <c r="GO32" s="166">
        <v>-39.171700000000001</v>
      </c>
      <c r="GP32" s="166">
        <v>20.840900000000001</v>
      </c>
      <c r="GQ32" s="166">
        <v>60.923200000000001</v>
      </c>
      <c r="GR32" s="166">
        <v>66.712699999999998</v>
      </c>
      <c r="GS32" s="166">
        <v>64.567899999999995</v>
      </c>
      <c r="GT32" s="166">
        <v>-142.49940000000001</v>
      </c>
      <c r="GU32" s="166">
        <v>-27.359300000000001</v>
      </c>
      <c r="GV32" s="166">
        <v>34.674199999999999</v>
      </c>
      <c r="GW32" s="166">
        <v>-63.773499999999999</v>
      </c>
      <c r="GX32" s="166">
        <v>11.724600000000001</v>
      </c>
      <c r="GY32" s="166">
        <v>14.788</v>
      </c>
      <c r="GZ32" s="166">
        <v>14.262499999999999</v>
      </c>
      <c r="HA32" s="166">
        <v>13.2783</v>
      </c>
      <c r="HB32" s="166">
        <v>108.7761</v>
      </c>
      <c r="HC32" s="166">
        <v>106.5915</v>
      </c>
      <c r="HD32" s="166">
        <v>92.6</v>
      </c>
      <c r="HE32" s="166">
        <v>-93.163200000000003</v>
      </c>
      <c r="HF32" s="166">
        <v>-172.50129999999999</v>
      </c>
      <c r="HG32" s="166">
        <v>178.16030000000001</v>
      </c>
      <c r="HH32" s="166">
        <v>172.7457</v>
      </c>
      <c r="HI32" s="166">
        <v>-104.92019999999999</v>
      </c>
      <c r="HJ32" s="166">
        <v>-103.3532</v>
      </c>
      <c r="HK32" s="166">
        <v>-57.470999999999997</v>
      </c>
      <c r="HL32" s="166">
        <v>-48.143300000000004</v>
      </c>
      <c r="HM32" s="166">
        <v>70.957700000000003</v>
      </c>
      <c r="HN32" s="166">
        <v>70.733099999999993</v>
      </c>
      <c r="HO32" s="167"/>
      <c r="HP32" s="167"/>
      <c r="HQ32" s="166">
        <v>23.1843</v>
      </c>
      <c r="HR32" s="166">
        <v>23.261199999999999</v>
      </c>
      <c r="HS32" s="166">
        <v>-11.9436</v>
      </c>
      <c r="HT32" s="166">
        <v>-12.620200000000001</v>
      </c>
      <c r="HU32" s="166">
        <v>80.05</v>
      </c>
      <c r="HV32" s="166">
        <v>79.86</v>
      </c>
      <c r="HW32" s="166">
        <v>28.6</v>
      </c>
      <c r="HX32" s="166">
        <v>27.7</v>
      </c>
      <c r="HY32" s="166">
        <v>22.0687</v>
      </c>
      <c r="HZ32" s="166">
        <v>-66.08</v>
      </c>
      <c r="IA32" s="166">
        <v>-341.6155</v>
      </c>
      <c r="IB32" s="166">
        <v>85.659599999999998</v>
      </c>
      <c r="IC32" s="166">
        <v>85.365799999999993</v>
      </c>
      <c r="ID32" s="166">
        <v>8.1999999999999993</v>
      </c>
      <c r="IE32" s="166">
        <v>14.9</v>
      </c>
      <c r="IF32" s="166">
        <v>-19</v>
      </c>
      <c r="IG32" s="166">
        <v>-18.899999999999999</v>
      </c>
      <c r="IH32" s="167"/>
      <c r="II32" s="167"/>
      <c r="IJ32" s="166">
        <v>-167.33439999999999</v>
      </c>
      <c r="IK32" s="166">
        <v>138.6395</v>
      </c>
      <c r="IL32" s="166">
        <v>224.76400000000001</v>
      </c>
      <c r="IM32" s="166">
        <v>179.6464</v>
      </c>
      <c r="IN32" s="166">
        <v>-359.03879999999998</v>
      </c>
      <c r="IO32" s="166">
        <v>-176.4956</v>
      </c>
      <c r="IP32" s="166">
        <v>170.18680000000001</v>
      </c>
      <c r="IQ32" s="166">
        <v>-90.402100000000004</v>
      </c>
      <c r="IR32" s="166">
        <v>-74.578500000000005</v>
      </c>
      <c r="IS32" s="166">
        <v>-167.3169</v>
      </c>
      <c r="IT32" s="166">
        <v>138.72389999999999</v>
      </c>
      <c r="IU32" s="166">
        <v>135.7313</v>
      </c>
      <c r="IV32" s="166">
        <v>86.689400000000006</v>
      </c>
      <c r="IW32" s="166">
        <v>-218.16159999999999</v>
      </c>
      <c r="IX32" s="166">
        <v>72.347200000000001</v>
      </c>
      <c r="IY32" s="166">
        <v>-145.34979999999999</v>
      </c>
      <c r="IZ32" s="166">
        <v>144.34190000000001</v>
      </c>
      <c r="JA32" s="166">
        <v>-9.6502999999999997</v>
      </c>
      <c r="JB32" s="167"/>
      <c r="JC32" s="166">
        <v>20.96</v>
      </c>
      <c r="JD32" s="166">
        <v>6.8159999999999998</v>
      </c>
      <c r="JE32" s="166">
        <v>6.8310000000000004</v>
      </c>
      <c r="JF32" s="166">
        <v>-20.32</v>
      </c>
      <c r="JG32" s="166">
        <v>-3.52</v>
      </c>
      <c r="JH32" s="167"/>
      <c r="JI32" s="166">
        <v>3.6332</v>
      </c>
      <c r="JJ32" s="166">
        <v>-22.029399999999999</v>
      </c>
      <c r="JK32" s="166">
        <v>-23.2044</v>
      </c>
      <c r="JL32" s="166">
        <v>15.4</v>
      </c>
      <c r="JM32" s="166">
        <v>49.05</v>
      </c>
      <c r="JN32" s="166">
        <v>49.128999999999998</v>
      </c>
      <c r="JO32" s="167"/>
      <c r="JP32" s="167"/>
      <c r="JQ32" s="166">
        <v>45.735999999999997</v>
      </c>
      <c r="JR32" s="166">
        <v>45.453099999999999</v>
      </c>
      <c r="JS32" s="166">
        <v>46.289499999999997</v>
      </c>
      <c r="JT32" s="167"/>
      <c r="JU32" s="166">
        <v>-13.4</v>
      </c>
      <c r="JV32" s="166">
        <v>24.3566</v>
      </c>
      <c r="JW32" s="166">
        <v>7.58</v>
      </c>
      <c r="JX32" s="167"/>
      <c r="JY32" s="166">
        <v>-47.0105</v>
      </c>
      <c r="JZ32" s="166">
        <v>80.263499999999993</v>
      </c>
      <c r="KA32" s="166">
        <v>57.772399999999998</v>
      </c>
      <c r="KB32" s="166">
        <v>-46.3232</v>
      </c>
      <c r="KC32" s="166">
        <v>-78.661900000000003</v>
      </c>
      <c r="KD32" s="166">
        <v>47.295099999999998</v>
      </c>
      <c r="KE32" s="166">
        <v>31.421399999999998</v>
      </c>
      <c r="KF32" s="166">
        <v>5</v>
      </c>
      <c r="KG32" s="166">
        <v>-4.4000000000000004</v>
      </c>
      <c r="KH32" s="167"/>
      <c r="KI32" s="166">
        <v>126.4426</v>
      </c>
    </row>
    <row r="33" spans="1:295" ht="18" customHeight="1" x14ac:dyDescent="0.3">
      <c r="A33" s="161" t="s">
        <v>50</v>
      </c>
      <c r="B33" s="161" t="s">
        <v>810</v>
      </c>
      <c r="C33" s="162">
        <v>0</v>
      </c>
      <c r="D33" s="162">
        <v>19.9299</v>
      </c>
      <c r="E33" s="162">
        <v>-23.565999999999999</v>
      </c>
      <c r="F33" s="162">
        <v>11.6454</v>
      </c>
      <c r="G33" s="162">
        <v>31.171099999999999</v>
      </c>
      <c r="H33" s="163"/>
      <c r="I33" s="162">
        <v>42.705800000000004</v>
      </c>
      <c r="J33" s="162">
        <v>-103.0992</v>
      </c>
      <c r="K33" s="162">
        <v>60.079500000000003</v>
      </c>
      <c r="L33" s="162">
        <v>30.8551</v>
      </c>
      <c r="M33" s="162">
        <v>30.0976</v>
      </c>
      <c r="N33" s="162">
        <v>26.64</v>
      </c>
      <c r="O33" s="162">
        <v>-48.067</v>
      </c>
      <c r="P33" s="162">
        <v>41.8</v>
      </c>
      <c r="Q33" s="162">
        <v>17.388000000000002</v>
      </c>
      <c r="R33" s="162">
        <v>-41.8</v>
      </c>
      <c r="S33" s="162">
        <v>11.797700000000001</v>
      </c>
      <c r="T33" s="162">
        <v>211.27979999999999</v>
      </c>
      <c r="U33" s="162">
        <v>14.2494</v>
      </c>
      <c r="V33" s="162">
        <v>14.3461</v>
      </c>
      <c r="W33" s="162">
        <v>24.286200000000001</v>
      </c>
      <c r="X33" s="162">
        <v>7.2885</v>
      </c>
      <c r="Y33" s="162">
        <v>5.7172999999999998</v>
      </c>
      <c r="Z33" s="162">
        <v>7.9741</v>
      </c>
      <c r="AA33" s="163"/>
      <c r="AB33" s="163"/>
      <c r="AC33" s="162">
        <v>-51.09</v>
      </c>
      <c r="AD33" s="162">
        <v>-51.07</v>
      </c>
      <c r="AE33" s="163"/>
      <c r="AF33" s="162">
        <v>-26.64</v>
      </c>
      <c r="AG33" s="163"/>
      <c r="AH33" s="162">
        <v>9.8529999999999998</v>
      </c>
      <c r="AI33" s="162">
        <v>0.249</v>
      </c>
      <c r="AJ33" s="162">
        <v>-42.2</v>
      </c>
      <c r="AK33" s="162">
        <v>-42.33</v>
      </c>
      <c r="AL33" s="162">
        <v>-65.180000000000007</v>
      </c>
      <c r="AM33" s="162">
        <v>42.1</v>
      </c>
      <c r="AN33" s="162">
        <v>42.68</v>
      </c>
      <c r="AO33" s="162">
        <v>13.5566</v>
      </c>
      <c r="AP33" s="162">
        <v>5.6829999999999998</v>
      </c>
      <c r="AQ33" s="162">
        <v>69.083600000000004</v>
      </c>
      <c r="AR33" s="162">
        <v>71.974100000000007</v>
      </c>
      <c r="AS33" s="162">
        <v>12.1685</v>
      </c>
      <c r="AT33" s="162">
        <v>-47.0197</v>
      </c>
      <c r="AU33" s="162">
        <v>-45.581200000000003</v>
      </c>
      <c r="AV33" s="162">
        <v>5.3166000000000002</v>
      </c>
      <c r="AW33" s="162">
        <v>5.7930999999999999</v>
      </c>
      <c r="AX33" s="162">
        <v>114.803</v>
      </c>
      <c r="AY33" s="162">
        <v>119.08969999999999</v>
      </c>
      <c r="AZ33" s="162">
        <v>0.53979999999999995</v>
      </c>
      <c r="BA33" s="163"/>
      <c r="BB33" s="162">
        <v>-414.0376</v>
      </c>
      <c r="BC33" s="162">
        <v>-14.598699999999999</v>
      </c>
      <c r="BD33" s="162">
        <v>-12.2</v>
      </c>
      <c r="BE33" s="162">
        <v>-13.4</v>
      </c>
      <c r="BF33" s="162">
        <v>50.245899999999999</v>
      </c>
      <c r="BG33" s="162">
        <v>49.558300000000003</v>
      </c>
      <c r="BH33" s="162">
        <v>-4.1250999999999998</v>
      </c>
      <c r="BI33" s="163"/>
      <c r="BJ33" s="162">
        <v>-60.4617</v>
      </c>
      <c r="BK33" s="162">
        <v>1.9867999999999999</v>
      </c>
      <c r="BL33" s="162">
        <v>0</v>
      </c>
      <c r="BM33" s="162">
        <v>3.6320000000000001</v>
      </c>
      <c r="BN33" s="162">
        <v>456.95350000000002</v>
      </c>
      <c r="BO33" s="162">
        <v>149.20490000000001</v>
      </c>
      <c r="BP33" s="162">
        <v>149.4796</v>
      </c>
      <c r="BQ33" s="162">
        <v>-522.92629999999997</v>
      </c>
      <c r="BR33" s="162">
        <v>469.87819999999999</v>
      </c>
      <c r="BS33" s="163"/>
      <c r="BT33" s="162">
        <v>-35.333799999999997</v>
      </c>
      <c r="BU33" s="162">
        <v>37.151899999999998</v>
      </c>
      <c r="BV33" s="162">
        <v>85.654499999999999</v>
      </c>
      <c r="BW33" s="162">
        <v>24.69</v>
      </c>
      <c r="BX33" s="162">
        <v>25.1</v>
      </c>
      <c r="BY33" s="163"/>
      <c r="BZ33" s="163"/>
      <c r="CA33" s="162">
        <v>-45.675199999999997</v>
      </c>
      <c r="CB33" s="162">
        <v>-47.6845</v>
      </c>
      <c r="CC33" s="162">
        <v>110.7085</v>
      </c>
      <c r="CD33" s="162">
        <v>112.039</v>
      </c>
      <c r="CE33" s="162">
        <v>26.3431</v>
      </c>
      <c r="CF33" s="162">
        <v>-67.963999999999999</v>
      </c>
      <c r="CG33" s="162">
        <v>-68.322999999999993</v>
      </c>
      <c r="CH33" s="162">
        <v>10.177199999999999</v>
      </c>
      <c r="CI33" s="162">
        <v>-49.8125</v>
      </c>
      <c r="CJ33" s="163"/>
      <c r="CK33" s="163"/>
      <c r="CL33" s="162">
        <v>40</v>
      </c>
      <c r="CM33" s="162">
        <v>99</v>
      </c>
      <c r="CN33" s="162">
        <v>-12.35</v>
      </c>
      <c r="CO33" s="162">
        <v>40.767499999999998</v>
      </c>
      <c r="CP33" s="162">
        <v>40.905200000000001</v>
      </c>
      <c r="CQ33" s="162">
        <v>40.670099999999998</v>
      </c>
      <c r="CR33" s="162">
        <v>-13.142200000000001</v>
      </c>
      <c r="CS33" s="162">
        <v>-13.025</v>
      </c>
      <c r="CT33" s="162">
        <v>34.921500000000002</v>
      </c>
      <c r="CU33" s="162">
        <v>-66.640500000000003</v>
      </c>
      <c r="CV33" s="162">
        <v>37.247199999999999</v>
      </c>
      <c r="CW33" s="162">
        <v>13.416499999999999</v>
      </c>
      <c r="CX33" s="162">
        <v>34.729999999999997</v>
      </c>
      <c r="CY33" s="162">
        <v>62.59</v>
      </c>
      <c r="CZ33" s="162">
        <v>44.7729</v>
      </c>
      <c r="DA33" s="162">
        <v>42.631500000000003</v>
      </c>
      <c r="DB33" s="162">
        <v>-29.08</v>
      </c>
      <c r="DC33" s="162">
        <v>-3.7679</v>
      </c>
      <c r="DD33" s="162">
        <v>49.983899999999998</v>
      </c>
      <c r="DE33" s="162">
        <v>49.680399999999999</v>
      </c>
      <c r="DF33" s="162">
        <v>-88.772599999999997</v>
      </c>
      <c r="DG33" s="162">
        <v>0</v>
      </c>
      <c r="DH33" s="162">
        <v>-17.530799999999999</v>
      </c>
      <c r="DI33" s="162">
        <v>-112.9</v>
      </c>
      <c r="DJ33" s="162">
        <v>-114.8</v>
      </c>
      <c r="DK33" s="162">
        <v>25.4636</v>
      </c>
      <c r="DL33" s="162">
        <v>57.138100000000001</v>
      </c>
      <c r="DM33" s="162">
        <v>66.234800000000007</v>
      </c>
      <c r="DN33" s="162">
        <v>80.877700000000004</v>
      </c>
      <c r="DO33" s="162">
        <v>56.77</v>
      </c>
      <c r="DP33" s="162">
        <v>-8.59</v>
      </c>
      <c r="DQ33" s="162">
        <v>51.124499999999998</v>
      </c>
      <c r="DR33" s="162">
        <v>87.534999999999997</v>
      </c>
      <c r="DS33" s="162">
        <v>-33.93</v>
      </c>
      <c r="DT33" s="162">
        <v>-34.1</v>
      </c>
      <c r="DU33" s="162">
        <v>129.19</v>
      </c>
      <c r="DV33" s="162">
        <v>65.05</v>
      </c>
      <c r="DW33" s="162">
        <v>88.454499999999996</v>
      </c>
      <c r="DX33" s="162">
        <v>88.763599999999997</v>
      </c>
      <c r="DY33" s="162">
        <v>-38.531500000000001</v>
      </c>
      <c r="DZ33" s="162">
        <v>-37.736400000000003</v>
      </c>
      <c r="EA33" s="162">
        <v>195.86779999999999</v>
      </c>
      <c r="EB33" s="162">
        <v>156.3766</v>
      </c>
      <c r="EC33" s="162">
        <v>151.32679999999999</v>
      </c>
      <c r="ED33" s="162">
        <v>154.44040000000001</v>
      </c>
      <c r="EE33" s="162">
        <v>50.462800000000001</v>
      </c>
      <c r="EF33" s="162">
        <v>-2.5230000000000001</v>
      </c>
      <c r="EG33" s="162">
        <v>-25.721</v>
      </c>
      <c r="EH33" s="162">
        <v>532.62959999999998</v>
      </c>
      <c r="EI33" s="162">
        <v>-120.34699999999999</v>
      </c>
      <c r="EJ33" s="163"/>
      <c r="EK33" s="162">
        <v>-28.409300000000002</v>
      </c>
      <c r="EL33" s="162">
        <v>-26.094999999999999</v>
      </c>
      <c r="EM33" s="162">
        <v>67.267700000000005</v>
      </c>
      <c r="EN33" s="163"/>
      <c r="EO33" s="162">
        <v>-49.811</v>
      </c>
      <c r="EP33" s="162">
        <v>38.448</v>
      </c>
      <c r="EQ33" s="162">
        <v>-41.810600000000001</v>
      </c>
      <c r="ER33" s="162">
        <v>-42.634599999999999</v>
      </c>
      <c r="ES33" s="163"/>
      <c r="ET33" s="162">
        <v>0</v>
      </c>
      <c r="EU33" s="162">
        <v>-6.56</v>
      </c>
      <c r="EV33" s="162">
        <v>1</v>
      </c>
      <c r="EW33" s="162">
        <v>10.310700000000001</v>
      </c>
      <c r="EX33" s="162">
        <v>-145.28399999999999</v>
      </c>
      <c r="EY33" s="162">
        <v>-12.974600000000001</v>
      </c>
      <c r="EZ33" s="162">
        <v>-12.6302</v>
      </c>
      <c r="FA33" s="162">
        <v>1.4475</v>
      </c>
      <c r="FB33" s="162">
        <v>5.5385999999999997</v>
      </c>
      <c r="FC33" s="162">
        <v>-39.431800000000003</v>
      </c>
      <c r="FD33" s="163"/>
      <c r="FE33" s="162">
        <v>3.6048</v>
      </c>
      <c r="FF33" s="162">
        <v>3.5775000000000001</v>
      </c>
      <c r="FG33" s="162">
        <v>28.007899999999999</v>
      </c>
      <c r="FH33" s="162">
        <v>28.8855</v>
      </c>
      <c r="FI33" s="162">
        <v>27.607500000000002</v>
      </c>
      <c r="FJ33" s="162">
        <v>46.720300000000002</v>
      </c>
      <c r="FK33" s="162">
        <v>47.390099999999997</v>
      </c>
      <c r="FL33" s="162">
        <v>26.290600000000001</v>
      </c>
      <c r="FM33" s="162">
        <v>40.056399999999996</v>
      </c>
      <c r="FN33" s="162">
        <v>40.490900000000003</v>
      </c>
      <c r="FO33" s="162">
        <v>9.0968</v>
      </c>
      <c r="FP33" s="162">
        <v>18.572900000000001</v>
      </c>
      <c r="FQ33" s="162">
        <v>5.0410000000000004</v>
      </c>
      <c r="FR33" s="162">
        <v>-6.38</v>
      </c>
      <c r="FS33" s="162">
        <v>11.3802</v>
      </c>
      <c r="FT33" s="162">
        <v>0.92679999999999996</v>
      </c>
      <c r="FU33" s="162">
        <v>-7.72</v>
      </c>
      <c r="FV33" s="162">
        <v>16.62</v>
      </c>
      <c r="FW33" s="163"/>
      <c r="FX33" s="162">
        <v>8.4535</v>
      </c>
      <c r="FY33" s="162">
        <v>-6.6020000000000003</v>
      </c>
      <c r="FZ33" s="162">
        <v>4.3540000000000001</v>
      </c>
      <c r="GA33" s="162">
        <v>10.558299999999999</v>
      </c>
      <c r="GB33" s="162">
        <v>33.89</v>
      </c>
      <c r="GC33" s="163"/>
      <c r="GD33" s="163"/>
      <c r="GE33" s="163"/>
      <c r="GF33" s="162">
        <v>80.401399999999995</v>
      </c>
      <c r="GG33" s="162">
        <v>25.7</v>
      </c>
      <c r="GH33" s="162">
        <v>-23.1921</v>
      </c>
      <c r="GI33" s="163"/>
      <c r="GJ33" s="162">
        <v>-5.0381999999999998</v>
      </c>
      <c r="GK33" s="162">
        <v>1.9624999999999999</v>
      </c>
      <c r="GL33" s="163"/>
      <c r="GM33" s="163"/>
      <c r="GN33" s="162">
        <v>-13.4443</v>
      </c>
      <c r="GO33" s="162">
        <v>-39.260599999999997</v>
      </c>
      <c r="GP33" s="162">
        <v>18.598800000000001</v>
      </c>
      <c r="GQ33" s="162">
        <v>61.8476</v>
      </c>
      <c r="GR33" s="162">
        <v>64.472300000000004</v>
      </c>
      <c r="GS33" s="162">
        <v>64.580399999999997</v>
      </c>
      <c r="GT33" s="162">
        <v>-140.02869999999999</v>
      </c>
      <c r="GU33" s="162">
        <v>-26.8367</v>
      </c>
      <c r="GV33" s="162">
        <v>34.472099999999998</v>
      </c>
      <c r="GW33" s="162">
        <v>-63.218200000000003</v>
      </c>
      <c r="GX33" s="163"/>
      <c r="GY33" s="162">
        <v>14.9541</v>
      </c>
      <c r="GZ33" s="162">
        <v>14.3996</v>
      </c>
      <c r="HA33" s="162">
        <v>13</v>
      </c>
      <c r="HB33" s="162">
        <v>108.6936</v>
      </c>
      <c r="HC33" s="162">
        <v>108.88930000000001</v>
      </c>
      <c r="HD33" s="162">
        <v>84.2</v>
      </c>
      <c r="HE33" s="162">
        <v>-85.082700000000003</v>
      </c>
      <c r="HF33" s="162">
        <v>-173.92619999999999</v>
      </c>
      <c r="HG33" s="162">
        <v>175.16079999999999</v>
      </c>
      <c r="HH33" s="162">
        <v>173.1653</v>
      </c>
      <c r="HI33" s="162">
        <v>-106.38249999999999</v>
      </c>
      <c r="HJ33" s="162">
        <v>-106.1384</v>
      </c>
      <c r="HK33" s="162">
        <v>-54.191499999999998</v>
      </c>
      <c r="HL33" s="162">
        <v>-46.937399999999997</v>
      </c>
      <c r="HM33" s="162">
        <v>71.227999999999994</v>
      </c>
      <c r="HN33" s="162">
        <v>70.538300000000007</v>
      </c>
      <c r="HO33" s="163"/>
      <c r="HP33" s="163"/>
      <c r="HQ33" s="162">
        <v>22.777799999999999</v>
      </c>
      <c r="HR33" s="162">
        <v>22.7118</v>
      </c>
      <c r="HS33" s="162">
        <v>-14.877800000000001</v>
      </c>
      <c r="HT33" s="162">
        <v>-15.337</v>
      </c>
      <c r="HU33" s="162">
        <v>77.260000000000005</v>
      </c>
      <c r="HV33" s="162">
        <v>76.7</v>
      </c>
      <c r="HW33" s="162">
        <v>29.4</v>
      </c>
      <c r="HX33" s="162">
        <v>28</v>
      </c>
      <c r="HY33" s="162">
        <v>22.0687</v>
      </c>
      <c r="HZ33" s="162">
        <v>-69.36</v>
      </c>
      <c r="IA33" s="162">
        <v>-342.20240000000001</v>
      </c>
      <c r="IB33" s="162">
        <v>85.569299999999998</v>
      </c>
      <c r="IC33" s="162">
        <v>85.189700000000002</v>
      </c>
      <c r="ID33" s="162">
        <v>8.1999999999999993</v>
      </c>
      <c r="IE33" s="162">
        <v>14.2</v>
      </c>
      <c r="IF33" s="162">
        <v>-20.7</v>
      </c>
      <c r="IG33" s="162">
        <v>-20.7</v>
      </c>
      <c r="IH33" s="162">
        <v>1.1236999999999999</v>
      </c>
      <c r="II33" s="162">
        <v>1.1405000000000001</v>
      </c>
      <c r="IJ33" s="162">
        <v>-168.7817</v>
      </c>
      <c r="IK33" s="162">
        <v>146.9556</v>
      </c>
      <c r="IL33" s="162">
        <v>219.25139999999999</v>
      </c>
      <c r="IM33" s="162">
        <v>177.40369999999999</v>
      </c>
      <c r="IN33" s="162">
        <v>-357.16149999999999</v>
      </c>
      <c r="IO33" s="162">
        <v>-169.79060000000001</v>
      </c>
      <c r="IP33" s="162">
        <v>166.58680000000001</v>
      </c>
      <c r="IQ33" s="162">
        <v>-87.761899999999997</v>
      </c>
      <c r="IR33" s="162">
        <v>-68.5334</v>
      </c>
      <c r="IS33" s="162">
        <v>-163.6001</v>
      </c>
      <c r="IT33" s="162">
        <v>131.05930000000001</v>
      </c>
      <c r="IU33" s="162">
        <v>129.6908</v>
      </c>
      <c r="IV33" s="162">
        <v>85.6648</v>
      </c>
      <c r="IW33" s="162">
        <v>-212.95580000000001</v>
      </c>
      <c r="IX33" s="162">
        <v>68.174400000000006</v>
      </c>
      <c r="IY33" s="162">
        <v>-139.32730000000001</v>
      </c>
      <c r="IZ33" s="162">
        <v>139.98769999999999</v>
      </c>
      <c r="JA33" s="162">
        <v>-10.3095</v>
      </c>
      <c r="JB33" s="163"/>
      <c r="JC33" s="162">
        <v>19.52</v>
      </c>
      <c r="JD33" s="162">
        <v>6.7489999999999997</v>
      </c>
      <c r="JE33" s="162">
        <v>6.74</v>
      </c>
      <c r="JF33" s="162">
        <v>-19.12</v>
      </c>
      <c r="JG33" s="162">
        <v>-2.48</v>
      </c>
      <c r="JH33" s="163"/>
      <c r="JI33" s="162">
        <v>3.8986999999999998</v>
      </c>
      <c r="JJ33" s="162">
        <v>-22.703900000000001</v>
      </c>
      <c r="JK33" s="162">
        <v>-23.1739</v>
      </c>
      <c r="JL33" s="162">
        <v>16.7</v>
      </c>
      <c r="JM33" s="162">
        <v>50.445999999999998</v>
      </c>
      <c r="JN33" s="162">
        <v>48.247999999999998</v>
      </c>
      <c r="JO33" s="162">
        <v>11.137499999999999</v>
      </c>
      <c r="JP33" s="163"/>
      <c r="JQ33" s="162">
        <v>46.390500000000003</v>
      </c>
      <c r="JR33" s="162">
        <v>44.041499999999999</v>
      </c>
      <c r="JS33" s="162">
        <v>44.714300000000001</v>
      </c>
      <c r="JT33" s="163"/>
      <c r="JU33" s="162">
        <v>-13.7</v>
      </c>
      <c r="JV33" s="162">
        <v>24.529299999999999</v>
      </c>
      <c r="JW33" s="162">
        <v>7.56</v>
      </c>
      <c r="JX33" s="163"/>
      <c r="JY33" s="162">
        <v>-45.530999999999999</v>
      </c>
      <c r="JZ33" s="162">
        <v>77.9679</v>
      </c>
      <c r="KA33" s="162">
        <v>55.777299999999997</v>
      </c>
      <c r="KB33" s="162">
        <v>-44.290900000000001</v>
      </c>
      <c r="KC33" s="162">
        <v>-76.175299999999993</v>
      </c>
      <c r="KD33" s="162">
        <v>45.858400000000003</v>
      </c>
      <c r="KE33" s="162">
        <v>30.376799999999999</v>
      </c>
      <c r="KF33" s="162">
        <v>5</v>
      </c>
      <c r="KG33" s="162">
        <v>-4.5</v>
      </c>
      <c r="KH33" s="163"/>
      <c r="KI33" s="162">
        <v>127.87779999999999</v>
      </c>
    </row>
    <row r="34" spans="1:295" ht="18" customHeight="1" x14ac:dyDescent="0.3">
      <c r="A34" s="161" t="s">
        <v>50</v>
      </c>
      <c r="B34" s="161" t="s">
        <v>811</v>
      </c>
      <c r="C34" s="164">
        <v>0</v>
      </c>
      <c r="D34" s="164">
        <v>20.455500000000001</v>
      </c>
      <c r="E34" s="164">
        <v>-24.156500000000001</v>
      </c>
      <c r="F34" s="164">
        <v>11.676</v>
      </c>
      <c r="G34" s="164">
        <v>30.572800000000001</v>
      </c>
      <c r="H34" s="165"/>
      <c r="I34" s="164">
        <v>42.337800000000001</v>
      </c>
      <c r="J34" s="164">
        <v>-110.2796</v>
      </c>
      <c r="K34" s="164">
        <v>59.138199999999998</v>
      </c>
      <c r="L34" s="164">
        <v>30.2211</v>
      </c>
      <c r="M34" s="164">
        <v>29.598099999999999</v>
      </c>
      <c r="N34" s="164">
        <v>26.64</v>
      </c>
      <c r="O34" s="164">
        <v>-46.095999999999997</v>
      </c>
      <c r="P34" s="164">
        <v>41.8</v>
      </c>
      <c r="Q34" s="164">
        <v>16.559999999999999</v>
      </c>
      <c r="R34" s="164">
        <v>-41.8</v>
      </c>
      <c r="S34" s="164">
        <v>12.252700000000001</v>
      </c>
      <c r="T34" s="164">
        <v>225.72640000000001</v>
      </c>
      <c r="U34" s="164">
        <v>13.9527</v>
      </c>
      <c r="V34" s="164">
        <v>14.2501</v>
      </c>
      <c r="W34" s="164">
        <v>23.619399999999999</v>
      </c>
      <c r="X34" s="164">
        <v>7.2731000000000003</v>
      </c>
      <c r="Y34" s="164">
        <v>5.9208999999999996</v>
      </c>
      <c r="Z34" s="164">
        <v>7.7786</v>
      </c>
      <c r="AA34" s="165"/>
      <c r="AB34" s="165"/>
      <c r="AC34" s="164">
        <v>-49.08</v>
      </c>
      <c r="AD34" s="164">
        <v>-49.11</v>
      </c>
      <c r="AE34" s="165"/>
      <c r="AF34" s="164">
        <v>-26.64</v>
      </c>
      <c r="AG34" s="164">
        <v>44</v>
      </c>
      <c r="AH34" s="164">
        <v>7.2069999999999999</v>
      </c>
      <c r="AI34" s="164">
        <v>0.22700000000000001</v>
      </c>
      <c r="AJ34" s="164">
        <v>-46.36</v>
      </c>
      <c r="AK34" s="164">
        <v>-46</v>
      </c>
      <c r="AL34" s="164">
        <v>-55.97</v>
      </c>
      <c r="AM34" s="164">
        <v>46.53</v>
      </c>
      <c r="AN34" s="164">
        <v>46.98</v>
      </c>
      <c r="AO34" s="164">
        <v>12.5025</v>
      </c>
      <c r="AP34" s="164">
        <v>6.1454000000000004</v>
      </c>
      <c r="AQ34" s="164">
        <v>67.770399999999995</v>
      </c>
      <c r="AR34" s="164">
        <v>70.601200000000006</v>
      </c>
      <c r="AS34" s="164">
        <v>12.3467</v>
      </c>
      <c r="AT34" s="164">
        <v>-54.3874</v>
      </c>
      <c r="AU34" s="164">
        <v>-53.032400000000003</v>
      </c>
      <c r="AV34" s="164">
        <v>22.345300000000002</v>
      </c>
      <c r="AW34" s="164">
        <v>25.447399999999998</v>
      </c>
      <c r="AX34" s="164">
        <v>111.3201</v>
      </c>
      <c r="AY34" s="164">
        <v>114.6691</v>
      </c>
      <c r="AZ34" s="164">
        <v>5.2508999999999997</v>
      </c>
      <c r="BA34" s="165"/>
      <c r="BB34" s="164">
        <v>-429.42320000000001</v>
      </c>
      <c r="BC34" s="164">
        <v>-16.293800000000001</v>
      </c>
      <c r="BD34" s="164">
        <v>-11.9</v>
      </c>
      <c r="BE34" s="164">
        <v>-13.3</v>
      </c>
      <c r="BF34" s="164">
        <v>58.421900000000001</v>
      </c>
      <c r="BG34" s="164">
        <v>58.164400000000001</v>
      </c>
      <c r="BH34" s="164">
        <v>-3.8854000000000002</v>
      </c>
      <c r="BI34" s="165"/>
      <c r="BJ34" s="164">
        <v>-72.054900000000004</v>
      </c>
      <c r="BK34" s="164">
        <v>2.5617999999999999</v>
      </c>
      <c r="BL34" s="164">
        <v>0</v>
      </c>
      <c r="BM34" s="164">
        <v>3.7515999999999998</v>
      </c>
      <c r="BN34" s="164">
        <v>465.31560000000002</v>
      </c>
      <c r="BO34" s="164">
        <v>138.37090000000001</v>
      </c>
      <c r="BP34" s="164">
        <v>138.70660000000001</v>
      </c>
      <c r="BQ34" s="164">
        <v>-500.57459999999998</v>
      </c>
      <c r="BR34" s="164">
        <v>469.44970000000001</v>
      </c>
      <c r="BS34" s="165"/>
      <c r="BT34" s="164">
        <v>-79.324299999999994</v>
      </c>
      <c r="BU34" s="164">
        <v>80.862399999999994</v>
      </c>
      <c r="BV34" s="164">
        <v>84.726399999999998</v>
      </c>
      <c r="BW34" s="164">
        <v>24.15</v>
      </c>
      <c r="BX34" s="164">
        <v>24.42</v>
      </c>
      <c r="BY34" s="164">
        <v>58.15</v>
      </c>
      <c r="BZ34" s="164">
        <v>67.66</v>
      </c>
      <c r="CA34" s="164">
        <v>-37.369799999999998</v>
      </c>
      <c r="CB34" s="164">
        <v>-38.307499999999997</v>
      </c>
      <c r="CC34" s="164">
        <v>102.2456</v>
      </c>
      <c r="CD34" s="164">
        <v>103.964</v>
      </c>
      <c r="CE34" s="164">
        <v>26.646899999999999</v>
      </c>
      <c r="CF34" s="164">
        <v>-75.0702</v>
      </c>
      <c r="CG34" s="164">
        <v>-74.460599999999999</v>
      </c>
      <c r="CH34" s="164">
        <v>13.8415</v>
      </c>
      <c r="CI34" s="164">
        <v>-46.401499999999999</v>
      </c>
      <c r="CJ34" s="165"/>
      <c r="CK34" s="165"/>
      <c r="CL34" s="164">
        <v>47.9</v>
      </c>
      <c r="CM34" s="164">
        <v>92</v>
      </c>
      <c r="CN34" s="164">
        <v>-12.57</v>
      </c>
      <c r="CO34" s="164">
        <v>39.187100000000001</v>
      </c>
      <c r="CP34" s="164">
        <v>39.191000000000003</v>
      </c>
      <c r="CQ34" s="164">
        <v>40.608199999999997</v>
      </c>
      <c r="CR34" s="164">
        <v>-14.1882</v>
      </c>
      <c r="CS34" s="164">
        <v>-13.1722</v>
      </c>
      <c r="CT34" s="164">
        <v>23.153700000000001</v>
      </c>
      <c r="CU34" s="164">
        <v>-53.315100000000001</v>
      </c>
      <c r="CV34" s="164">
        <v>23.7117</v>
      </c>
      <c r="CW34" s="164">
        <v>13.2719</v>
      </c>
      <c r="CX34" s="164">
        <v>39.090000000000003</v>
      </c>
      <c r="CY34" s="164">
        <v>60.29</v>
      </c>
      <c r="CZ34" s="164">
        <v>45.7104</v>
      </c>
      <c r="DA34" s="164">
        <v>43.070999999999998</v>
      </c>
      <c r="DB34" s="164">
        <v>-29.13</v>
      </c>
      <c r="DC34" s="164">
        <v>-3.7679</v>
      </c>
      <c r="DD34" s="164">
        <v>46.949199999999998</v>
      </c>
      <c r="DE34" s="164">
        <v>46.245399999999997</v>
      </c>
      <c r="DF34" s="164">
        <v>-72.742500000000007</v>
      </c>
      <c r="DG34" s="164">
        <v>0</v>
      </c>
      <c r="DH34" s="164">
        <v>-17.709099999999999</v>
      </c>
      <c r="DI34" s="164">
        <v>-112.2</v>
      </c>
      <c r="DJ34" s="164">
        <v>-113.8</v>
      </c>
      <c r="DK34" s="164">
        <v>25.513000000000002</v>
      </c>
      <c r="DL34" s="164">
        <v>56.552100000000003</v>
      </c>
      <c r="DM34" s="164">
        <v>65.295500000000004</v>
      </c>
      <c r="DN34" s="165"/>
      <c r="DO34" s="164">
        <v>56.18</v>
      </c>
      <c r="DP34" s="164">
        <v>-8.34</v>
      </c>
      <c r="DQ34" s="164">
        <v>50.2605</v>
      </c>
      <c r="DR34" s="164">
        <v>70.5565</v>
      </c>
      <c r="DS34" s="164">
        <v>-33.9</v>
      </c>
      <c r="DT34" s="164">
        <v>-34.200000000000003</v>
      </c>
      <c r="DU34" s="164">
        <v>126.16</v>
      </c>
      <c r="DV34" s="164">
        <v>64.62</v>
      </c>
      <c r="DW34" s="164">
        <v>73.145499999999998</v>
      </c>
      <c r="DX34" s="164">
        <v>69.454499999999996</v>
      </c>
      <c r="DY34" s="164">
        <v>-35.124099999999999</v>
      </c>
      <c r="DZ34" s="164">
        <v>-34.990900000000003</v>
      </c>
      <c r="EA34" s="164">
        <v>186.0652</v>
      </c>
      <c r="EB34" s="164">
        <v>148.36160000000001</v>
      </c>
      <c r="EC34" s="164">
        <v>141.79339999999999</v>
      </c>
      <c r="ED34" s="164">
        <v>144.25530000000001</v>
      </c>
      <c r="EE34" s="164">
        <v>50.359200000000001</v>
      </c>
      <c r="EF34" s="164">
        <v>37.810899999999997</v>
      </c>
      <c r="EG34" s="164">
        <v>-25.783999999999999</v>
      </c>
      <c r="EH34" s="164">
        <v>517.44259999999997</v>
      </c>
      <c r="EI34" s="164">
        <v>-91.117800000000003</v>
      </c>
      <c r="EJ34" s="165"/>
      <c r="EK34" s="164">
        <v>-28.400500000000001</v>
      </c>
      <c r="EL34" s="164">
        <v>-26.360299999999999</v>
      </c>
      <c r="EM34" s="164">
        <v>26.217300000000002</v>
      </c>
      <c r="EN34" s="165"/>
      <c r="EO34" s="164">
        <v>-50.264299999999999</v>
      </c>
      <c r="EP34" s="164">
        <v>159.804</v>
      </c>
      <c r="EQ34" s="164">
        <v>-62.314700000000002</v>
      </c>
      <c r="ER34" s="164">
        <v>-62.913699999999999</v>
      </c>
      <c r="ES34" s="165"/>
      <c r="ET34" s="164">
        <v>0</v>
      </c>
      <c r="EU34" s="164">
        <v>-15.17</v>
      </c>
      <c r="EV34" s="164">
        <v>119.1</v>
      </c>
      <c r="EW34" s="164">
        <v>10.1647</v>
      </c>
      <c r="EX34" s="164">
        <v>-145.42609999999999</v>
      </c>
      <c r="EY34" s="164">
        <v>-12.4475</v>
      </c>
      <c r="EZ34" s="164">
        <v>-12.1214</v>
      </c>
      <c r="FA34" s="164">
        <v>1.4005000000000001</v>
      </c>
      <c r="FB34" s="164">
        <v>-36.9649</v>
      </c>
      <c r="FC34" s="164">
        <v>0</v>
      </c>
      <c r="FD34" s="165"/>
      <c r="FE34" s="164">
        <v>3.4891999999999999</v>
      </c>
      <c r="FF34" s="164">
        <v>3.5306000000000002</v>
      </c>
      <c r="FG34" s="164">
        <v>28.280999999999999</v>
      </c>
      <c r="FH34" s="164">
        <v>28.685300000000002</v>
      </c>
      <c r="FI34" s="164">
        <v>27.791899999999998</v>
      </c>
      <c r="FJ34" s="164">
        <v>37.342799999999997</v>
      </c>
      <c r="FK34" s="164">
        <v>36.505499999999998</v>
      </c>
      <c r="FL34" s="164">
        <v>23.7788</v>
      </c>
      <c r="FM34" s="164">
        <v>38.211100000000002</v>
      </c>
      <c r="FN34" s="164">
        <v>38.097799999999999</v>
      </c>
      <c r="FO34" s="164">
        <v>5.4645999999999999</v>
      </c>
      <c r="FP34" s="164">
        <v>16.4251</v>
      </c>
      <c r="FQ34" s="164">
        <v>3.2244999999999999</v>
      </c>
      <c r="FR34" s="164">
        <v>-6.41</v>
      </c>
      <c r="FS34" s="164">
        <v>13.262499999999999</v>
      </c>
      <c r="FT34" s="164">
        <v>0.86819999999999997</v>
      </c>
      <c r="FU34" s="164">
        <v>-8.1199999999999992</v>
      </c>
      <c r="FV34" s="164">
        <v>16.98</v>
      </c>
      <c r="FW34" s="165"/>
      <c r="FX34" s="164">
        <v>8.6289999999999996</v>
      </c>
      <c r="FY34" s="164">
        <v>-6.7050000000000001</v>
      </c>
      <c r="FZ34" s="164">
        <v>4.4729999999999999</v>
      </c>
      <c r="GA34" s="164">
        <v>10.485200000000001</v>
      </c>
      <c r="GB34" s="164">
        <v>33.33</v>
      </c>
      <c r="GC34" s="165"/>
      <c r="GD34" s="165"/>
      <c r="GE34" s="164">
        <v>13.81</v>
      </c>
      <c r="GF34" s="164">
        <v>78.755899999999997</v>
      </c>
      <c r="GG34" s="164">
        <v>25.3</v>
      </c>
      <c r="GH34" s="164">
        <v>-23.311199999999999</v>
      </c>
      <c r="GI34" s="165"/>
      <c r="GJ34" s="164">
        <v>-4.3559999999999999</v>
      </c>
      <c r="GK34" s="164">
        <v>1.9308000000000001</v>
      </c>
      <c r="GL34" s="165"/>
      <c r="GM34" s="165"/>
      <c r="GN34" s="164">
        <v>-12.73</v>
      </c>
      <c r="GO34" s="164">
        <v>-38.730899999999998</v>
      </c>
      <c r="GP34" s="164">
        <v>18.871600000000001</v>
      </c>
      <c r="GQ34" s="164">
        <v>60.923200000000001</v>
      </c>
      <c r="GR34" s="164">
        <v>63.0901</v>
      </c>
      <c r="GS34" s="164">
        <v>64.107699999999994</v>
      </c>
      <c r="GT34" s="164">
        <v>-138.44470000000001</v>
      </c>
      <c r="GU34" s="164">
        <v>-26.7333</v>
      </c>
      <c r="GV34" s="164">
        <v>33.9801</v>
      </c>
      <c r="GW34" s="164">
        <v>-61.981000000000002</v>
      </c>
      <c r="GX34" s="165"/>
      <c r="GY34" s="164">
        <v>14.4169</v>
      </c>
      <c r="GZ34" s="164">
        <v>14.0831</v>
      </c>
      <c r="HA34" s="165"/>
      <c r="HB34" s="164">
        <v>108.6281</v>
      </c>
      <c r="HC34" s="164">
        <v>108.6027</v>
      </c>
      <c r="HD34" s="164">
        <v>70.8</v>
      </c>
      <c r="HE34" s="164">
        <v>-69.990200000000002</v>
      </c>
      <c r="HF34" s="164">
        <v>-148.5558</v>
      </c>
      <c r="HG34" s="164">
        <v>149.21680000000001</v>
      </c>
      <c r="HH34" s="164">
        <v>148.0052</v>
      </c>
      <c r="HI34" s="164">
        <v>-102.72020000000001</v>
      </c>
      <c r="HJ34" s="164">
        <v>-102.4224</v>
      </c>
      <c r="HK34" s="164">
        <v>-52.930700000000002</v>
      </c>
      <c r="HL34" s="164">
        <v>-44.466700000000003</v>
      </c>
      <c r="HM34" s="164">
        <v>71.997500000000002</v>
      </c>
      <c r="HN34" s="164">
        <v>73.743899999999996</v>
      </c>
      <c r="HO34" s="165"/>
      <c r="HP34" s="165"/>
      <c r="HQ34" s="164">
        <v>21.668099999999999</v>
      </c>
      <c r="HR34" s="164">
        <v>21.030899999999999</v>
      </c>
      <c r="HS34" s="164">
        <v>-11.6479</v>
      </c>
      <c r="HT34" s="164">
        <v>-11.050599999999999</v>
      </c>
      <c r="HU34" s="164">
        <v>78.900000000000006</v>
      </c>
      <c r="HV34" s="164">
        <v>78.760000000000005</v>
      </c>
      <c r="HW34" s="164">
        <v>26.2</v>
      </c>
      <c r="HX34" s="164">
        <v>25.6</v>
      </c>
      <c r="HY34" s="164">
        <v>22.0687</v>
      </c>
      <c r="HZ34" s="164">
        <v>-72</v>
      </c>
      <c r="IA34" s="164">
        <v>-337.32459999999998</v>
      </c>
      <c r="IB34" s="164">
        <v>84.576899999999995</v>
      </c>
      <c r="IC34" s="164">
        <v>83.834999999999994</v>
      </c>
      <c r="ID34" s="164">
        <v>7.7</v>
      </c>
      <c r="IE34" s="164">
        <v>12.6</v>
      </c>
      <c r="IF34" s="164">
        <v>-19.8</v>
      </c>
      <c r="IG34" s="164">
        <v>-20.6</v>
      </c>
      <c r="IH34" s="164">
        <v>1.2395</v>
      </c>
      <c r="II34" s="164">
        <v>0.91739999999999999</v>
      </c>
      <c r="IJ34" s="164">
        <v>-144.3965</v>
      </c>
      <c r="IK34" s="164">
        <v>117.7586</v>
      </c>
      <c r="IL34" s="164">
        <v>223.43549999999999</v>
      </c>
      <c r="IM34" s="164">
        <v>172.43709999999999</v>
      </c>
      <c r="IN34" s="164">
        <v>-357.49880000000002</v>
      </c>
      <c r="IO34" s="164">
        <v>-171.34870000000001</v>
      </c>
      <c r="IP34" s="164">
        <v>166.91579999999999</v>
      </c>
      <c r="IQ34" s="164">
        <v>-96.081199999999995</v>
      </c>
      <c r="IR34" s="164">
        <v>-69.328400000000002</v>
      </c>
      <c r="IS34" s="164">
        <v>-164.16309999999999</v>
      </c>
      <c r="IT34" s="164">
        <v>142.02529999999999</v>
      </c>
      <c r="IU34" s="164">
        <v>141.0813</v>
      </c>
      <c r="IV34" s="164">
        <v>90.931200000000004</v>
      </c>
      <c r="IW34" s="164">
        <v>-214.0247</v>
      </c>
      <c r="IX34" s="164">
        <v>67.711100000000002</v>
      </c>
      <c r="IY34" s="164">
        <v>-143.7878</v>
      </c>
      <c r="IZ34" s="164">
        <v>146.66810000000001</v>
      </c>
      <c r="JA34" s="164">
        <v>-9.4662000000000006</v>
      </c>
      <c r="JB34" s="165"/>
      <c r="JC34" s="164">
        <v>20.32</v>
      </c>
      <c r="JD34" s="164">
        <v>6.8330000000000002</v>
      </c>
      <c r="JE34" s="164">
        <v>6.8220000000000001</v>
      </c>
      <c r="JF34" s="164">
        <v>-19.04</v>
      </c>
      <c r="JG34" s="164">
        <v>-3.12</v>
      </c>
      <c r="JH34" s="165"/>
      <c r="JI34" s="164">
        <v>4.1917</v>
      </c>
      <c r="JJ34" s="164">
        <v>-20.479099999999999</v>
      </c>
      <c r="JK34" s="164">
        <v>-24.8157</v>
      </c>
      <c r="JL34" s="164">
        <v>15.4</v>
      </c>
      <c r="JM34" s="164">
        <v>51.29</v>
      </c>
      <c r="JN34" s="164">
        <v>50.868000000000002</v>
      </c>
      <c r="JO34" s="164">
        <v>11.152699999999999</v>
      </c>
      <c r="JP34" s="164">
        <v>13.3489</v>
      </c>
      <c r="JQ34" s="164">
        <v>49.045900000000003</v>
      </c>
      <c r="JR34" s="164">
        <v>47.177999999999997</v>
      </c>
      <c r="JS34" s="164">
        <v>45.789499999999997</v>
      </c>
      <c r="JT34" s="165"/>
      <c r="JU34" s="164">
        <v>-11.4</v>
      </c>
      <c r="JV34" s="164">
        <v>25.763100000000001</v>
      </c>
      <c r="JW34" s="164">
        <v>7.49</v>
      </c>
      <c r="JX34" s="165"/>
      <c r="JY34" s="164">
        <v>-42.361600000000003</v>
      </c>
      <c r="JZ34" s="164">
        <v>73.874099999999999</v>
      </c>
      <c r="KA34" s="164">
        <v>53.644500000000001</v>
      </c>
      <c r="KB34" s="164">
        <v>-41.7376</v>
      </c>
      <c r="KC34" s="164">
        <v>-73.861800000000002</v>
      </c>
      <c r="KD34" s="164">
        <v>43.9009</v>
      </c>
      <c r="KE34" s="164">
        <v>30.097300000000001</v>
      </c>
      <c r="KF34" s="164">
        <v>2.2000000000000002</v>
      </c>
      <c r="KG34" s="164">
        <v>-2.4</v>
      </c>
      <c r="KH34" s="165"/>
      <c r="KI34" s="164">
        <v>121.7137</v>
      </c>
    </row>
    <row r="35" spans="1:295" ht="18" customHeight="1" x14ac:dyDescent="0.3">
      <c r="A35" s="161" t="s">
        <v>50</v>
      </c>
      <c r="B35" s="161" t="s">
        <v>812</v>
      </c>
      <c r="C35" s="164">
        <v>0</v>
      </c>
      <c r="D35" s="164">
        <v>20.433900000000001</v>
      </c>
      <c r="E35" s="164">
        <v>-23.938700000000001</v>
      </c>
      <c r="F35" s="164">
        <v>11.4717</v>
      </c>
      <c r="G35" s="164">
        <v>30.1526</v>
      </c>
      <c r="H35" s="165"/>
      <c r="I35" s="164">
        <v>41.321800000000003</v>
      </c>
      <c r="J35" s="164">
        <v>-108.90949999999999</v>
      </c>
      <c r="K35" s="164">
        <v>56.875599999999999</v>
      </c>
      <c r="L35" s="164">
        <v>28.883099999999999</v>
      </c>
      <c r="M35" s="164">
        <v>28.277100000000001</v>
      </c>
      <c r="N35" s="164">
        <v>31.08</v>
      </c>
      <c r="O35" s="164">
        <v>-47.677999999999997</v>
      </c>
      <c r="P35" s="164">
        <v>44</v>
      </c>
      <c r="Q35" s="164">
        <v>19.044</v>
      </c>
      <c r="R35" s="164">
        <v>-41.8</v>
      </c>
      <c r="S35" s="164">
        <v>12.6546</v>
      </c>
      <c r="T35" s="164">
        <v>220.375</v>
      </c>
      <c r="U35" s="164">
        <v>13.3337</v>
      </c>
      <c r="V35" s="164">
        <v>13.4932</v>
      </c>
      <c r="W35" s="164">
        <v>22.180499999999999</v>
      </c>
      <c r="X35" s="164">
        <v>7.1154999999999999</v>
      </c>
      <c r="Y35" s="164">
        <v>5.3761999999999999</v>
      </c>
      <c r="Z35" s="164">
        <v>8.2098999999999993</v>
      </c>
      <c r="AA35" s="165"/>
      <c r="AB35" s="165"/>
      <c r="AC35" s="164">
        <v>-47.06</v>
      </c>
      <c r="AD35" s="164">
        <v>-47.3</v>
      </c>
      <c r="AE35" s="165"/>
      <c r="AF35" s="164">
        <v>-31.08</v>
      </c>
      <c r="AG35" s="164">
        <v>46.2</v>
      </c>
      <c r="AH35" s="164">
        <v>7.9020000000000001</v>
      </c>
      <c r="AI35" s="164">
        <v>0.23100000000000001</v>
      </c>
      <c r="AJ35" s="164">
        <v>-44.68</v>
      </c>
      <c r="AK35" s="164">
        <v>-43.91</v>
      </c>
      <c r="AL35" s="164">
        <v>-56.38</v>
      </c>
      <c r="AM35" s="164">
        <v>45.09</v>
      </c>
      <c r="AN35" s="164">
        <v>44.2</v>
      </c>
      <c r="AO35" s="164">
        <v>12.135199999999999</v>
      </c>
      <c r="AP35" s="164">
        <v>6.5457999999999998</v>
      </c>
      <c r="AQ35" s="164">
        <v>65.299300000000002</v>
      </c>
      <c r="AR35" s="164">
        <v>68.0364</v>
      </c>
      <c r="AS35" s="164">
        <v>11.528700000000001</v>
      </c>
      <c r="AT35" s="164">
        <v>-45.010300000000001</v>
      </c>
      <c r="AU35" s="164">
        <v>-47.325200000000002</v>
      </c>
      <c r="AV35" s="164">
        <v>30.399699999999999</v>
      </c>
      <c r="AW35" s="164">
        <v>33.072200000000002</v>
      </c>
      <c r="AX35" s="164">
        <v>108.6409</v>
      </c>
      <c r="AY35" s="164">
        <v>110.3824</v>
      </c>
      <c r="AZ35" s="164">
        <v>5.7744</v>
      </c>
      <c r="BA35" s="164">
        <v>2.8999999999999998E-3</v>
      </c>
      <c r="BB35" s="164">
        <v>-419.54880000000003</v>
      </c>
      <c r="BC35" s="164">
        <v>-16.160399999999999</v>
      </c>
      <c r="BD35" s="164">
        <v>-12.3</v>
      </c>
      <c r="BE35" s="164">
        <v>-13.2</v>
      </c>
      <c r="BF35" s="164">
        <v>51.566499999999998</v>
      </c>
      <c r="BG35" s="164">
        <v>52.232399999999998</v>
      </c>
      <c r="BH35" s="164">
        <v>-4.0315000000000003</v>
      </c>
      <c r="BI35" s="165"/>
      <c r="BJ35" s="164">
        <v>-60.862299999999998</v>
      </c>
      <c r="BK35" s="164">
        <v>1.9346000000000001</v>
      </c>
      <c r="BL35" s="165"/>
      <c r="BM35" s="164">
        <v>3.3231000000000002</v>
      </c>
      <c r="BN35" s="164">
        <v>463.14879999999999</v>
      </c>
      <c r="BO35" s="164">
        <v>144.5966</v>
      </c>
      <c r="BP35" s="164">
        <v>144.19990000000001</v>
      </c>
      <c r="BQ35" s="164">
        <v>-543.81880000000001</v>
      </c>
      <c r="BR35" s="164">
        <v>456.59960000000001</v>
      </c>
      <c r="BS35" s="165"/>
      <c r="BT35" s="164">
        <v>-35.402700000000003</v>
      </c>
      <c r="BU35" s="164">
        <v>36.496699999999997</v>
      </c>
      <c r="BV35" s="164">
        <v>83.508899999999997</v>
      </c>
      <c r="BW35" s="164">
        <v>23.63</v>
      </c>
      <c r="BX35" s="164">
        <v>24.24</v>
      </c>
      <c r="BY35" s="164">
        <v>57.56</v>
      </c>
      <c r="BZ35" s="164">
        <v>66.930000000000007</v>
      </c>
      <c r="CA35" s="164">
        <v>-45.407299999999999</v>
      </c>
      <c r="CB35" s="164">
        <v>-45.139400000000002</v>
      </c>
      <c r="CC35" s="164">
        <v>109.9529</v>
      </c>
      <c r="CD35" s="164">
        <v>110.3849</v>
      </c>
      <c r="CE35" s="164">
        <v>28.035399999999999</v>
      </c>
      <c r="CF35" s="164">
        <v>-67.953800000000001</v>
      </c>
      <c r="CG35" s="164">
        <v>-68.660399999999996</v>
      </c>
      <c r="CH35" s="164">
        <v>11.237500000000001</v>
      </c>
      <c r="CI35" s="164">
        <v>-47.869399999999999</v>
      </c>
      <c r="CJ35" s="165"/>
      <c r="CK35" s="165"/>
      <c r="CL35" s="164">
        <v>45.3</v>
      </c>
      <c r="CM35" s="164">
        <v>96.8</v>
      </c>
      <c r="CN35" s="164">
        <v>-12.02</v>
      </c>
      <c r="CO35" s="164">
        <v>41.7438</v>
      </c>
      <c r="CP35" s="164">
        <v>41.555</v>
      </c>
      <c r="CQ35" s="164">
        <v>42.016199999999998</v>
      </c>
      <c r="CR35" s="164">
        <v>-11.3188</v>
      </c>
      <c r="CS35" s="164">
        <v>-10.4086</v>
      </c>
      <c r="CT35" s="164">
        <v>33.401699999999998</v>
      </c>
      <c r="CU35" s="164">
        <v>-65.467799999999997</v>
      </c>
      <c r="CV35" s="164">
        <v>35.17</v>
      </c>
      <c r="CW35" s="164">
        <v>13.565300000000001</v>
      </c>
      <c r="CX35" s="164">
        <v>39.619999999999997</v>
      </c>
      <c r="CY35" s="164">
        <v>58.87</v>
      </c>
      <c r="CZ35" s="164">
        <v>44.304200000000002</v>
      </c>
      <c r="DA35" s="164">
        <v>41.752600000000001</v>
      </c>
      <c r="DB35" s="164">
        <v>-28.07</v>
      </c>
      <c r="DC35" s="164">
        <v>-3.7679</v>
      </c>
      <c r="DD35" s="164">
        <v>48.8598</v>
      </c>
      <c r="DE35" s="164">
        <v>48.194600000000001</v>
      </c>
      <c r="DF35" s="164">
        <v>-81.766900000000007</v>
      </c>
      <c r="DG35" s="164">
        <v>-1E-4</v>
      </c>
      <c r="DH35" s="164">
        <v>-16.9161</v>
      </c>
      <c r="DI35" s="164">
        <v>-112.1</v>
      </c>
      <c r="DJ35" s="164">
        <v>-110.6</v>
      </c>
      <c r="DK35" s="164">
        <v>25.084499999999998</v>
      </c>
      <c r="DL35" s="164">
        <v>55.966200000000001</v>
      </c>
      <c r="DM35" s="164">
        <v>64.825800000000001</v>
      </c>
      <c r="DN35" s="164">
        <v>79.705799999999996</v>
      </c>
      <c r="DO35" s="164">
        <v>55.6</v>
      </c>
      <c r="DP35" s="164">
        <v>-8</v>
      </c>
      <c r="DQ35" s="164">
        <v>49.518000000000001</v>
      </c>
      <c r="DR35" s="164">
        <v>82.319699999999997</v>
      </c>
      <c r="DS35" s="164">
        <v>-33.61</v>
      </c>
      <c r="DT35" s="164">
        <v>-33.83</v>
      </c>
      <c r="DU35" s="164">
        <v>129.87</v>
      </c>
      <c r="DV35" s="164">
        <v>63.5</v>
      </c>
      <c r="DW35" s="164">
        <v>81.545500000000004</v>
      </c>
      <c r="DX35" s="164">
        <v>80.345500000000001</v>
      </c>
      <c r="DY35" s="164">
        <v>-40.313699999999997</v>
      </c>
      <c r="DZ35" s="164">
        <v>-38.390900000000002</v>
      </c>
      <c r="EA35" s="164">
        <v>191.60210000000001</v>
      </c>
      <c r="EB35" s="164">
        <v>150.61539999999999</v>
      </c>
      <c r="EC35" s="164">
        <v>145.87780000000001</v>
      </c>
      <c r="ED35" s="164">
        <v>148.3655</v>
      </c>
      <c r="EE35" s="164">
        <v>50.405200000000001</v>
      </c>
      <c r="EF35" s="164">
        <v>23.2864</v>
      </c>
      <c r="EG35" s="164">
        <v>-25.603999999999999</v>
      </c>
      <c r="EH35" s="164">
        <v>556.22</v>
      </c>
      <c r="EI35" s="164">
        <v>-165.7037</v>
      </c>
      <c r="EJ35" s="165"/>
      <c r="EK35" s="164">
        <v>-27.4619</v>
      </c>
      <c r="EL35" s="164">
        <v>-24.8108</v>
      </c>
      <c r="EM35" s="164">
        <v>36.967500000000001</v>
      </c>
      <c r="EN35" s="165"/>
      <c r="EO35" s="164">
        <v>-50.701099999999997</v>
      </c>
      <c r="EP35" s="164">
        <v>127.536</v>
      </c>
      <c r="EQ35" s="164">
        <v>-60.324599999999997</v>
      </c>
      <c r="ER35" s="164">
        <v>-64.141599999999997</v>
      </c>
      <c r="ES35" s="165"/>
      <c r="ET35" s="164">
        <v>0</v>
      </c>
      <c r="EU35" s="164">
        <v>-7.18</v>
      </c>
      <c r="EV35" s="164">
        <v>101.1</v>
      </c>
      <c r="EW35" s="164">
        <v>9.7369000000000003</v>
      </c>
      <c r="EX35" s="164">
        <v>-145.80359999999999</v>
      </c>
      <c r="EY35" s="164">
        <v>-13.112</v>
      </c>
      <c r="EZ35" s="164">
        <v>-12.752599999999999</v>
      </c>
      <c r="FA35" s="164">
        <v>2.544</v>
      </c>
      <c r="FB35" s="164">
        <v>-19.679600000000001</v>
      </c>
      <c r="FC35" s="164">
        <v>-16.2729</v>
      </c>
      <c r="FD35" s="165"/>
      <c r="FE35" s="164">
        <v>3.3822000000000001</v>
      </c>
      <c r="FF35" s="164">
        <v>3.3422999999999998</v>
      </c>
      <c r="FG35" s="164">
        <v>28.641999999999999</v>
      </c>
      <c r="FH35" s="164">
        <v>28.404199999999999</v>
      </c>
      <c r="FI35" s="164">
        <v>27.450299999999999</v>
      </c>
      <c r="FJ35" s="164">
        <v>45.213200000000001</v>
      </c>
      <c r="FK35" s="164">
        <v>45.213200000000001</v>
      </c>
      <c r="FL35" s="164">
        <v>24.448599999999999</v>
      </c>
      <c r="FM35" s="164">
        <v>42.749200000000002</v>
      </c>
      <c r="FN35" s="164">
        <v>41.997700000000002</v>
      </c>
      <c r="FO35" s="164">
        <v>8.8451000000000004</v>
      </c>
      <c r="FP35" s="164">
        <v>18.408200000000001</v>
      </c>
      <c r="FQ35" s="164">
        <v>8.5347000000000008</v>
      </c>
      <c r="FR35" s="164">
        <v>-4.93</v>
      </c>
      <c r="FS35" s="164">
        <v>13.9681</v>
      </c>
      <c r="FT35" s="164">
        <v>0.84499999999999997</v>
      </c>
      <c r="FU35" s="164">
        <v>-7.71</v>
      </c>
      <c r="FV35" s="164">
        <v>18.09</v>
      </c>
      <c r="FW35" s="164">
        <v>0</v>
      </c>
      <c r="FX35" s="164">
        <v>8.5927000000000007</v>
      </c>
      <c r="FY35" s="164">
        <v>-6.7039999999999997</v>
      </c>
      <c r="FZ35" s="164">
        <v>4.3849999999999998</v>
      </c>
      <c r="GA35" s="164">
        <v>10.9899</v>
      </c>
      <c r="GB35" s="164">
        <v>34.11</v>
      </c>
      <c r="GC35" s="165"/>
      <c r="GD35" s="165"/>
      <c r="GE35" s="165"/>
      <c r="GF35" s="164">
        <v>79.544899999999998</v>
      </c>
      <c r="GG35" s="164">
        <v>26.1</v>
      </c>
      <c r="GH35" s="164">
        <v>-23.082000000000001</v>
      </c>
      <c r="GI35" s="165"/>
      <c r="GJ35" s="164">
        <v>-4.968</v>
      </c>
      <c r="GK35" s="164">
        <v>1.9451000000000001</v>
      </c>
      <c r="GL35" s="165"/>
      <c r="GM35" s="165"/>
      <c r="GN35" s="164">
        <v>-12.575900000000001</v>
      </c>
      <c r="GO35" s="164">
        <v>-38.429000000000002</v>
      </c>
      <c r="GP35" s="164">
        <v>17.465299999999999</v>
      </c>
      <c r="GQ35" s="164">
        <v>59.9148</v>
      </c>
      <c r="GR35" s="164">
        <v>61.401400000000002</v>
      </c>
      <c r="GS35" s="164">
        <v>64.140699999999995</v>
      </c>
      <c r="GT35" s="164">
        <v>-138.96360000000001</v>
      </c>
      <c r="GU35" s="164">
        <v>-25.870899999999999</v>
      </c>
      <c r="GV35" s="164">
        <v>34.077100000000002</v>
      </c>
      <c r="GW35" s="164">
        <v>-61.293999999999997</v>
      </c>
      <c r="GX35" s="164">
        <v>11.92</v>
      </c>
      <c r="GY35" s="164">
        <v>13.498900000000001</v>
      </c>
      <c r="GZ35" s="164">
        <v>13.334300000000001</v>
      </c>
      <c r="HA35" s="164">
        <v>13.2666</v>
      </c>
      <c r="HB35" s="164">
        <v>106.6537</v>
      </c>
      <c r="HC35" s="164">
        <v>107.2803</v>
      </c>
      <c r="HD35" s="164">
        <v>109.4</v>
      </c>
      <c r="HE35" s="164">
        <v>-109.4825</v>
      </c>
      <c r="HF35" s="164">
        <v>-175.2141</v>
      </c>
      <c r="HG35" s="164">
        <v>175.2953</v>
      </c>
      <c r="HH35" s="164">
        <v>176.6387</v>
      </c>
      <c r="HI35" s="164">
        <v>-100.2508</v>
      </c>
      <c r="HJ35" s="164">
        <v>-100.0448</v>
      </c>
      <c r="HK35" s="164">
        <v>-59.025500000000001</v>
      </c>
      <c r="HL35" s="164">
        <v>-51.286000000000001</v>
      </c>
      <c r="HM35" s="164">
        <v>78.5929</v>
      </c>
      <c r="HN35" s="164">
        <v>78.520899999999997</v>
      </c>
      <c r="HO35" s="165"/>
      <c r="HP35" s="164">
        <v>-63.190800000000003</v>
      </c>
      <c r="HQ35" s="164">
        <v>20.91</v>
      </c>
      <c r="HR35" s="164">
        <v>20.7453</v>
      </c>
      <c r="HS35" s="164">
        <v>-11.266500000000001</v>
      </c>
      <c r="HT35" s="164">
        <v>-10.338900000000001</v>
      </c>
      <c r="HU35" s="164">
        <v>78.739999999999995</v>
      </c>
      <c r="HV35" s="164">
        <v>78.42</v>
      </c>
      <c r="HW35" s="164">
        <v>27.7</v>
      </c>
      <c r="HX35" s="164">
        <v>26.5</v>
      </c>
      <c r="HY35" s="164">
        <v>22.171199999999999</v>
      </c>
      <c r="HZ35" s="164">
        <v>-69.2</v>
      </c>
      <c r="IA35" s="164">
        <v>-330.84339999999997</v>
      </c>
      <c r="IB35" s="164">
        <v>81.374099999999999</v>
      </c>
      <c r="IC35" s="164">
        <v>81.080699999999993</v>
      </c>
      <c r="ID35" s="164">
        <v>7.1</v>
      </c>
      <c r="IE35" s="164">
        <v>11</v>
      </c>
      <c r="IF35" s="164">
        <v>-19.7</v>
      </c>
      <c r="IG35" s="164">
        <v>-19.7</v>
      </c>
      <c r="IH35" s="165"/>
      <c r="II35" s="164">
        <v>1.0595000000000001</v>
      </c>
      <c r="IJ35" s="164">
        <v>-174.4297</v>
      </c>
      <c r="IK35" s="164">
        <v>185.7209</v>
      </c>
      <c r="IL35" s="164">
        <v>217.20160000000001</v>
      </c>
      <c r="IM35" s="164">
        <v>172.06960000000001</v>
      </c>
      <c r="IN35" s="164">
        <v>-381.59640000000002</v>
      </c>
      <c r="IO35" s="164">
        <v>-169.96700000000001</v>
      </c>
      <c r="IP35" s="164">
        <v>163.27760000000001</v>
      </c>
      <c r="IQ35" s="164">
        <v>-90.004599999999996</v>
      </c>
      <c r="IR35" s="164">
        <v>-66.108400000000003</v>
      </c>
      <c r="IS35" s="164">
        <v>-162.0044</v>
      </c>
      <c r="IT35" s="164">
        <v>141.05680000000001</v>
      </c>
      <c r="IU35" s="164">
        <v>141.80500000000001</v>
      </c>
      <c r="IV35" s="164">
        <v>90.462199999999996</v>
      </c>
      <c r="IW35" s="164">
        <v>-210.1249</v>
      </c>
      <c r="IX35" s="164">
        <v>65.034700000000001</v>
      </c>
      <c r="IY35" s="164">
        <v>-145.72829999999999</v>
      </c>
      <c r="IZ35" s="164">
        <v>143.0189</v>
      </c>
      <c r="JA35" s="164">
        <v>-9.5431000000000008</v>
      </c>
      <c r="JB35" s="165"/>
      <c r="JC35" s="164">
        <v>18.88</v>
      </c>
      <c r="JD35" s="164">
        <v>6.7859999999999996</v>
      </c>
      <c r="JE35" s="164">
        <v>6.7750000000000004</v>
      </c>
      <c r="JF35" s="164">
        <v>-19.440000000000001</v>
      </c>
      <c r="JG35" s="164">
        <v>-4.32</v>
      </c>
      <c r="JH35" s="165"/>
      <c r="JI35" s="164">
        <v>4.2801999999999998</v>
      </c>
      <c r="JJ35" s="164">
        <v>-21.882999999999999</v>
      </c>
      <c r="JK35" s="164">
        <v>-25.194199999999999</v>
      </c>
      <c r="JL35" s="164">
        <v>16.5</v>
      </c>
      <c r="JM35" s="164">
        <v>52.9</v>
      </c>
      <c r="JN35" s="164">
        <v>51.006</v>
      </c>
      <c r="JO35" s="164">
        <v>11.1646</v>
      </c>
      <c r="JP35" s="164">
        <v>13.36</v>
      </c>
      <c r="JQ35" s="164">
        <v>51.2973</v>
      </c>
      <c r="JR35" s="164">
        <v>51.664099999999998</v>
      </c>
      <c r="JS35" s="164">
        <v>50.6813</v>
      </c>
      <c r="JT35" s="165"/>
      <c r="JU35" s="164">
        <v>-11.2</v>
      </c>
      <c r="JV35" s="164">
        <v>27.437200000000001</v>
      </c>
      <c r="JW35" s="164">
        <v>7.57</v>
      </c>
      <c r="JX35" s="165"/>
      <c r="JY35" s="164">
        <v>-50.209699999999998</v>
      </c>
      <c r="JZ35" s="164">
        <v>80.494399999999999</v>
      </c>
      <c r="KA35" s="164">
        <v>59.926299999999998</v>
      </c>
      <c r="KB35" s="164">
        <v>-49.480400000000003</v>
      </c>
      <c r="KC35" s="164">
        <v>-78.351200000000006</v>
      </c>
      <c r="KD35" s="164">
        <v>49.211799999999997</v>
      </c>
      <c r="KE35" s="164">
        <v>28.754799999999999</v>
      </c>
      <c r="KF35" s="164">
        <v>2.6</v>
      </c>
      <c r="KG35" s="164">
        <v>-2.2000000000000002</v>
      </c>
      <c r="KH35" s="165"/>
      <c r="KI35" s="164">
        <v>93.586500000000001</v>
      </c>
    </row>
    <row r="36" spans="1:295" ht="18" customHeight="1" x14ac:dyDescent="0.3">
      <c r="A36" s="161" t="s">
        <v>50</v>
      </c>
      <c r="B36" s="161" t="s">
        <v>813</v>
      </c>
      <c r="C36" s="164">
        <v>0</v>
      </c>
      <c r="D36" s="164">
        <v>20.174499999999998</v>
      </c>
      <c r="E36" s="164">
        <v>-23.880600000000001</v>
      </c>
      <c r="F36" s="164">
        <v>11.190899999999999</v>
      </c>
      <c r="G36" s="164">
        <v>29.438400000000001</v>
      </c>
      <c r="H36" s="165"/>
      <c r="I36" s="164">
        <v>36.018599999999999</v>
      </c>
      <c r="J36" s="164">
        <v>-102.03870000000001</v>
      </c>
      <c r="K36" s="164">
        <v>54.656799999999997</v>
      </c>
      <c r="L36" s="164">
        <v>28.185099999999998</v>
      </c>
      <c r="M36" s="164">
        <v>27.517900000000001</v>
      </c>
      <c r="N36" s="164">
        <v>33.299999999999997</v>
      </c>
      <c r="O36" s="164">
        <v>-49.436</v>
      </c>
      <c r="P36" s="164">
        <v>44</v>
      </c>
      <c r="Q36" s="164">
        <v>19.044</v>
      </c>
      <c r="R36" s="164">
        <v>-44</v>
      </c>
      <c r="S36" s="164">
        <v>11.095800000000001</v>
      </c>
      <c r="T36" s="164">
        <v>207.55019999999999</v>
      </c>
      <c r="U36" s="164">
        <v>13.2051</v>
      </c>
      <c r="V36" s="164">
        <v>13.2163</v>
      </c>
      <c r="W36" s="164">
        <v>21.957699999999999</v>
      </c>
      <c r="X36" s="164">
        <v>7.4314999999999998</v>
      </c>
      <c r="Y36" s="164">
        <v>5.4436999999999998</v>
      </c>
      <c r="Z36" s="164">
        <v>8.2223000000000006</v>
      </c>
      <c r="AA36" s="165"/>
      <c r="AB36" s="165"/>
      <c r="AC36" s="164">
        <v>-46.1</v>
      </c>
      <c r="AD36" s="164">
        <v>-46.13</v>
      </c>
      <c r="AE36" s="165"/>
      <c r="AF36" s="164">
        <v>-33.299999999999997</v>
      </c>
      <c r="AG36" s="164">
        <v>48.4</v>
      </c>
      <c r="AH36" s="164">
        <v>7.2220000000000004</v>
      </c>
      <c r="AI36" s="164">
        <v>0.22700000000000001</v>
      </c>
      <c r="AJ36" s="164">
        <v>-37.090000000000003</v>
      </c>
      <c r="AK36" s="164">
        <v>-37.4</v>
      </c>
      <c r="AL36" s="164">
        <v>-67.78</v>
      </c>
      <c r="AM36" s="164">
        <v>37.520000000000003</v>
      </c>
      <c r="AN36" s="164">
        <v>37.47</v>
      </c>
      <c r="AO36" s="164">
        <v>12.536</v>
      </c>
      <c r="AP36" s="164">
        <v>6.5126999999999997</v>
      </c>
      <c r="AQ36" s="164">
        <v>64.551299999999998</v>
      </c>
      <c r="AR36" s="164">
        <v>66.900000000000006</v>
      </c>
      <c r="AS36" s="164">
        <v>8.9687000000000001</v>
      </c>
      <c r="AT36" s="164">
        <v>-43.938600000000001</v>
      </c>
      <c r="AU36" s="164">
        <v>-42.760899999999999</v>
      </c>
      <c r="AV36" s="164">
        <v>6.9743000000000004</v>
      </c>
      <c r="AW36" s="164">
        <v>8.3742000000000001</v>
      </c>
      <c r="AX36" s="164">
        <v>105.6938</v>
      </c>
      <c r="AY36" s="164">
        <v>107.4353</v>
      </c>
      <c r="AZ36" s="164">
        <v>1.0632999999999999</v>
      </c>
      <c r="BA36" s="165"/>
      <c r="BB36" s="164">
        <v>-387.90039999999999</v>
      </c>
      <c r="BC36" s="164">
        <v>-15.385999999999999</v>
      </c>
      <c r="BD36" s="164">
        <v>-11.9</v>
      </c>
      <c r="BE36" s="164">
        <v>-12.8</v>
      </c>
      <c r="BF36" s="164">
        <v>47.7575</v>
      </c>
      <c r="BG36" s="164">
        <v>47.140999999999998</v>
      </c>
      <c r="BH36" s="164">
        <v>-3.8795000000000002</v>
      </c>
      <c r="BI36" s="165"/>
      <c r="BJ36" s="164">
        <v>-59.002600000000001</v>
      </c>
      <c r="BK36" s="164">
        <v>3.0804999999999998</v>
      </c>
      <c r="BL36" s="165"/>
      <c r="BM36" s="164">
        <v>3.2799</v>
      </c>
      <c r="BN36" s="164">
        <v>426.61810000000003</v>
      </c>
      <c r="BO36" s="164">
        <v>145.90899999999999</v>
      </c>
      <c r="BP36" s="164">
        <v>146.33619999999999</v>
      </c>
      <c r="BQ36" s="164">
        <v>-537.16600000000005</v>
      </c>
      <c r="BR36" s="164">
        <v>436.10329999999999</v>
      </c>
      <c r="BS36" s="165"/>
      <c r="BT36" s="164">
        <v>-31.3843</v>
      </c>
      <c r="BU36" s="164">
        <v>30.706199999999999</v>
      </c>
      <c r="BV36" s="164">
        <v>83.379199999999997</v>
      </c>
      <c r="BW36" s="164">
        <v>23.27</v>
      </c>
      <c r="BX36" s="164">
        <v>23.37</v>
      </c>
      <c r="BY36" s="164">
        <v>57.63</v>
      </c>
      <c r="BZ36" s="164">
        <v>66.94</v>
      </c>
      <c r="CA36" s="164">
        <v>-43.799799999999998</v>
      </c>
      <c r="CB36" s="164">
        <v>-43.5319</v>
      </c>
      <c r="CC36" s="164">
        <v>105.2556</v>
      </c>
      <c r="CD36" s="164">
        <v>106.8813</v>
      </c>
      <c r="CE36" s="164">
        <v>27.828900000000001</v>
      </c>
      <c r="CF36" s="164">
        <v>-62.561700000000002</v>
      </c>
      <c r="CG36" s="164">
        <v>-62.273800000000001</v>
      </c>
      <c r="CH36" s="164">
        <v>9.6960999999999995</v>
      </c>
      <c r="CI36" s="164">
        <v>-43.710599999999999</v>
      </c>
      <c r="CJ36" s="165"/>
      <c r="CK36" s="165"/>
      <c r="CL36" s="164">
        <v>49.5</v>
      </c>
      <c r="CM36" s="164">
        <v>90.2</v>
      </c>
      <c r="CN36" s="164">
        <v>-12.26</v>
      </c>
      <c r="CO36" s="164">
        <v>45.338500000000003</v>
      </c>
      <c r="CP36" s="164">
        <v>45.435200000000002</v>
      </c>
      <c r="CQ36" s="164">
        <v>44.935499999999998</v>
      </c>
      <c r="CR36" s="164">
        <v>-5.2412999999999998</v>
      </c>
      <c r="CS36" s="164">
        <v>-5.1661999999999999</v>
      </c>
      <c r="CT36" s="164">
        <v>27.817699999999999</v>
      </c>
      <c r="CU36" s="164">
        <v>-66.631100000000004</v>
      </c>
      <c r="CV36" s="164">
        <v>29.979900000000001</v>
      </c>
      <c r="CW36" s="164">
        <v>13.6067</v>
      </c>
      <c r="CX36" s="164">
        <v>33.18</v>
      </c>
      <c r="CY36" s="164">
        <v>56.96</v>
      </c>
      <c r="CZ36" s="164">
        <v>42.8979</v>
      </c>
      <c r="DA36" s="164">
        <v>40.873699999999999</v>
      </c>
      <c r="DB36" s="164">
        <v>-27.21</v>
      </c>
      <c r="DC36" s="164">
        <v>-3.6423000000000001</v>
      </c>
      <c r="DD36" s="164">
        <v>44.024500000000003</v>
      </c>
      <c r="DE36" s="164">
        <v>43.551499999999997</v>
      </c>
      <c r="DF36" s="164">
        <v>-75.088499999999996</v>
      </c>
      <c r="DG36" s="164">
        <v>-1E-4</v>
      </c>
      <c r="DH36" s="164">
        <v>-16.5093</v>
      </c>
      <c r="DI36" s="164">
        <v>-112.5</v>
      </c>
      <c r="DJ36" s="164">
        <v>-111.6</v>
      </c>
      <c r="DK36" s="164">
        <v>24.601099999999999</v>
      </c>
      <c r="DL36" s="164">
        <v>54.7943</v>
      </c>
      <c r="DM36" s="164">
        <v>63.886499999999998</v>
      </c>
      <c r="DN36" s="164">
        <v>77.362099999999998</v>
      </c>
      <c r="DO36" s="164">
        <v>54.45</v>
      </c>
      <c r="DP36" s="164">
        <v>-7.81</v>
      </c>
      <c r="DQ36" s="164">
        <v>49.734000000000002</v>
      </c>
      <c r="DR36" s="164">
        <v>75.086799999999997</v>
      </c>
      <c r="DS36" s="164">
        <v>-33.81</v>
      </c>
      <c r="DT36" s="164">
        <v>-34.43</v>
      </c>
      <c r="DU36" s="164">
        <v>134.93</v>
      </c>
      <c r="DV36" s="164">
        <v>63.48</v>
      </c>
      <c r="DW36" s="164">
        <v>77.909099999999995</v>
      </c>
      <c r="DX36" s="164">
        <v>72.2</v>
      </c>
      <c r="DY36" s="164">
        <v>-38.197099999999999</v>
      </c>
      <c r="DZ36" s="164">
        <v>-37.654499999999999</v>
      </c>
      <c r="EA36" s="164">
        <v>185.5376</v>
      </c>
      <c r="EB36" s="164">
        <v>147.80170000000001</v>
      </c>
      <c r="EC36" s="164">
        <v>143.44720000000001</v>
      </c>
      <c r="ED36" s="164">
        <v>144.11840000000001</v>
      </c>
      <c r="EE36" s="164">
        <v>49.337299999999999</v>
      </c>
      <c r="EF36" s="164">
        <v>33.456699999999998</v>
      </c>
      <c r="EG36" s="164">
        <v>-25.044</v>
      </c>
      <c r="EH36" s="164">
        <v>548.0127</v>
      </c>
      <c r="EI36" s="164">
        <v>-148.82089999999999</v>
      </c>
      <c r="EJ36" s="165"/>
      <c r="EK36" s="164">
        <v>-26.979299999999999</v>
      </c>
      <c r="EL36" s="164">
        <v>-23.821400000000001</v>
      </c>
      <c r="EM36" s="164">
        <v>30.724599999999999</v>
      </c>
      <c r="EN36" s="165"/>
      <c r="EO36" s="164">
        <v>-51.240400000000001</v>
      </c>
      <c r="EP36" s="164">
        <v>155.196</v>
      </c>
      <c r="EQ36" s="164">
        <v>-66.261399999999995</v>
      </c>
      <c r="ER36" s="164">
        <v>-67.269599999999997</v>
      </c>
      <c r="ES36" s="165"/>
      <c r="ET36" s="164">
        <v>16.78</v>
      </c>
      <c r="EU36" s="164">
        <v>-6.74</v>
      </c>
      <c r="EV36" s="164">
        <v>122</v>
      </c>
      <c r="EW36" s="164">
        <v>9.9959000000000007</v>
      </c>
      <c r="EX36" s="164">
        <v>-145.64570000000001</v>
      </c>
      <c r="EY36" s="164">
        <v>-13.1983</v>
      </c>
      <c r="EZ36" s="164">
        <v>-12.838699999999999</v>
      </c>
      <c r="FA36" s="164">
        <v>2.5116999999999998</v>
      </c>
      <c r="FB36" s="164">
        <v>-30.277999999999999</v>
      </c>
      <c r="FC36" s="164">
        <v>-4.7283999999999997</v>
      </c>
      <c r="FD36" s="165"/>
      <c r="FE36" s="164">
        <v>3.3889</v>
      </c>
      <c r="FF36" s="164">
        <v>3.3405999999999998</v>
      </c>
      <c r="FG36" s="164">
        <v>28.581199999999999</v>
      </c>
      <c r="FH36" s="164">
        <v>29.006599999999999</v>
      </c>
      <c r="FI36" s="164">
        <v>27.4222</v>
      </c>
      <c r="FJ36" s="164">
        <v>42.7014</v>
      </c>
      <c r="FK36" s="164">
        <v>41.696599999999997</v>
      </c>
      <c r="FL36" s="164">
        <v>30.142099999999999</v>
      </c>
      <c r="FM36" s="164">
        <v>40.080800000000004</v>
      </c>
      <c r="FN36" s="164">
        <v>39.881900000000002</v>
      </c>
      <c r="FO36" s="164">
        <v>6.1383000000000001</v>
      </c>
      <c r="FP36" s="164">
        <v>12.3552</v>
      </c>
      <c r="FQ36" s="164">
        <v>12.0943</v>
      </c>
      <c r="FR36" s="164">
        <v>-8.66</v>
      </c>
      <c r="FS36" s="164">
        <v>10.0618</v>
      </c>
      <c r="FT36" s="164">
        <v>0.84499999999999997</v>
      </c>
      <c r="FU36" s="164">
        <v>-6.16</v>
      </c>
      <c r="FV36" s="164">
        <v>18.07</v>
      </c>
      <c r="FW36" s="164">
        <v>13.770099999999999</v>
      </c>
      <c r="FX36" s="164">
        <v>8.4385999999999992</v>
      </c>
      <c r="FY36" s="164">
        <v>-6.766</v>
      </c>
      <c r="FZ36" s="164">
        <v>4.4809999999999999</v>
      </c>
      <c r="GA36" s="164">
        <v>10.8055</v>
      </c>
      <c r="GB36" s="164">
        <v>36.94</v>
      </c>
      <c r="GC36" s="165"/>
      <c r="GD36" s="165"/>
      <c r="GE36" s="164">
        <v>13.57</v>
      </c>
      <c r="GF36" s="164">
        <v>83.334400000000002</v>
      </c>
      <c r="GG36" s="164">
        <v>26.2</v>
      </c>
      <c r="GH36" s="164">
        <v>-21.6342</v>
      </c>
      <c r="GI36" s="165"/>
      <c r="GJ36" s="164">
        <v>-5.1405000000000003</v>
      </c>
      <c r="GK36" s="164">
        <v>1.9694</v>
      </c>
      <c r="GL36" s="165"/>
      <c r="GM36" s="165"/>
      <c r="GN36" s="164">
        <v>-12.428100000000001</v>
      </c>
      <c r="GO36" s="164">
        <v>-36.137300000000003</v>
      </c>
      <c r="GP36" s="164">
        <v>20.778700000000001</v>
      </c>
      <c r="GQ36" s="164">
        <v>56.3855</v>
      </c>
      <c r="GR36" s="164">
        <v>62.741900000000001</v>
      </c>
      <c r="GS36" s="164">
        <v>64.119699999999995</v>
      </c>
      <c r="GT36" s="164">
        <v>-132.50219999999999</v>
      </c>
      <c r="GU36" s="164">
        <v>-25.970500000000001</v>
      </c>
      <c r="GV36" s="164">
        <v>32.689100000000003</v>
      </c>
      <c r="GW36" s="164">
        <v>-62.0503</v>
      </c>
      <c r="GX36" s="164">
        <v>12.118399999999999</v>
      </c>
      <c r="GY36" s="164">
        <v>13.235300000000001</v>
      </c>
      <c r="GZ36" s="164">
        <v>12.827999999999999</v>
      </c>
      <c r="HA36" s="164">
        <v>13</v>
      </c>
      <c r="HB36" s="164">
        <v>112.2795</v>
      </c>
      <c r="HC36" s="164">
        <v>111.73690000000001</v>
      </c>
      <c r="HD36" s="164">
        <v>118.2</v>
      </c>
      <c r="HE36" s="164">
        <v>-118.42189999999999</v>
      </c>
      <c r="HF36" s="164">
        <v>-176.79509999999999</v>
      </c>
      <c r="HG36" s="164">
        <v>180.7525</v>
      </c>
      <c r="HH36" s="164">
        <v>180.51169999999999</v>
      </c>
      <c r="HI36" s="164">
        <v>-105.6217</v>
      </c>
      <c r="HJ36" s="164">
        <v>-105.5655</v>
      </c>
      <c r="HK36" s="164">
        <v>-54.278599999999997</v>
      </c>
      <c r="HL36" s="164">
        <v>-45.880699999999997</v>
      </c>
      <c r="HM36" s="164">
        <v>82.084500000000006</v>
      </c>
      <c r="HN36" s="164">
        <v>79.226699999999994</v>
      </c>
      <c r="HO36" s="164">
        <v>-63.195900000000002</v>
      </c>
      <c r="HP36" s="165"/>
      <c r="HQ36" s="164">
        <v>20.943000000000001</v>
      </c>
      <c r="HR36" s="164">
        <v>20.877099999999999</v>
      </c>
      <c r="HS36" s="164">
        <v>-15.4809</v>
      </c>
      <c r="HT36" s="164">
        <v>-15.7941</v>
      </c>
      <c r="HU36" s="164">
        <v>75.2</v>
      </c>
      <c r="HV36" s="164">
        <v>75.02</v>
      </c>
      <c r="HW36" s="164">
        <v>29.7</v>
      </c>
      <c r="HX36" s="164">
        <v>29.6</v>
      </c>
      <c r="HY36" s="164">
        <v>22.109300000000001</v>
      </c>
      <c r="HZ36" s="164">
        <v>-67.92</v>
      </c>
      <c r="IA36" s="164">
        <v>-346.82889999999998</v>
      </c>
      <c r="IB36" s="164">
        <v>89.3352</v>
      </c>
      <c r="IC36" s="164">
        <v>89.048100000000005</v>
      </c>
      <c r="ID36" s="164">
        <v>7.1</v>
      </c>
      <c r="IE36" s="164">
        <v>13.7</v>
      </c>
      <c r="IF36" s="164">
        <v>-19</v>
      </c>
      <c r="IG36" s="164">
        <v>-19.7</v>
      </c>
      <c r="IH36" s="164">
        <v>1.3669</v>
      </c>
      <c r="II36" s="165"/>
      <c r="IJ36" s="164">
        <v>-175.7851</v>
      </c>
      <c r="IK36" s="164">
        <v>168.09989999999999</v>
      </c>
      <c r="IL36" s="164">
        <v>228.56399999999999</v>
      </c>
      <c r="IM36" s="164">
        <v>180.96</v>
      </c>
      <c r="IN36" s="164">
        <v>-380.97340000000003</v>
      </c>
      <c r="IO36" s="164">
        <v>-174.14099999999999</v>
      </c>
      <c r="IP36" s="164">
        <v>169.45769999999999</v>
      </c>
      <c r="IQ36" s="164">
        <v>-96.079499999999996</v>
      </c>
      <c r="IR36" s="164">
        <v>-69.643199999999993</v>
      </c>
      <c r="IS36" s="164">
        <v>-168.25239999999999</v>
      </c>
      <c r="IT36" s="164">
        <v>141.34059999999999</v>
      </c>
      <c r="IU36" s="164">
        <v>142.22389999999999</v>
      </c>
      <c r="IV36" s="164">
        <v>96.462199999999996</v>
      </c>
      <c r="IW36" s="164">
        <v>-219.7578</v>
      </c>
      <c r="IX36" s="164">
        <v>67.239500000000007</v>
      </c>
      <c r="IY36" s="164">
        <v>-151.3141</v>
      </c>
      <c r="IZ36" s="164">
        <v>153.32249999999999</v>
      </c>
      <c r="JA36" s="164">
        <v>-10.389099999999999</v>
      </c>
      <c r="JB36" s="165"/>
      <c r="JC36" s="164">
        <v>19.68</v>
      </c>
      <c r="JD36" s="164">
        <v>6.5810000000000004</v>
      </c>
      <c r="JE36" s="164">
        <v>6.5880000000000001</v>
      </c>
      <c r="JF36" s="164">
        <v>-19.04</v>
      </c>
      <c r="JG36" s="164">
        <v>-3.52</v>
      </c>
      <c r="JH36" s="165"/>
      <c r="JI36" s="164">
        <v>3.9260999999999999</v>
      </c>
      <c r="JJ36" s="164">
        <v>-21.5625</v>
      </c>
      <c r="JK36" s="164">
        <v>-24.5228</v>
      </c>
      <c r="JL36" s="164">
        <v>16.2</v>
      </c>
      <c r="JM36" s="164">
        <v>48.529000000000003</v>
      </c>
      <c r="JN36" s="164">
        <v>49.325000000000003</v>
      </c>
      <c r="JO36" s="165"/>
      <c r="JP36" s="164">
        <v>13.342700000000001</v>
      </c>
      <c r="JQ36" s="164">
        <v>51.817700000000002</v>
      </c>
      <c r="JR36" s="164">
        <v>51.466099999999997</v>
      </c>
      <c r="JS36" s="164">
        <v>52.290199999999999</v>
      </c>
      <c r="JT36" s="165"/>
      <c r="JU36" s="164">
        <v>-12.7</v>
      </c>
      <c r="JV36" s="164">
        <v>26.783999999999999</v>
      </c>
      <c r="JW36" s="164">
        <v>7.54</v>
      </c>
      <c r="JX36" s="165"/>
      <c r="JY36" s="164">
        <v>-44.4786</v>
      </c>
      <c r="JZ36" s="164">
        <v>77.142700000000005</v>
      </c>
      <c r="KA36" s="164">
        <v>56.630499999999998</v>
      </c>
      <c r="KB36" s="164">
        <v>-43.545900000000003</v>
      </c>
      <c r="KC36" s="164">
        <v>-75.4983</v>
      </c>
      <c r="KD36" s="164">
        <v>46.269399999999997</v>
      </c>
      <c r="KE36" s="164">
        <v>30.0533</v>
      </c>
      <c r="KF36" s="164">
        <v>4.3</v>
      </c>
      <c r="KG36" s="164">
        <v>-3.8</v>
      </c>
      <c r="KH36" s="165"/>
      <c r="KI36" s="164">
        <v>86.158299999999997</v>
      </c>
    </row>
    <row r="37" spans="1:295" ht="18" customHeight="1" x14ac:dyDescent="0.3">
      <c r="A37" s="161" t="s">
        <v>50</v>
      </c>
      <c r="B37" s="161" t="s">
        <v>814</v>
      </c>
      <c r="C37" s="164">
        <v>0</v>
      </c>
      <c r="D37" s="164">
        <v>20.121099999999998</v>
      </c>
      <c r="E37" s="164">
        <v>-23.617899999999999</v>
      </c>
      <c r="F37" s="164">
        <v>11.0082</v>
      </c>
      <c r="G37" s="164">
        <v>29.406199999999998</v>
      </c>
      <c r="H37" s="165"/>
      <c r="I37" s="164">
        <v>35.271999999999998</v>
      </c>
      <c r="J37" s="164">
        <v>-100.4038</v>
      </c>
      <c r="K37" s="164">
        <v>54.883800000000001</v>
      </c>
      <c r="L37" s="164">
        <v>27.961099999999998</v>
      </c>
      <c r="M37" s="164">
        <v>27.3232</v>
      </c>
      <c r="N37" s="164">
        <v>37.74</v>
      </c>
      <c r="O37" s="164">
        <v>-49.326000000000001</v>
      </c>
      <c r="P37" s="164">
        <v>44</v>
      </c>
      <c r="Q37" s="164">
        <v>19.044</v>
      </c>
      <c r="R37" s="165"/>
      <c r="S37" s="164">
        <v>11.787800000000001</v>
      </c>
      <c r="T37" s="164">
        <v>204.60480000000001</v>
      </c>
      <c r="U37" s="164">
        <v>12.5741</v>
      </c>
      <c r="V37" s="164">
        <v>12.7241</v>
      </c>
      <c r="W37" s="164">
        <v>21.0017</v>
      </c>
      <c r="X37" s="164">
        <v>7.3326000000000002</v>
      </c>
      <c r="Y37" s="164">
        <v>5.6071999999999997</v>
      </c>
      <c r="Z37" s="164">
        <v>8.0444999999999993</v>
      </c>
      <c r="AA37" s="165"/>
      <c r="AB37" s="165"/>
      <c r="AC37" s="164">
        <v>-43.09</v>
      </c>
      <c r="AD37" s="164">
        <v>-43.02</v>
      </c>
      <c r="AE37" s="165"/>
      <c r="AF37" s="164">
        <v>-37.74</v>
      </c>
      <c r="AG37" s="164">
        <v>48.4</v>
      </c>
      <c r="AH37" s="164">
        <v>6.593</v>
      </c>
      <c r="AI37" s="164">
        <v>0.22</v>
      </c>
      <c r="AJ37" s="164">
        <v>-37.840000000000003</v>
      </c>
      <c r="AK37" s="164">
        <v>-36.909999999999997</v>
      </c>
      <c r="AL37" s="164">
        <v>-64.37</v>
      </c>
      <c r="AM37" s="164">
        <v>36.909999999999997</v>
      </c>
      <c r="AN37" s="164">
        <v>37.799999999999997</v>
      </c>
      <c r="AO37" s="164">
        <v>12.436999999999999</v>
      </c>
      <c r="AP37" s="164">
        <v>6.5084999999999997</v>
      </c>
      <c r="AQ37" s="164">
        <v>65.164100000000005</v>
      </c>
      <c r="AR37" s="164">
        <v>67.615200000000002</v>
      </c>
      <c r="AS37" s="164">
        <v>6.6158999999999999</v>
      </c>
      <c r="AT37" s="164">
        <v>-41.3934</v>
      </c>
      <c r="AU37" s="164">
        <v>-41.043100000000003</v>
      </c>
      <c r="AV37" s="164">
        <v>26.532900000000001</v>
      </c>
      <c r="AW37" s="164">
        <v>24.203499999999998</v>
      </c>
      <c r="AX37" s="164">
        <v>104.8901</v>
      </c>
      <c r="AY37" s="164">
        <v>105.8278</v>
      </c>
      <c r="AZ37" s="164">
        <v>5.7744</v>
      </c>
      <c r="BA37" s="165"/>
      <c r="BB37" s="164">
        <v>-411.04399999999998</v>
      </c>
      <c r="BC37" s="164">
        <v>-13.470599999999999</v>
      </c>
      <c r="BD37" s="164">
        <v>-13.7</v>
      </c>
      <c r="BE37" s="164">
        <v>-14.3</v>
      </c>
      <c r="BF37" s="164">
        <v>45.850900000000003</v>
      </c>
      <c r="BG37" s="164">
        <v>45.772399999999998</v>
      </c>
      <c r="BH37" s="164">
        <v>-3.6734</v>
      </c>
      <c r="BI37" s="165"/>
      <c r="BJ37" s="164">
        <v>-58.534300000000002</v>
      </c>
      <c r="BK37" s="164">
        <v>1.7764</v>
      </c>
      <c r="BL37" s="165"/>
      <c r="BM37" s="164">
        <v>2.9519000000000002</v>
      </c>
      <c r="BN37" s="164">
        <v>447.43169999999998</v>
      </c>
      <c r="BO37" s="164">
        <v>146.00049999999999</v>
      </c>
      <c r="BP37" s="164">
        <v>146.67189999999999</v>
      </c>
      <c r="BQ37" s="164">
        <v>-532.8922</v>
      </c>
      <c r="BR37" s="164">
        <v>449.73419999999999</v>
      </c>
      <c r="BS37" s="165"/>
      <c r="BT37" s="164">
        <v>-45.611499999999999</v>
      </c>
      <c r="BU37" s="164">
        <v>44.223199999999999</v>
      </c>
      <c r="BV37" s="164">
        <v>83.498900000000006</v>
      </c>
      <c r="BW37" s="164">
        <v>24.82</v>
      </c>
      <c r="BX37" s="164">
        <v>24.71</v>
      </c>
      <c r="BY37" s="165"/>
      <c r="BZ37" s="164">
        <v>67.64</v>
      </c>
      <c r="CA37" s="164">
        <v>-35.360500000000002</v>
      </c>
      <c r="CB37" s="164">
        <v>-34.6907</v>
      </c>
      <c r="CC37" s="164">
        <v>98.566400000000002</v>
      </c>
      <c r="CD37" s="164">
        <v>98.4482</v>
      </c>
      <c r="CE37" s="164">
        <v>30.8752</v>
      </c>
      <c r="CF37" s="164">
        <v>-67.921999999999997</v>
      </c>
      <c r="CG37" s="164">
        <v>-68.462199999999996</v>
      </c>
      <c r="CH37" s="164">
        <v>8.8917000000000002</v>
      </c>
      <c r="CI37" s="164">
        <v>-52.9208</v>
      </c>
      <c r="CJ37" s="165"/>
      <c r="CK37" s="165"/>
      <c r="CL37" s="164">
        <v>32.9</v>
      </c>
      <c r="CM37" s="164">
        <v>105.6</v>
      </c>
      <c r="CN37" s="164">
        <v>-11.69</v>
      </c>
      <c r="CO37" s="164">
        <v>38.430500000000002</v>
      </c>
      <c r="CP37" s="164">
        <v>38.457500000000003</v>
      </c>
      <c r="CQ37" s="164">
        <v>37.874099999999999</v>
      </c>
      <c r="CR37" s="164">
        <v>-20.657599999999999</v>
      </c>
      <c r="CS37" s="164">
        <v>-19.883800000000001</v>
      </c>
      <c r="CT37" s="164">
        <v>43.847700000000003</v>
      </c>
      <c r="CU37" s="164">
        <v>-68.872699999999995</v>
      </c>
      <c r="CV37" s="164">
        <v>47.306399999999996</v>
      </c>
      <c r="CW37" s="164">
        <v>13.4842</v>
      </c>
      <c r="CX37" s="164">
        <v>32.54</v>
      </c>
      <c r="CY37" s="164">
        <v>59.62</v>
      </c>
      <c r="CZ37" s="164">
        <v>42.8979</v>
      </c>
      <c r="DA37" s="164">
        <v>40.5807</v>
      </c>
      <c r="DB37" s="164">
        <v>-27.85</v>
      </c>
      <c r="DC37" s="164">
        <v>-3.6423000000000001</v>
      </c>
      <c r="DD37" s="164">
        <v>52.597299999999997</v>
      </c>
      <c r="DE37" s="164">
        <v>52.924599999999998</v>
      </c>
      <c r="DF37" s="164">
        <v>-94.707700000000003</v>
      </c>
      <c r="DG37" s="164">
        <v>0</v>
      </c>
      <c r="DH37" s="164">
        <v>-16.827100000000002</v>
      </c>
      <c r="DI37" s="164">
        <v>-108.5</v>
      </c>
      <c r="DJ37" s="164">
        <v>-107</v>
      </c>
      <c r="DK37" s="164">
        <v>24.733000000000001</v>
      </c>
      <c r="DL37" s="164">
        <v>54.208399999999997</v>
      </c>
      <c r="DM37" s="164">
        <v>62.947299999999998</v>
      </c>
      <c r="DN37" s="164">
        <v>76.190200000000004</v>
      </c>
      <c r="DO37" s="164">
        <v>53.25</v>
      </c>
      <c r="DP37" s="164">
        <v>-7.99</v>
      </c>
      <c r="DQ37" s="164">
        <v>50.22</v>
      </c>
      <c r="DR37" s="164">
        <v>92.507800000000003</v>
      </c>
      <c r="DS37" s="164">
        <v>-33.81</v>
      </c>
      <c r="DT37" s="164">
        <v>-33.880000000000003</v>
      </c>
      <c r="DU37" s="164">
        <v>125.11</v>
      </c>
      <c r="DV37" s="164">
        <v>63.3</v>
      </c>
      <c r="DW37" s="164">
        <v>96.363600000000005</v>
      </c>
      <c r="DX37" s="164">
        <v>92.454499999999996</v>
      </c>
      <c r="DY37" s="164">
        <v>-22.987500000000001</v>
      </c>
      <c r="DZ37" s="164">
        <v>-23.145499999999998</v>
      </c>
      <c r="EA37" s="164">
        <v>199.9434</v>
      </c>
      <c r="EB37" s="164">
        <v>161.96789999999999</v>
      </c>
      <c r="EC37" s="164">
        <v>155.60830000000001</v>
      </c>
      <c r="ED37" s="164">
        <v>158.8903</v>
      </c>
      <c r="EE37" s="164">
        <v>49.652000000000001</v>
      </c>
      <c r="EF37" s="164">
        <v>23.780100000000001</v>
      </c>
      <c r="EG37" s="164">
        <v>-25.288</v>
      </c>
      <c r="EH37" s="164">
        <v>549.56259999999997</v>
      </c>
      <c r="EI37" s="164">
        <v>-111.0262</v>
      </c>
      <c r="EJ37" s="165"/>
      <c r="EK37" s="164">
        <v>-26.773499999999999</v>
      </c>
      <c r="EL37" s="164">
        <v>-24.567299999999999</v>
      </c>
      <c r="EM37" s="164">
        <v>31.462599999999998</v>
      </c>
      <c r="EN37" s="165"/>
      <c r="EO37" s="164">
        <v>-51.058300000000003</v>
      </c>
      <c r="EP37" s="164">
        <v>141.37200000000001</v>
      </c>
      <c r="EQ37" s="164">
        <v>-51.336500000000001</v>
      </c>
      <c r="ER37" s="164">
        <v>-52.332299999999996</v>
      </c>
      <c r="ES37" s="165"/>
      <c r="ET37" s="164">
        <v>0</v>
      </c>
      <c r="EU37" s="164">
        <v>-13.16</v>
      </c>
      <c r="EV37" s="164">
        <v>77.099999999999994</v>
      </c>
      <c r="EW37" s="164">
        <v>9.7281999999999993</v>
      </c>
      <c r="EX37" s="164">
        <v>-145.92250000000001</v>
      </c>
      <c r="EY37" s="164">
        <v>-13.7866</v>
      </c>
      <c r="EZ37" s="164">
        <v>-13.383100000000001</v>
      </c>
      <c r="FA37" s="164">
        <v>2.9980000000000002</v>
      </c>
      <c r="FB37" s="164">
        <v>-24.548999999999999</v>
      </c>
      <c r="FC37" s="164">
        <v>-12.3254</v>
      </c>
      <c r="FD37" s="165"/>
      <c r="FE37" s="164">
        <v>3.5287999999999999</v>
      </c>
      <c r="FF37" s="164">
        <v>3.5146000000000002</v>
      </c>
      <c r="FG37" s="164">
        <v>29.4801</v>
      </c>
      <c r="FH37" s="164">
        <v>29.255700000000001</v>
      </c>
      <c r="FI37" s="164">
        <v>27.605699999999999</v>
      </c>
      <c r="FJ37" s="164">
        <v>35.835700000000003</v>
      </c>
      <c r="FK37" s="164">
        <v>35.500700000000002</v>
      </c>
      <c r="FL37" s="164">
        <v>45.883000000000003</v>
      </c>
      <c r="FM37" s="164">
        <v>25.540299999999998</v>
      </c>
      <c r="FN37" s="164">
        <v>24.804200000000002</v>
      </c>
      <c r="FO37" s="164">
        <v>21.377600000000001</v>
      </c>
      <c r="FP37" s="164">
        <v>28.271000000000001</v>
      </c>
      <c r="FQ37" s="164">
        <v>14.6944</v>
      </c>
      <c r="FR37" s="164">
        <v>-7.18</v>
      </c>
      <c r="FS37" s="164">
        <v>10.979799999999999</v>
      </c>
      <c r="FT37" s="164">
        <v>0.89139999999999997</v>
      </c>
      <c r="FU37" s="164">
        <v>-6.07</v>
      </c>
      <c r="FV37" s="165"/>
      <c r="FW37" s="164">
        <v>11.975099999999999</v>
      </c>
      <c r="FX37" s="164">
        <v>8.7472999999999992</v>
      </c>
      <c r="FY37" s="164">
        <v>-6.8129999999999997</v>
      </c>
      <c r="FZ37" s="164">
        <v>4.4340000000000002</v>
      </c>
      <c r="GA37" s="164">
        <v>10.745799999999999</v>
      </c>
      <c r="GB37" s="164">
        <v>37.369999999999997</v>
      </c>
      <c r="GC37" s="165"/>
      <c r="GD37" s="165"/>
      <c r="GE37" s="164">
        <v>13.99</v>
      </c>
      <c r="GF37" s="164">
        <v>81.411699999999996</v>
      </c>
      <c r="GG37" s="164">
        <v>26.4</v>
      </c>
      <c r="GH37" s="164">
        <v>-20.929600000000001</v>
      </c>
      <c r="GI37" s="165"/>
      <c r="GJ37" s="164">
        <v>-4.7454000000000001</v>
      </c>
      <c r="GK37" s="164">
        <v>1.9555</v>
      </c>
      <c r="GL37" s="165"/>
      <c r="GM37" s="165"/>
      <c r="GN37" s="164">
        <v>-13.325799999999999</v>
      </c>
      <c r="GO37" s="164">
        <v>-35.325299999999999</v>
      </c>
      <c r="GP37" s="164">
        <v>21.974399999999999</v>
      </c>
      <c r="GQ37" s="164">
        <v>55.293100000000003</v>
      </c>
      <c r="GR37" s="164">
        <v>60.791600000000003</v>
      </c>
      <c r="GS37" s="164">
        <v>61.311</v>
      </c>
      <c r="GT37" s="164">
        <v>-130.91720000000001</v>
      </c>
      <c r="GU37" s="164">
        <v>-26.386600000000001</v>
      </c>
      <c r="GV37" s="164">
        <v>32.061599999999999</v>
      </c>
      <c r="GW37" s="164">
        <v>-61.8842</v>
      </c>
      <c r="GX37" s="164">
        <v>12.903</v>
      </c>
      <c r="GY37" s="164">
        <v>12.9716</v>
      </c>
      <c r="GZ37" s="164">
        <v>12.5749</v>
      </c>
      <c r="HA37" s="164">
        <v>14</v>
      </c>
      <c r="HB37" s="164">
        <v>109.0784</v>
      </c>
      <c r="HC37" s="164">
        <v>109.0031</v>
      </c>
      <c r="HD37" s="164">
        <v>72.900000000000006</v>
      </c>
      <c r="HE37" s="164">
        <v>-72.669700000000006</v>
      </c>
      <c r="HF37" s="164">
        <v>-151.14619999999999</v>
      </c>
      <c r="HG37" s="164">
        <v>154.68270000000001</v>
      </c>
      <c r="HH37" s="164">
        <v>152.8723</v>
      </c>
      <c r="HI37" s="164">
        <v>-107.9628</v>
      </c>
      <c r="HJ37" s="164">
        <v>-107.9836</v>
      </c>
      <c r="HK37" s="164">
        <v>-61.744300000000003</v>
      </c>
      <c r="HL37" s="164">
        <v>-53.362200000000001</v>
      </c>
      <c r="HM37" s="164">
        <v>82.021900000000002</v>
      </c>
      <c r="HN37" s="164">
        <v>80.575100000000006</v>
      </c>
      <c r="HO37" s="164">
        <v>-63.195900000000002</v>
      </c>
      <c r="HP37" s="164">
        <v>-63.190800000000003</v>
      </c>
      <c r="HQ37" s="164">
        <v>21.777999999999999</v>
      </c>
      <c r="HR37" s="164">
        <v>20.91</v>
      </c>
      <c r="HS37" s="164">
        <v>-16.254999999999999</v>
      </c>
      <c r="HT37" s="164">
        <v>-17.0137</v>
      </c>
      <c r="HU37" s="164">
        <v>78.900000000000006</v>
      </c>
      <c r="HV37" s="164">
        <v>78.83</v>
      </c>
      <c r="HW37" s="164">
        <v>24.1</v>
      </c>
      <c r="HX37" s="164">
        <v>26.3</v>
      </c>
      <c r="HY37" s="164">
        <v>21.944800000000001</v>
      </c>
      <c r="HZ37" s="164">
        <v>-63.76</v>
      </c>
      <c r="IA37" s="164">
        <v>-342.78309999999999</v>
      </c>
      <c r="IB37" s="164">
        <v>88.511300000000006</v>
      </c>
      <c r="IC37" s="164">
        <v>87.806200000000004</v>
      </c>
      <c r="ID37" s="164">
        <v>7.1</v>
      </c>
      <c r="IE37" s="164">
        <v>9.6999999999999993</v>
      </c>
      <c r="IF37" s="164">
        <v>-21.6</v>
      </c>
      <c r="IG37" s="164">
        <v>-22.4</v>
      </c>
      <c r="IH37" s="165"/>
      <c r="II37" s="164">
        <v>1.1548</v>
      </c>
      <c r="IJ37" s="164">
        <v>-145.7953</v>
      </c>
      <c r="IK37" s="164">
        <v>128.05449999999999</v>
      </c>
      <c r="IL37" s="164">
        <v>230.69139999999999</v>
      </c>
      <c r="IM37" s="164">
        <v>182.56190000000001</v>
      </c>
      <c r="IN37" s="164">
        <v>-377.07810000000001</v>
      </c>
      <c r="IO37" s="164">
        <v>-179.56209999999999</v>
      </c>
      <c r="IP37" s="164">
        <v>173.23060000000001</v>
      </c>
      <c r="IQ37" s="164">
        <v>-93.3596</v>
      </c>
      <c r="IR37" s="164">
        <v>-70.871899999999997</v>
      </c>
      <c r="IS37" s="164">
        <v>-168.4581</v>
      </c>
      <c r="IT37" s="164">
        <v>145.99870000000001</v>
      </c>
      <c r="IU37" s="164">
        <v>143.0222</v>
      </c>
      <c r="IV37" s="164">
        <v>93.396699999999996</v>
      </c>
      <c r="IW37" s="164">
        <v>-219.26859999999999</v>
      </c>
      <c r="IX37" s="164">
        <v>69.526499999999999</v>
      </c>
      <c r="IY37" s="164">
        <v>-151.23779999999999</v>
      </c>
      <c r="IZ37" s="164">
        <v>150.61680000000001</v>
      </c>
      <c r="JA37" s="164">
        <v>-10.888999999999999</v>
      </c>
      <c r="JB37" s="165"/>
      <c r="JC37" s="164">
        <v>19.600000000000001</v>
      </c>
      <c r="JD37" s="164">
        <v>6.593</v>
      </c>
      <c r="JE37" s="164">
        <v>6.5289999999999999</v>
      </c>
      <c r="JF37" s="164">
        <v>-19.2</v>
      </c>
      <c r="JG37" s="164">
        <v>-4.8</v>
      </c>
      <c r="JH37" s="165"/>
      <c r="JI37" s="164">
        <v>6.4164000000000003</v>
      </c>
      <c r="JJ37" s="164">
        <v>-23.408899999999999</v>
      </c>
      <c r="JK37" s="164">
        <v>-24.8157</v>
      </c>
      <c r="JL37" s="164">
        <v>16.5</v>
      </c>
      <c r="JM37" s="164">
        <v>50.482999999999997</v>
      </c>
      <c r="JN37" s="164">
        <v>51.097999999999999</v>
      </c>
      <c r="JO37" s="164">
        <v>11.167299999999999</v>
      </c>
      <c r="JP37" s="164">
        <v>13.617599999999999</v>
      </c>
      <c r="JQ37" s="164">
        <v>53.504199999999997</v>
      </c>
      <c r="JR37" s="164">
        <v>51.692599999999999</v>
      </c>
      <c r="JS37" s="164">
        <v>51.946300000000001</v>
      </c>
      <c r="JT37" s="165"/>
      <c r="JU37" s="164">
        <v>-9.6999999999999993</v>
      </c>
      <c r="JV37" s="164">
        <v>26.5534</v>
      </c>
      <c r="JW37" s="164">
        <v>7.36</v>
      </c>
      <c r="JX37" s="165"/>
      <c r="JY37" s="164">
        <v>-51.480699999999999</v>
      </c>
      <c r="JZ37" s="164">
        <v>83.8506</v>
      </c>
      <c r="KA37" s="164">
        <v>62.246899999999997</v>
      </c>
      <c r="KB37" s="164">
        <v>-51.082999999999998</v>
      </c>
      <c r="KC37" s="164">
        <v>-81.2834</v>
      </c>
      <c r="KD37" s="164">
        <v>52.241799999999998</v>
      </c>
      <c r="KE37" s="164">
        <v>28.863499999999998</v>
      </c>
      <c r="KF37" s="164">
        <v>2.6</v>
      </c>
      <c r="KG37" s="164">
        <v>-2.4</v>
      </c>
      <c r="KH37" s="165"/>
      <c r="KI37" s="164">
        <v>76.015799999999999</v>
      </c>
    </row>
    <row r="38" spans="1:295" ht="18" customHeight="1" x14ac:dyDescent="0.3">
      <c r="A38" s="161" t="s">
        <v>50</v>
      </c>
      <c r="B38" s="161" t="s">
        <v>815</v>
      </c>
      <c r="C38" s="164">
        <v>0</v>
      </c>
      <c r="D38" s="165"/>
      <c r="E38" s="165"/>
      <c r="F38" s="164">
        <v>10.8118</v>
      </c>
      <c r="G38" s="164">
        <v>30.078399999999998</v>
      </c>
      <c r="H38" s="165"/>
      <c r="I38" s="164">
        <v>35.445900000000002</v>
      </c>
      <c r="J38" s="164">
        <v>-98.149799999999999</v>
      </c>
      <c r="K38" s="164">
        <v>53.891599999999997</v>
      </c>
      <c r="L38" s="164">
        <v>27.403199999999998</v>
      </c>
      <c r="M38" s="164">
        <v>26.996700000000001</v>
      </c>
      <c r="N38" s="164">
        <v>37.74</v>
      </c>
      <c r="O38" s="164">
        <v>-48.802</v>
      </c>
      <c r="P38" s="164">
        <v>44</v>
      </c>
      <c r="Q38" s="164">
        <v>19.044</v>
      </c>
      <c r="R38" s="164">
        <v>-44</v>
      </c>
      <c r="S38" s="164">
        <v>12.515599999999999</v>
      </c>
      <c r="T38" s="164">
        <v>198.55160000000001</v>
      </c>
      <c r="U38" s="164">
        <v>12.974399999999999</v>
      </c>
      <c r="V38" s="164">
        <v>12.9505</v>
      </c>
      <c r="W38" s="164">
        <v>21.946400000000001</v>
      </c>
      <c r="X38" s="164">
        <v>6.9314</v>
      </c>
      <c r="Y38" s="164">
        <v>5.6439000000000004</v>
      </c>
      <c r="Z38" s="164">
        <v>7.8758999999999997</v>
      </c>
      <c r="AA38" s="165"/>
      <c r="AB38" s="165"/>
      <c r="AC38" s="164">
        <v>-45.14</v>
      </c>
      <c r="AD38" s="164">
        <v>-44.81</v>
      </c>
      <c r="AE38" s="165"/>
      <c r="AF38" s="164">
        <v>-35.520000000000003</v>
      </c>
      <c r="AG38" s="164">
        <v>46.2</v>
      </c>
      <c r="AH38" s="164">
        <v>9.1059999999999999</v>
      </c>
      <c r="AI38" s="164">
        <v>0.23599999999999999</v>
      </c>
      <c r="AJ38" s="164">
        <v>-35.450000000000003</v>
      </c>
      <c r="AK38" s="164">
        <v>-35.76</v>
      </c>
      <c r="AL38" s="164">
        <v>-69.31</v>
      </c>
      <c r="AM38" s="164">
        <v>36.020000000000003</v>
      </c>
      <c r="AN38" s="164">
        <v>36.03</v>
      </c>
      <c r="AO38" s="164">
        <v>12.536</v>
      </c>
      <c r="AP38" s="164">
        <v>6.2233000000000001</v>
      </c>
      <c r="AQ38" s="164">
        <v>64.743099999999998</v>
      </c>
      <c r="AR38" s="164">
        <v>67.082999999999998</v>
      </c>
      <c r="AS38" s="164">
        <v>8.9761000000000006</v>
      </c>
      <c r="AT38" s="164">
        <v>-41.661299999999997</v>
      </c>
      <c r="AU38" s="164">
        <v>-40.688800000000001</v>
      </c>
      <c r="AV38" s="164">
        <v>5.3333000000000004</v>
      </c>
      <c r="AW38" s="164">
        <v>5.5254000000000003</v>
      </c>
      <c r="AX38" s="164">
        <v>104.48820000000001</v>
      </c>
      <c r="AY38" s="164">
        <v>108.373</v>
      </c>
      <c r="AZ38" s="164">
        <v>0.53979999999999995</v>
      </c>
      <c r="BA38" s="165"/>
      <c r="BB38" s="164">
        <v>-383.37779999999998</v>
      </c>
      <c r="BC38" s="164">
        <v>-13.0814</v>
      </c>
      <c r="BD38" s="164">
        <v>-12.3</v>
      </c>
      <c r="BE38" s="164">
        <v>-13.4</v>
      </c>
      <c r="BF38" s="164">
        <v>45.811999999999998</v>
      </c>
      <c r="BG38" s="164">
        <v>44.559699999999999</v>
      </c>
      <c r="BH38" s="164">
        <v>-3.6593</v>
      </c>
      <c r="BI38" s="165"/>
      <c r="BJ38" s="164">
        <v>-58.8752</v>
      </c>
      <c r="BK38" s="164">
        <v>2.8140999999999998</v>
      </c>
      <c r="BL38" s="165"/>
      <c r="BM38" s="164">
        <v>2.7873999999999999</v>
      </c>
      <c r="BN38" s="164">
        <v>424.05459999999999</v>
      </c>
      <c r="BO38" s="164">
        <v>139.89680000000001</v>
      </c>
      <c r="BP38" s="164">
        <v>140.23249999999999</v>
      </c>
      <c r="BQ38" s="164">
        <v>-506.56389999999999</v>
      </c>
      <c r="BR38" s="164">
        <v>432.28</v>
      </c>
      <c r="BS38" s="165"/>
      <c r="BT38" s="164">
        <v>-37.868899999999996</v>
      </c>
      <c r="BU38" s="164">
        <v>38.343699999999998</v>
      </c>
      <c r="BV38" s="164">
        <v>82.630700000000004</v>
      </c>
      <c r="BW38" s="164">
        <v>24.18</v>
      </c>
      <c r="BX38" s="164">
        <v>24.27</v>
      </c>
      <c r="BY38" s="164">
        <v>57.01</v>
      </c>
      <c r="BZ38" s="164">
        <v>66.760000000000005</v>
      </c>
      <c r="CA38" s="164">
        <v>-30.805900000000001</v>
      </c>
      <c r="CB38" s="164">
        <v>-30.270099999999999</v>
      </c>
      <c r="CC38" s="164">
        <v>94.658699999999996</v>
      </c>
      <c r="CD38" s="164">
        <v>95.834599999999995</v>
      </c>
      <c r="CE38" s="164">
        <v>27.646999999999998</v>
      </c>
      <c r="CF38" s="164">
        <v>-67.833399999999997</v>
      </c>
      <c r="CG38" s="164">
        <v>-67.831699999999998</v>
      </c>
      <c r="CH38" s="164">
        <v>8.7304999999999993</v>
      </c>
      <c r="CI38" s="164">
        <v>-48.416600000000003</v>
      </c>
      <c r="CJ38" s="165"/>
      <c r="CK38" s="165"/>
      <c r="CL38" s="164">
        <v>37.299999999999997</v>
      </c>
      <c r="CM38" s="164">
        <v>97.5</v>
      </c>
      <c r="CN38" s="164">
        <v>-11.66</v>
      </c>
      <c r="CO38" s="164">
        <v>39.316499999999998</v>
      </c>
      <c r="CP38" s="164">
        <v>38.967300000000002</v>
      </c>
      <c r="CQ38" s="164">
        <v>39.146799999999999</v>
      </c>
      <c r="CR38" s="164">
        <v>-17.5062</v>
      </c>
      <c r="CS38" s="164">
        <v>-16.510999999999999</v>
      </c>
      <c r="CT38" s="164">
        <v>35.835299999999997</v>
      </c>
      <c r="CU38" s="164">
        <v>-61.872399999999999</v>
      </c>
      <c r="CV38" s="164">
        <v>38.538699999999999</v>
      </c>
      <c r="CW38" s="164">
        <v>13.3847</v>
      </c>
      <c r="CX38" s="164">
        <v>36.549999999999997</v>
      </c>
      <c r="CY38" s="164">
        <v>57.95</v>
      </c>
      <c r="CZ38" s="164">
        <v>43.8354</v>
      </c>
      <c r="DA38" s="164">
        <v>41.459699999999998</v>
      </c>
      <c r="DB38" s="164">
        <v>-28.5</v>
      </c>
      <c r="DC38" s="164">
        <v>-3.6423000000000001</v>
      </c>
      <c r="DD38" s="164">
        <v>48.231499999999997</v>
      </c>
      <c r="DE38" s="164">
        <v>48.029600000000002</v>
      </c>
      <c r="DF38" s="164">
        <v>-89.096000000000004</v>
      </c>
      <c r="DG38" s="164">
        <v>0</v>
      </c>
      <c r="DH38" s="164">
        <v>-17.341100000000001</v>
      </c>
      <c r="DI38" s="164">
        <v>-108.1</v>
      </c>
      <c r="DJ38" s="164">
        <v>-107.8</v>
      </c>
      <c r="DK38" s="164">
        <v>24.266100000000002</v>
      </c>
      <c r="DL38" s="164">
        <v>53.036499999999997</v>
      </c>
      <c r="DM38" s="164">
        <v>61.5383</v>
      </c>
      <c r="DN38" s="164">
        <v>75.018299999999996</v>
      </c>
      <c r="DO38" s="164">
        <v>52.67</v>
      </c>
      <c r="DP38" s="164">
        <v>-8.09</v>
      </c>
      <c r="DQ38" s="164">
        <v>49.585500000000003</v>
      </c>
      <c r="DR38" s="164">
        <v>87.427499999999995</v>
      </c>
      <c r="DS38" s="164">
        <v>-33.81</v>
      </c>
      <c r="DT38" s="164">
        <v>-34.06</v>
      </c>
      <c r="DU38" s="164">
        <v>127.79</v>
      </c>
      <c r="DV38" s="164">
        <v>62.24</v>
      </c>
      <c r="DW38" s="164">
        <v>85.454499999999996</v>
      </c>
      <c r="DX38" s="164">
        <v>85.581800000000001</v>
      </c>
      <c r="DY38" s="164">
        <v>-24.046199999999999</v>
      </c>
      <c r="DZ38" s="164">
        <v>-23.136399999999998</v>
      </c>
      <c r="EA38" s="164">
        <v>193.922</v>
      </c>
      <c r="EB38" s="164">
        <v>157.8004</v>
      </c>
      <c r="EC38" s="164">
        <v>152.36420000000001</v>
      </c>
      <c r="ED38" s="164">
        <v>152.9616</v>
      </c>
      <c r="EE38" s="164">
        <v>48.619700000000002</v>
      </c>
      <c r="EF38" s="164">
        <v>22.773</v>
      </c>
      <c r="EG38" s="164">
        <v>-24.481000000000002</v>
      </c>
      <c r="EH38" s="164">
        <v>521.54129999999998</v>
      </c>
      <c r="EI38" s="164">
        <v>-75.133099999999999</v>
      </c>
      <c r="EJ38" s="165"/>
      <c r="EK38" s="164">
        <v>-27.406400000000001</v>
      </c>
      <c r="EL38" s="164">
        <v>-25.162800000000001</v>
      </c>
      <c r="EM38" s="164">
        <v>32.214199999999998</v>
      </c>
      <c r="EN38" s="165"/>
      <c r="EO38" s="164">
        <v>-51.482599999999998</v>
      </c>
      <c r="EP38" s="164">
        <v>130.608</v>
      </c>
      <c r="EQ38" s="164">
        <v>-45.895800000000001</v>
      </c>
      <c r="ER38" s="164">
        <v>-46.847000000000001</v>
      </c>
      <c r="ES38" s="165"/>
      <c r="ET38" s="164">
        <v>0</v>
      </c>
      <c r="EU38" s="164">
        <v>-12.63</v>
      </c>
      <c r="EV38" s="164">
        <v>64</v>
      </c>
      <c r="EW38" s="164">
        <v>9.4812999999999992</v>
      </c>
      <c r="EX38" s="164">
        <v>-146.2714</v>
      </c>
      <c r="EY38" s="164">
        <v>-14.1563</v>
      </c>
      <c r="EZ38" s="164">
        <v>-13.5929</v>
      </c>
      <c r="FA38" s="164">
        <v>2.8142</v>
      </c>
      <c r="FB38" s="164">
        <v>-23.354900000000001</v>
      </c>
      <c r="FC38" s="164">
        <v>-12.474299999999999</v>
      </c>
      <c r="FD38" s="165"/>
      <c r="FE38" s="164">
        <v>3.7307999999999999</v>
      </c>
      <c r="FF38" s="164">
        <v>3.6724999999999999</v>
      </c>
      <c r="FG38" s="164">
        <v>28.853300000000001</v>
      </c>
      <c r="FH38" s="164">
        <v>30.225899999999999</v>
      </c>
      <c r="FI38" s="164">
        <v>28.643000000000001</v>
      </c>
      <c r="FJ38" s="164">
        <v>31.314299999999999</v>
      </c>
      <c r="FK38" s="164">
        <v>30.979399999999998</v>
      </c>
      <c r="FL38" s="164">
        <v>33.658700000000003</v>
      </c>
      <c r="FM38" s="164">
        <v>25.711300000000001</v>
      </c>
      <c r="FN38" s="164">
        <v>25.469000000000001</v>
      </c>
      <c r="FO38" s="164">
        <v>10.6225</v>
      </c>
      <c r="FP38" s="164">
        <v>16.995799999999999</v>
      </c>
      <c r="FQ38" s="164">
        <v>12.643599999999999</v>
      </c>
      <c r="FR38" s="164">
        <v>-7.12</v>
      </c>
      <c r="FS38" s="164">
        <v>9.9909999999999997</v>
      </c>
      <c r="FT38" s="164">
        <v>0.91579999999999995</v>
      </c>
      <c r="FU38" s="164">
        <v>-6.46</v>
      </c>
      <c r="FV38" s="164">
        <v>18.14</v>
      </c>
      <c r="FW38" s="164">
        <v>14.7538</v>
      </c>
      <c r="FX38" s="164">
        <v>8.5782000000000007</v>
      </c>
      <c r="FY38" s="164">
        <v>-6.73</v>
      </c>
      <c r="FZ38" s="164">
        <v>4.2460000000000004</v>
      </c>
      <c r="GA38" s="164">
        <v>10.061500000000001</v>
      </c>
      <c r="GB38" s="164">
        <v>38.159999999999997</v>
      </c>
      <c r="GC38" s="165"/>
      <c r="GD38" s="165"/>
      <c r="GE38" s="164">
        <v>14.37</v>
      </c>
      <c r="GF38" s="164">
        <v>84.590299999999999</v>
      </c>
      <c r="GG38" s="164">
        <v>26.1</v>
      </c>
      <c r="GH38" s="164">
        <v>-20.362500000000001</v>
      </c>
      <c r="GI38" s="165"/>
      <c r="GJ38" s="164">
        <v>-4.8295000000000003</v>
      </c>
      <c r="GK38" s="164">
        <v>1.9652000000000001</v>
      </c>
      <c r="GL38" s="165"/>
      <c r="GM38" s="165"/>
      <c r="GN38" s="164">
        <v>-14.2128</v>
      </c>
      <c r="GO38" s="164">
        <v>-35.448900000000002</v>
      </c>
      <c r="GP38" s="164">
        <v>21.895600000000002</v>
      </c>
      <c r="GQ38" s="164">
        <v>55.209000000000003</v>
      </c>
      <c r="GR38" s="164">
        <v>60.756900000000002</v>
      </c>
      <c r="GS38" s="164">
        <v>66.040999999999997</v>
      </c>
      <c r="GT38" s="164">
        <v>-128.7689</v>
      </c>
      <c r="GU38" s="164">
        <v>-26.278400000000001</v>
      </c>
      <c r="GV38" s="164">
        <v>31.385000000000002</v>
      </c>
      <c r="GW38" s="164">
        <v>-61.375900000000001</v>
      </c>
      <c r="GX38" s="164">
        <v>12.243399999999999</v>
      </c>
      <c r="GY38" s="164">
        <v>13.206</v>
      </c>
      <c r="GZ38" s="164">
        <v>12.9651</v>
      </c>
      <c r="HA38" s="165"/>
      <c r="HB38" s="164">
        <v>119.79300000000001</v>
      </c>
      <c r="HC38" s="164">
        <v>116.7885</v>
      </c>
      <c r="HD38" s="164">
        <v>73.3</v>
      </c>
      <c r="HE38" s="164">
        <v>-73.129300000000001</v>
      </c>
      <c r="HF38" s="164">
        <v>-158.3869</v>
      </c>
      <c r="HG38" s="164">
        <v>161.09880000000001</v>
      </c>
      <c r="HH38" s="164">
        <v>157.10599999999999</v>
      </c>
      <c r="HI38" s="164">
        <v>-113.8112</v>
      </c>
      <c r="HJ38" s="164">
        <v>-113.4072</v>
      </c>
      <c r="HK38" s="164">
        <v>-54.9861</v>
      </c>
      <c r="HL38" s="164">
        <v>-46.351700000000001</v>
      </c>
      <c r="HM38" s="164">
        <v>78.407300000000006</v>
      </c>
      <c r="HN38" s="164">
        <v>78.904200000000003</v>
      </c>
      <c r="HO38" s="165"/>
      <c r="HP38" s="165"/>
      <c r="HQ38" s="164">
        <v>23.4589</v>
      </c>
      <c r="HR38" s="164">
        <v>22.722799999999999</v>
      </c>
      <c r="HS38" s="164">
        <v>-21.704899999999999</v>
      </c>
      <c r="HT38" s="164">
        <v>-21.717600000000001</v>
      </c>
      <c r="HU38" s="164">
        <v>74.94</v>
      </c>
      <c r="HV38" s="164">
        <v>74.849999999999994</v>
      </c>
      <c r="HW38" s="164">
        <v>32.799999999999997</v>
      </c>
      <c r="HX38" s="164">
        <v>33.1</v>
      </c>
      <c r="HY38" s="164">
        <v>22.192599999999999</v>
      </c>
      <c r="HZ38" s="164">
        <v>-56.8</v>
      </c>
      <c r="IA38" s="164">
        <v>-361.49250000000001</v>
      </c>
      <c r="IB38" s="164">
        <v>89.805199999999999</v>
      </c>
      <c r="IC38" s="164">
        <v>90.740700000000004</v>
      </c>
      <c r="ID38" s="164">
        <v>7.1</v>
      </c>
      <c r="IE38" s="164">
        <v>13.7</v>
      </c>
      <c r="IF38" s="164">
        <v>-23.3</v>
      </c>
      <c r="IG38" s="164">
        <v>-23.5</v>
      </c>
      <c r="IH38" s="164">
        <v>1.2390000000000001</v>
      </c>
      <c r="II38" s="164">
        <v>0.93789999999999996</v>
      </c>
      <c r="IJ38" s="164">
        <v>-154.39760000000001</v>
      </c>
      <c r="IK38" s="164">
        <v>100.3396</v>
      </c>
      <c r="IL38" s="164">
        <v>245.20419999999999</v>
      </c>
      <c r="IM38" s="164">
        <v>194.04140000000001</v>
      </c>
      <c r="IN38" s="164">
        <v>-368.70580000000001</v>
      </c>
      <c r="IO38" s="164">
        <v>-185.9605</v>
      </c>
      <c r="IP38" s="164">
        <v>185.02250000000001</v>
      </c>
      <c r="IQ38" s="164">
        <v>-98.5749</v>
      </c>
      <c r="IR38" s="164">
        <v>-78.417400000000001</v>
      </c>
      <c r="IS38" s="164">
        <v>-178.29060000000001</v>
      </c>
      <c r="IT38" s="164">
        <v>145.274</v>
      </c>
      <c r="IU38" s="164">
        <v>144.28299999999999</v>
      </c>
      <c r="IV38" s="164">
        <v>98.416700000000006</v>
      </c>
      <c r="IW38" s="164">
        <v>-237.9933</v>
      </c>
      <c r="IX38" s="164">
        <v>75.760000000000005</v>
      </c>
      <c r="IY38" s="164">
        <v>-162.7713</v>
      </c>
      <c r="IZ38" s="164">
        <v>163.29669999999999</v>
      </c>
      <c r="JA38" s="164">
        <v>-9.7299000000000007</v>
      </c>
      <c r="JB38" s="165"/>
      <c r="JC38" s="164">
        <v>20.56</v>
      </c>
      <c r="JD38" s="164">
        <v>6.4210000000000003</v>
      </c>
      <c r="JE38" s="164">
        <v>6.4610000000000003</v>
      </c>
      <c r="JF38" s="164">
        <v>-19.760000000000002</v>
      </c>
      <c r="JG38" s="164">
        <v>-4.96</v>
      </c>
      <c r="JH38" s="165"/>
      <c r="JI38" s="164">
        <v>3.7797000000000001</v>
      </c>
      <c r="JJ38" s="164">
        <v>-24.168800000000001</v>
      </c>
      <c r="JK38" s="164">
        <v>-22.148499999999999</v>
      </c>
      <c r="JL38" s="164">
        <v>16.3</v>
      </c>
      <c r="JM38" s="164">
        <v>51.033999999999999</v>
      </c>
      <c r="JN38" s="164">
        <v>51.026000000000003</v>
      </c>
      <c r="JO38" s="164">
        <v>11.149699999999999</v>
      </c>
      <c r="JP38" s="165"/>
      <c r="JQ38" s="164">
        <v>51.506100000000004</v>
      </c>
      <c r="JR38" s="164">
        <v>50.1496</v>
      </c>
      <c r="JS38" s="164">
        <v>51.0991</v>
      </c>
      <c r="JT38" s="165"/>
      <c r="JU38" s="164">
        <v>-15.5</v>
      </c>
      <c r="JV38" s="164">
        <v>24.061699999999998</v>
      </c>
      <c r="JW38" s="164">
        <v>7.49</v>
      </c>
      <c r="JX38" s="165"/>
      <c r="JY38" s="164">
        <v>-43.725200000000001</v>
      </c>
      <c r="JZ38" s="164">
        <v>77.953800000000001</v>
      </c>
      <c r="KA38" s="164">
        <v>56.185099999999998</v>
      </c>
      <c r="KB38" s="164">
        <v>-43.178800000000003</v>
      </c>
      <c r="KC38" s="164">
        <v>-76.606099999999998</v>
      </c>
      <c r="KD38" s="164">
        <v>44.78</v>
      </c>
      <c r="KE38" s="164">
        <v>30.883900000000001</v>
      </c>
      <c r="KF38" s="164">
        <v>6.8</v>
      </c>
      <c r="KG38" s="164">
        <v>-6.9</v>
      </c>
      <c r="KH38" s="165"/>
      <c r="KI38" s="164">
        <v>82.619399999999999</v>
      </c>
    </row>
    <row r="39" spans="1:295" ht="18" customHeight="1" x14ac:dyDescent="0.3">
      <c r="A39" s="161" t="s">
        <v>50</v>
      </c>
      <c r="B39" s="161" t="s">
        <v>816</v>
      </c>
      <c r="C39" s="164">
        <v>0</v>
      </c>
      <c r="D39" s="164">
        <v>20.081199999999999</v>
      </c>
      <c r="E39" s="164">
        <v>-23.572299999999998</v>
      </c>
      <c r="F39" s="164">
        <v>10.779</v>
      </c>
      <c r="G39" s="164">
        <v>30.858599999999999</v>
      </c>
      <c r="H39" s="165"/>
      <c r="I39" s="164">
        <v>34.932699999999997</v>
      </c>
      <c r="J39" s="164">
        <v>-95.588899999999995</v>
      </c>
      <c r="K39" s="164">
        <v>54.119199999999999</v>
      </c>
      <c r="L39" s="164">
        <v>27.301200000000001</v>
      </c>
      <c r="M39" s="164">
        <v>26.822500000000002</v>
      </c>
      <c r="N39" s="164">
        <v>28.86</v>
      </c>
      <c r="O39" s="164">
        <v>-50.786999999999999</v>
      </c>
      <c r="P39" s="164">
        <v>46.2</v>
      </c>
      <c r="Q39" s="164">
        <v>19.044</v>
      </c>
      <c r="R39" s="164">
        <v>-46.2</v>
      </c>
      <c r="S39" s="164">
        <v>12.647399999999999</v>
      </c>
      <c r="T39" s="164">
        <v>195.7602</v>
      </c>
      <c r="U39" s="164">
        <v>12.803100000000001</v>
      </c>
      <c r="V39" s="164">
        <v>12.8775</v>
      </c>
      <c r="W39" s="164">
        <v>21.5656</v>
      </c>
      <c r="X39" s="164">
        <v>7.4724000000000004</v>
      </c>
      <c r="Y39" s="164">
        <v>5.1444000000000001</v>
      </c>
      <c r="Z39" s="164">
        <v>7.7946999999999997</v>
      </c>
      <c r="AA39" s="165"/>
      <c r="AB39" s="165"/>
      <c r="AC39" s="164">
        <v>-41.53</v>
      </c>
      <c r="AD39" s="164">
        <v>-41.39</v>
      </c>
      <c r="AE39" s="165"/>
      <c r="AF39" s="164">
        <v>-28.86</v>
      </c>
      <c r="AG39" s="164">
        <v>48.4</v>
      </c>
      <c r="AH39" s="164">
        <v>6.2590000000000003</v>
      </c>
      <c r="AI39" s="164">
        <v>0.217</v>
      </c>
      <c r="AJ39" s="164">
        <v>-37.17</v>
      </c>
      <c r="AK39" s="164">
        <v>-37.39</v>
      </c>
      <c r="AL39" s="164">
        <v>-59.17</v>
      </c>
      <c r="AM39" s="164">
        <v>37.340000000000003</v>
      </c>
      <c r="AN39" s="164">
        <v>37.57</v>
      </c>
      <c r="AO39" s="164">
        <v>12.4756</v>
      </c>
      <c r="AP39" s="164">
        <v>6.4916999999999998</v>
      </c>
      <c r="AQ39" s="164">
        <v>63.792700000000004</v>
      </c>
      <c r="AR39" s="164">
        <v>65.883799999999994</v>
      </c>
      <c r="AS39" s="164">
        <v>28.479600000000001</v>
      </c>
      <c r="AT39" s="164">
        <v>-42.866900000000001</v>
      </c>
      <c r="AU39" s="164">
        <v>-43.133699999999997</v>
      </c>
      <c r="AV39" s="164">
        <v>27.540400000000002</v>
      </c>
      <c r="AW39" s="164">
        <v>28.696999999999999</v>
      </c>
      <c r="AX39" s="164">
        <v>62.1571</v>
      </c>
      <c r="AY39" s="164">
        <v>61.621200000000002</v>
      </c>
      <c r="AZ39" s="164">
        <v>7.3446999999999996</v>
      </c>
      <c r="BA39" s="165"/>
      <c r="BB39" s="164">
        <v>-413.30720000000002</v>
      </c>
      <c r="BC39" s="164">
        <v>-13.6036</v>
      </c>
      <c r="BD39" s="164">
        <v>-12</v>
      </c>
      <c r="BE39" s="164">
        <v>-13.6</v>
      </c>
      <c r="BF39" s="164">
        <v>48.013399999999997</v>
      </c>
      <c r="BG39" s="164">
        <v>46.912199999999999</v>
      </c>
      <c r="BH39" s="164">
        <v>-3.4672999999999998</v>
      </c>
      <c r="BI39" s="165"/>
      <c r="BJ39" s="164">
        <v>-65.372600000000006</v>
      </c>
      <c r="BK39" s="164">
        <v>2.8262999999999998</v>
      </c>
      <c r="BL39" s="165"/>
      <c r="BM39" s="164">
        <v>2.8795999999999999</v>
      </c>
      <c r="BN39" s="164">
        <v>459.51710000000003</v>
      </c>
      <c r="BO39" s="164">
        <v>135.7158</v>
      </c>
      <c r="BP39" s="164">
        <v>135.07490000000001</v>
      </c>
      <c r="BQ39" s="164">
        <v>-518.83069999999998</v>
      </c>
      <c r="BR39" s="164">
        <v>442.40499999999997</v>
      </c>
      <c r="BS39" s="165"/>
      <c r="BT39" s="164">
        <v>-40.505000000000003</v>
      </c>
      <c r="BU39" s="164">
        <v>41.521900000000002</v>
      </c>
      <c r="BV39" s="164">
        <v>81.463099999999997</v>
      </c>
      <c r="BW39" s="164">
        <v>23.6</v>
      </c>
      <c r="BX39" s="164">
        <v>23.38</v>
      </c>
      <c r="BY39" s="164">
        <v>56.39</v>
      </c>
      <c r="BZ39" s="164">
        <v>66.239999999999995</v>
      </c>
      <c r="CA39" s="164">
        <v>-34.556699999999999</v>
      </c>
      <c r="CB39" s="164">
        <v>-33.887</v>
      </c>
      <c r="CC39" s="164">
        <v>100.66200000000001</v>
      </c>
      <c r="CD39" s="164">
        <v>100.4939</v>
      </c>
      <c r="CE39" s="164">
        <v>34.041800000000002</v>
      </c>
      <c r="CF39" s="164">
        <v>-62.747500000000002</v>
      </c>
      <c r="CG39" s="164">
        <v>-63.3566</v>
      </c>
      <c r="CH39" s="164">
        <v>10.104200000000001</v>
      </c>
      <c r="CI39" s="164">
        <v>-47.834000000000003</v>
      </c>
      <c r="CJ39" s="165"/>
      <c r="CK39" s="165"/>
      <c r="CL39" s="164">
        <v>40</v>
      </c>
      <c r="CM39" s="164">
        <v>95.5</v>
      </c>
      <c r="CN39" s="164">
        <v>-11.49</v>
      </c>
      <c r="CO39" s="164">
        <v>42.375900000000001</v>
      </c>
      <c r="CP39" s="164">
        <v>41.534999999999997</v>
      </c>
      <c r="CQ39" s="164">
        <v>41.156100000000002</v>
      </c>
      <c r="CR39" s="164">
        <v>-14.553599999999999</v>
      </c>
      <c r="CS39" s="164">
        <v>-14.299099999999999</v>
      </c>
      <c r="CT39" s="164">
        <v>28.959499999999998</v>
      </c>
      <c r="CU39" s="164">
        <v>-58.088700000000003</v>
      </c>
      <c r="CV39" s="164">
        <v>31.769200000000001</v>
      </c>
      <c r="CW39" s="164">
        <v>13.191000000000001</v>
      </c>
      <c r="CX39" s="164">
        <v>31.4</v>
      </c>
      <c r="CY39" s="164">
        <v>58.05</v>
      </c>
      <c r="CZ39" s="164">
        <v>44.7729</v>
      </c>
      <c r="DA39" s="164">
        <v>42.3386</v>
      </c>
      <c r="DB39" s="164">
        <v>-29.72</v>
      </c>
      <c r="DC39" s="164">
        <v>-3.6423000000000001</v>
      </c>
      <c r="DD39" s="164">
        <v>47.714300000000001</v>
      </c>
      <c r="DE39" s="164">
        <v>47.167299999999997</v>
      </c>
      <c r="DF39" s="164">
        <v>-86.257599999999996</v>
      </c>
      <c r="DG39" s="164">
        <v>-1E-4</v>
      </c>
      <c r="DH39" s="164">
        <v>-17.9971</v>
      </c>
      <c r="DI39" s="164">
        <v>-106</v>
      </c>
      <c r="DJ39" s="164">
        <v>-106.5</v>
      </c>
      <c r="DK39" s="164">
        <v>25.540500000000002</v>
      </c>
      <c r="DL39" s="164">
        <v>52.450600000000001</v>
      </c>
      <c r="DM39" s="164">
        <v>59.190100000000001</v>
      </c>
      <c r="DN39" s="164">
        <v>73.846400000000003</v>
      </c>
      <c r="DO39" s="164">
        <v>52.14</v>
      </c>
      <c r="DP39" s="164">
        <v>-7.51</v>
      </c>
      <c r="DQ39" s="164">
        <v>48.802500000000002</v>
      </c>
      <c r="DR39" s="164">
        <v>87.537499999999994</v>
      </c>
      <c r="DS39" s="164">
        <v>-33.93</v>
      </c>
      <c r="DT39" s="164">
        <v>-34.31</v>
      </c>
      <c r="DU39" s="164">
        <v>126.38</v>
      </c>
      <c r="DV39" s="164">
        <v>61.37</v>
      </c>
      <c r="DW39" s="164">
        <v>84.527299999999997</v>
      </c>
      <c r="DX39" s="164">
        <v>83.327299999999994</v>
      </c>
      <c r="DY39" s="164">
        <v>-25.308800000000002</v>
      </c>
      <c r="DZ39" s="164">
        <v>-26.918199999999999</v>
      </c>
      <c r="EA39" s="164">
        <v>190.96180000000001</v>
      </c>
      <c r="EB39" s="164">
        <v>153.6927</v>
      </c>
      <c r="EC39" s="164">
        <v>148.69560000000001</v>
      </c>
      <c r="ED39" s="164">
        <v>150.9742</v>
      </c>
      <c r="EE39" s="164">
        <v>48.595599999999997</v>
      </c>
      <c r="EF39" s="164">
        <v>35.827500000000001</v>
      </c>
      <c r="EG39" s="164">
        <v>-24.384</v>
      </c>
      <c r="EH39" s="164">
        <v>529.95860000000005</v>
      </c>
      <c r="EI39" s="164">
        <v>-82.001400000000004</v>
      </c>
      <c r="EJ39" s="165"/>
      <c r="EK39" s="164">
        <v>-27.820699999999999</v>
      </c>
      <c r="EL39" s="164">
        <v>-25.294499999999999</v>
      </c>
      <c r="EM39" s="164">
        <v>30.845600000000001</v>
      </c>
      <c r="EN39" s="165"/>
      <c r="EO39" s="164">
        <v>-51.804099999999998</v>
      </c>
      <c r="EP39" s="164">
        <v>158.268</v>
      </c>
      <c r="EQ39" s="164">
        <v>-58.170900000000003</v>
      </c>
      <c r="ER39" s="164">
        <v>-59.1693</v>
      </c>
      <c r="ES39" s="165"/>
      <c r="ET39" s="164">
        <v>0</v>
      </c>
      <c r="EU39" s="164">
        <v>-11.2</v>
      </c>
      <c r="EV39" s="164">
        <v>121.1</v>
      </c>
      <c r="EW39" s="164">
        <v>9.2984000000000009</v>
      </c>
      <c r="EX39" s="164">
        <v>-145.9605</v>
      </c>
      <c r="EY39" s="164">
        <v>-13.7988</v>
      </c>
      <c r="EZ39" s="164">
        <v>-13.4101</v>
      </c>
      <c r="FA39" s="164">
        <v>3.4390999999999998</v>
      </c>
      <c r="FB39" s="164">
        <v>-30.889700000000001</v>
      </c>
      <c r="FC39" s="164">
        <v>-4.9462000000000002</v>
      </c>
      <c r="FD39" s="165"/>
      <c r="FE39" s="164">
        <v>2.8856999999999999</v>
      </c>
      <c r="FF39" s="164">
        <v>2.8536999999999999</v>
      </c>
      <c r="FG39" s="164">
        <v>32.403799999999997</v>
      </c>
      <c r="FH39" s="164">
        <v>32.429000000000002</v>
      </c>
      <c r="FI39" s="164">
        <v>31.3398</v>
      </c>
      <c r="FJ39" s="164">
        <v>34.8309</v>
      </c>
      <c r="FK39" s="164">
        <v>32.486499999999999</v>
      </c>
      <c r="FL39" s="164">
        <v>31.984200000000001</v>
      </c>
      <c r="FM39" s="164">
        <v>27.503599999999999</v>
      </c>
      <c r="FN39" s="164">
        <v>27.419899999999998</v>
      </c>
      <c r="FO39" s="164">
        <v>16.460100000000001</v>
      </c>
      <c r="FP39" s="164">
        <v>26.5929</v>
      </c>
      <c r="FQ39" s="164">
        <v>5.0410000000000004</v>
      </c>
      <c r="FR39" s="164">
        <v>-3.2</v>
      </c>
      <c r="FS39" s="164">
        <v>14.864100000000001</v>
      </c>
      <c r="FT39" s="165"/>
      <c r="FU39" s="164">
        <v>-9.2799999999999994</v>
      </c>
      <c r="FV39" s="164">
        <v>18.940000000000001</v>
      </c>
      <c r="FW39" s="164">
        <v>0</v>
      </c>
      <c r="FX39" s="164">
        <v>8.6968999999999994</v>
      </c>
      <c r="FY39" s="164">
        <v>-6.8520000000000003</v>
      </c>
      <c r="FZ39" s="164">
        <v>4.1749999999999998</v>
      </c>
      <c r="GA39" s="164">
        <v>10.3017</v>
      </c>
      <c r="GB39" s="164">
        <v>35.549999999999997</v>
      </c>
      <c r="GC39" s="165"/>
      <c r="GD39" s="165"/>
      <c r="GE39" s="164">
        <v>14.56</v>
      </c>
      <c r="GF39" s="164">
        <v>80.656400000000005</v>
      </c>
      <c r="GG39" s="164">
        <v>25.7</v>
      </c>
      <c r="GH39" s="164">
        <v>-19.408200000000001</v>
      </c>
      <c r="GI39" s="165"/>
      <c r="GJ39" s="164">
        <v>-3.5503999999999998</v>
      </c>
      <c r="GK39" s="164">
        <v>1.9621</v>
      </c>
      <c r="GL39" s="165"/>
      <c r="GM39" s="165"/>
      <c r="GN39" s="164">
        <v>-13.040900000000001</v>
      </c>
      <c r="GO39" s="164">
        <v>-34.564100000000003</v>
      </c>
      <c r="GP39" s="164">
        <v>22.712299999999999</v>
      </c>
      <c r="GQ39" s="164">
        <v>53.444400000000002</v>
      </c>
      <c r="GR39" s="164">
        <v>63.964100000000002</v>
      </c>
      <c r="GS39" s="164">
        <v>69.057100000000005</v>
      </c>
      <c r="GT39" s="164">
        <v>-130.779</v>
      </c>
      <c r="GU39" s="164">
        <v>-25.539400000000001</v>
      </c>
      <c r="GV39" s="164">
        <v>29.4648</v>
      </c>
      <c r="GW39" s="164">
        <v>-59.642099999999999</v>
      </c>
      <c r="GX39" s="164">
        <v>13.543799999999999</v>
      </c>
      <c r="GY39" s="164">
        <v>12.981299999999999</v>
      </c>
      <c r="GZ39" s="164">
        <v>12.8597</v>
      </c>
      <c r="HA39" s="164">
        <v>15</v>
      </c>
      <c r="HB39" s="164">
        <v>122.6237</v>
      </c>
      <c r="HC39" s="164">
        <v>122.2718</v>
      </c>
      <c r="HD39" s="164">
        <v>119.9</v>
      </c>
      <c r="HE39" s="164">
        <v>-119.8382</v>
      </c>
      <c r="HF39" s="164">
        <v>-202.99809999999999</v>
      </c>
      <c r="HG39" s="164">
        <v>203.51390000000001</v>
      </c>
      <c r="HH39" s="164">
        <v>203.6139</v>
      </c>
      <c r="HI39" s="164">
        <v>-118.14919999999999</v>
      </c>
      <c r="HJ39" s="164">
        <v>-118.91030000000001</v>
      </c>
      <c r="HK39" s="164">
        <v>-55.796700000000001</v>
      </c>
      <c r="HL39" s="164">
        <v>-46.703899999999997</v>
      </c>
      <c r="HM39" s="164">
        <v>76.385099999999994</v>
      </c>
      <c r="HN39" s="164">
        <v>75.478999999999999</v>
      </c>
      <c r="HO39" s="164">
        <v>-74.558899999999994</v>
      </c>
      <c r="HP39" s="164">
        <v>-73.082999999999998</v>
      </c>
      <c r="HQ39" s="164">
        <v>25.777100000000001</v>
      </c>
      <c r="HR39" s="164">
        <v>25.832000000000001</v>
      </c>
      <c r="HS39" s="164">
        <v>-25.234100000000002</v>
      </c>
      <c r="HT39" s="164">
        <v>-25.572099999999999</v>
      </c>
      <c r="HU39" s="164">
        <v>79.489999999999995</v>
      </c>
      <c r="HV39" s="164">
        <v>79.260000000000005</v>
      </c>
      <c r="HW39" s="164">
        <v>31.3</v>
      </c>
      <c r="HX39" s="164">
        <v>31.6</v>
      </c>
      <c r="HY39" s="164">
        <v>21.432099999999998</v>
      </c>
      <c r="HZ39" s="164">
        <v>-50.48</v>
      </c>
      <c r="IA39" s="164">
        <v>-361.82159999999999</v>
      </c>
      <c r="IB39" s="164">
        <v>93.800700000000006</v>
      </c>
      <c r="IC39" s="164">
        <v>93.5227</v>
      </c>
      <c r="ID39" s="164">
        <v>7.6</v>
      </c>
      <c r="IE39" s="164">
        <v>12.7</v>
      </c>
      <c r="IF39" s="164">
        <v>-24.8</v>
      </c>
      <c r="IG39" s="164">
        <v>-25</v>
      </c>
      <c r="IH39" s="165"/>
      <c r="II39" s="164">
        <v>1.0684</v>
      </c>
      <c r="IJ39" s="164">
        <v>-198.22200000000001</v>
      </c>
      <c r="IK39" s="164">
        <v>104.5566</v>
      </c>
      <c r="IL39" s="164">
        <v>259.61770000000001</v>
      </c>
      <c r="IM39" s="164">
        <v>207.0539</v>
      </c>
      <c r="IN39" s="164">
        <v>-359.09350000000001</v>
      </c>
      <c r="IO39" s="164">
        <v>-198.19929999999999</v>
      </c>
      <c r="IP39" s="164">
        <v>194.40870000000001</v>
      </c>
      <c r="IQ39" s="164">
        <v>-99.012799999999999</v>
      </c>
      <c r="IR39" s="164">
        <v>-85.206999999999994</v>
      </c>
      <c r="IS39" s="164">
        <v>-195.76130000000001</v>
      </c>
      <c r="IT39" s="164">
        <v>147.726</v>
      </c>
      <c r="IU39" s="164">
        <v>143.7876</v>
      </c>
      <c r="IV39" s="164">
        <v>102.27930000000001</v>
      </c>
      <c r="IW39" s="164">
        <v>-250.14830000000001</v>
      </c>
      <c r="IX39" s="164">
        <v>84.159400000000005</v>
      </c>
      <c r="IY39" s="164">
        <v>-166.66550000000001</v>
      </c>
      <c r="IZ39" s="164">
        <v>166.66679999999999</v>
      </c>
      <c r="JA39" s="164">
        <v>-11.257</v>
      </c>
      <c r="JB39" s="165"/>
      <c r="JC39" s="164">
        <v>17.84</v>
      </c>
      <c r="JD39" s="164">
        <v>6.3879999999999999</v>
      </c>
      <c r="JE39" s="164">
        <v>6.391</v>
      </c>
      <c r="JF39" s="164">
        <v>-18.88</v>
      </c>
      <c r="JG39" s="164">
        <v>-5.92</v>
      </c>
      <c r="JH39" s="165"/>
      <c r="JI39" s="164">
        <v>5.0705999999999998</v>
      </c>
      <c r="JJ39" s="164">
        <v>-24.345800000000001</v>
      </c>
      <c r="JK39" s="164">
        <v>-23.2624</v>
      </c>
      <c r="JL39" s="164">
        <v>16.7</v>
      </c>
      <c r="JM39" s="164">
        <v>54.112000000000002</v>
      </c>
      <c r="JN39" s="164">
        <v>51.692</v>
      </c>
      <c r="JO39" s="164">
        <v>11.372999999999999</v>
      </c>
      <c r="JP39" s="164">
        <v>13.4536</v>
      </c>
      <c r="JQ39" s="164">
        <v>49.214300000000001</v>
      </c>
      <c r="JR39" s="164">
        <v>49.150500000000001</v>
      </c>
      <c r="JS39" s="164">
        <v>49.872399999999999</v>
      </c>
      <c r="JT39" s="165"/>
      <c r="JU39" s="164">
        <v>-12.8</v>
      </c>
      <c r="JV39" s="164">
        <v>24.1342</v>
      </c>
      <c r="JW39" s="164">
        <v>7.52</v>
      </c>
      <c r="JX39" s="165"/>
      <c r="JY39" s="164">
        <v>-45.6631</v>
      </c>
      <c r="JZ39" s="164">
        <v>77.179100000000005</v>
      </c>
      <c r="KA39" s="164">
        <v>55.577800000000003</v>
      </c>
      <c r="KB39" s="164">
        <v>-44.793199999999999</v>
      </c>
      <c r="KC39" s="164">
        <v>-76.4726</v>
      </c>
      <c r="KD39" s="164">
        <v>45.197600000000001</v>
      </c>
      <c r="KE39" s="164">
        <v>29.9467</v>
      </c>
      <c r="KF39" s="164">
        <v>5.4</v>
      </c>
      <c r="KG39" s="164">
        <v>-5.0999999999999996</v>
      </c>
      <c r="KH39" s="165"/>
      <c r="KI39" s="164">
        <v>87.841099999999997</v>
      </c>
    </row>
    <row r="40" spans="1:295" ht="18" customHeight="1" x14ac:dyDescent="0.3">
      <c r="A40" s="161" t="s">
        <v>50</v>
      </c>
      <c r="B40" s="161" t="s">
        <v>817</v>
      </c>
      <c r="C40" s="166">
        <v>0</v>
      </c>
      <c r="D40" s="166">
        <v>19.298200000000001</v>
      </c>
      <c r="E40" s="166">
        <v>-22.322399999999998</v>
      </c>
      <c r="F40" s="166">
        <v>10.359500000000001</v>
      </c>
      <c r="G40" s="166">
        <v>30.2318</v>
      </c>
      <c r="H40" s="167"/>
      <c r="I40" s="166">
        <v>34.491100000000003</v>
      </c>
      <c r="J40" s="166">
        <v>-83.837299999999999</v>
      </c>
      <c r="K40" s="166">
        <v>53.063000000000002</v>
      </c>
      <c r="L40" s="166">
        <v>26.8872</v>
      </c>
      <c r="M40" s="166">
        <v>26.573899999999998</v>
      </c>
      <c r="N40" s="166">
        <v>33.299999999999997</v>
      </c>
      <c r="O40" s="166">
        <v>-50.573</v>
      </c>
      <c r="P40" s="167"/>
      <c r="Q40" s="166">
        <v>19.044</v>
      </c>
      <c r="R40" s="166">
        <v>-46.2</v>
      </c>
      <c r="S40" s="166">
        <v>12.239000000000001</v>
      </c>
      <c r="T40" s="166">
        <v>171.84399999999999</v>
      </c>
      <c r="U40" s="166">
        <v>12.8969</v>
      </c>
      <c r="V40" s="166">
        <v>12.883599999999999</v>
      </c>
      <c r="W40" s="166">
        <v>21.702100000000002</v>
      </c>
      <c r="X40" s="166">
        <v>7.4249000000000001</v>
      </c>
      <c r="Y40" s="166">
        <v>5.3695000000000004</v>
      </c>
      <c r="Z40" s="166">
        <v>7.7691999999999997</v>
      </c>
      <c r="AA40" s="167"/>
      <c r="AB40" s="167"/>
      <c r="AC40" s="166">
        <v>-40.020000000000003</v>
      </c>
      <c r="AD40" s="166">
        <v>-39.799999999999997</v>
      </c>
      <c r="AE40" s="167"/>
      <c r="AF40" s="166">
        <v>-33.299999999999997</v>
      </c>
      <c r="AG40" s="166">
        <v>48.4</v>
      </c>
      <c r="AH40" s="166">
        <v>8.2349999999999994</v>
      </c>
      <c r="AI40" s="166">
        <v>0.23300000000000001</v>
      </c>
      <c r="AJ40" s="166">
        <v>-35.159999999999997</v>
      </c>
      <c r="AK40" s="166">
        <v>-35.06</v>
      </c>
      <c r="AL40" s="166">
        <v>-60.01</v>
      </c>
      <c r="AM40" s="166">
        <v>35.6</v>
      </c>
      <c r="AN40" s="166">
        <v>35.479999999999997</v>
      </c>
      <c r="AO40" s="166">
        <v>12.3238</v>
      </c>
      <c r="AP40" s="166">
        <v>6.4311999999999996</v>
      </c>
      <c r="AQ40" s="166">
        <v>63.892000000000003</v>
      </c>
      <c r="AR40" s="166">
        <v>65.749700000000004</v>
      </c>
      <c r="AS40" s="166">
        <v>24.5258</v>
      </c>
      <c r="AT40" s="166">
        <v>-43.134900000000002</v>
      </c>
      <c r="AU40" s="166">
        <v>-42.5901</v>
      </c>
      <c r="AV40" s="166">
        <v>30.045999999999999</v>
      </c>
      <c r="AW40" s="166">
        <v>29.934100000000001</v>
      </c>
      <c r="AX40" s="166">
        <v>58.540199999999999</v>
      </c>
      <c r="AY40" s="166">
        <v>58.406199999999998</v>
      </c>
      <c r="AZ40" s="166">
        <v>7.3446999999999996</v>
      </c>
      <c r="BA40" s="167"/>
      <c r="BB40" s="166">
        <v>-392.62009999999998</v>
      </c>
      <c r="BC40" s="166">
        <v>-12.992100000000001</v>
      </c>
      <c r="BD40" s="166">
        <v>-11.8</v>
      </c>
      <c r="BE40" s="166">
        <v>-13.3</v>
      </c>
      <c r="BF40" s="166">
        <v>48.7181</v>
      </c>
      <c r="BG40" s="166">
        <v>46.9955</v>
      </c>
      <c r="BH40" s="166">
        <v>-3.1705999999999999</v>
      </c>
      <c r="BI40" s="167"/>
      <c r="BJ40" s="166">
        <v>-66.865600000000001</v>
      </c>
      <c r="BK40" s="166">
        <v>3.0901999999999998</v>
      </c>
      <c r="BL40" s="167"/>
      <c r="BM40" s="166">
        <v>2.9496000000000002</v>
      </c>
      <c r="BN40" s="166">
        <v>429.63940000000002</v>
      </c>
      <c r="BO40" s="166">
        <v>123.8441</v>
      </c>
      <c r="BP40" s="166">
        <v>122.3792</v>
      </c>
      <c r="BQ40" s="166">
        <v>-478.85950000000003</v>
      </c>
      <c r="BR40" s="166">
        <v>417.95139999999998</v>
      </c>
      <c r="BS40" s="167"/>
      <c r="BT40" s="166">
        <v>-42.825099999999999</v>
      </c>
      <c r="BU40" s="166">
        <v>43.031999999999996</v>
      </c>
      <c r="BV40" s="166">
        <v>79.377399999999994</v>
      </c>
      <c r="BW40" s="166">
        <v>23.24</v>
      </c>
      <c r="BX40" s="166">
        <v>23.02</v>
      </c>
      <c r="BY40" s="166">
        <v>55.24</v>
      </c>
      <c r="BZ40" s="166">
        <v>65.510000000000005</v>
      </c>
      <c r="CA40" s="166">
        <v>-18.213999999999999</v>
      </c>
      <c r="CB40" s="166">
        <v>-18.347899999999999</v>
      </c>
      <c r="CC40" s="166">
        <v>88.800299999999993</v>
      </c>
      <c r="CD40" s="166">
        <v>90.107399999999998</v>
      </c>
      <c r="CE40" s="166">
        <v>36.230699999999999</v>
      </c>
      <c r="CF40" s="166">
        <v>-59.116799999999998</v>
      </c>
      <c r="CG40" s="166">
        <v>-60.051699999999997</v>
      </c>
      <c r="CH40" s="166">
        <v>4.0407000000000002</v>
      </c>
      <c r="CI40" s="166">
        <v>-52.62</v>
      </c>
      <c r="CJ40" s="167"/>
      <c r="CK40" s="167"/>
      <c r="CL40" s="166">
        <v>28.3</v>
      </c>
      <c r="CM40" s="166">
        <v>104.6</v>
      </c>
      <c r="CN40" s="166">
        <v>-11.31</v>
      </c>
      <c r="CO40" s="166">
        <v>39.1053</v>
      </c>
      <c r="CP40" s="166">
        <v>39.500999999999998</v>
      </c>
      <c r="CQ40" s="166">
        <v>39.511499999999998</v>
      </c>
      <c r="CR40" s="166">
        <v>-18.187000000000001</v>
      </c>
      <c r="CS40" s="166">
        <v>-18.488399999999999</v>
      </c>
      <c r="CT40" s="166">
        <v>16.698399999999999</v>
      </c>
      <c r="CU40" s="166">
        <v>-41.114800000000002</v>
      </c>
      <c r="CV40" s="166">
        <v>20.510300000000001</v>
      </c>
      <c r="CW40" s="166">
        <v>12.932600000000001</v>
      </c>
      <c r="CX40" s="166">
        <v>30.68</v>
      </c>
      <c r="CY40" s="166">
        <v>58.33</v>
      </c>
      <c r="CZ40" s="166">
        <v>45.241700000000002</v>
      </c>
      <c r="DA40" s="166">
        <v>42.777999999999999</v>
      </c>
      <c r="DB40" s="166">
        <v>-30.06</v>
      </c>
      <c r="DC40" s="166">
        <v>-3.6423000000000001</v>
      </c>
      <c r="DD40" s="166">
        <v>52.151299999999999</v>
      </c>
      <c r="DE40" s="166">
        <v>51.3748</v>
      </c>
      <c r="DF40" s="166">
        <v>-106.9113</v>
      </c>
      <c r="DG40" s="166">
        <v>-1E-4</v>
      </c>
      <c r="DH40" s="166">
        <v>-18.366399999999999</v>
      </c>
      <c r="DI40" s="166">
        <v>-102.8</v>
      </c>
      <c r="DJ40" s="166">
        <v>-103.8</v>
      </c>
      <c r="DK40" s="166">
        <v>25.386700000000001</v>
      </c>
      <c r="DL40" s="166">
        <v>51.864600000000003</v>
      </c>
      <c r="DM40" s="166">
        <v>60.129399999999997</v>
      </c>
      <c r="DN40" s="166">
        <v>72.674599999999998</v>
      </c>
      <c r="DO40" s="166">
        <v>51.04</v>
      </c>
      <c r="DP40" s="166">
        <v>-7.91</v>
      </c>
      <c r="DQ40" s="166">
        <v>49.909500000000001</v>
      </c>
      <c r="DR40" s="166">
        <v>106.80110000000001</v>
      </c>
      <c r="DS40" s="166">
        <v>-33.81</v>
      </c>
      <c r="DT40" s="166">
        <v>-34.11</v>
      </c>
      <c r="DU40" s="166">
        <v>128.06</v>
      </c>
      <c r="DV40" s="166">
        <v>59.51</v>
      </c>
      <c r="DW40" s="166">
        <v>105.8182</v>
      </c>
      <c r="DX40" s="166">
        <v>106.3091</v>
      </c>
      <c r="DY40" s="166">
        <v>-4.9866999999999999</v>
      </c>
      <c r="DZ40" s="166">
        <v>-3.4908999999999999</v>
      </c>
      <c r="EA40" s="166">
        <v>212.172</v>
      </c>
      <c r="EB40" s="166">
        <v>175.40209999999999</v>
      </c>
      <c r="EC40" s="166">
        <v>169.1824</v>
      </c>
      <c r="ED40" s="166">
        <v>171.3263</v>
      </c>
      <c r="EE40" s="166">
        <v>48.9557</v>
      </c>
      <c r="EF40" s="166">
        <v>51.600700000000003</v>
      </c>
      <c r="EG40" s="166">
        <v>-24.39</v>
      </c>
      <c r="EH40" s="166">
        <v>489.62900000000002</v>
      </c>
      <c r="EI40" s="166">
        <v>47.526899999999998</v>
      </c>
      <c r="EJ40" s="167"/>
      <c r="EK40" s="166">
        <v>-27.436800000000002</v>
      </c>
      <c r="EL40" s="166">
        <v>-25.4724</v>
      </c>
      <c r="EM40" s="166">
        <v>8.6547000000000001</v>
      </c>
      <c r="EN40" s="167"/>
      <c r="EO40" s="166">
        <v>-51.857500000000002</v>
      </c>
      <c r="EP40" s="166">
        <v>169.02</v>
      </c>
      <c r="EQ40" s="166">
        <v>-41.911900000000003</v>
      </c>
      <c r="ER40" s="166">
        <v>-43.274299999999997</v>
      </c>
      <c r="ES40" s="167"/>
      <c r="ET40" s="166">
        <v>18.23</v>
      </c>
      <c r="EU40" s="166">
        <v>-16.72</v>
      </c>
      <c r="EV40" s="166">
        <v>96.9</v>
      </c>
      <c r="EW40" s="166">
        <v>9.2201000000000004</v>
      </c>
      <c r="EX40" s="167"/>
      <c r="EY40" s="166">
        <v>-13.4763</v>
      </c>
      <c r="EZ40" s="166">
        <v>-13.133800000000001</v>
      </c>
      <c r="FA40" s="166">
        <v>3.0844999999999998</v>
      </c>
      <c r="FB40" s="166">
        <v>-49.626199999999997</v>
      </c>
      <c r="FC40" s="166">
        <v>14.7964</v>
      </c>
      <c r="FD40" s="167"/>
      <c r="FE40" s="166">
        <v>2.6230000000000002</v>
      </c>
      <c r="FF40" s="166">
        <v>2.6065</v>
      </c>
      <c r="FG40" s="166">
        <v>33.3673</v>
      </c>
      <c r="FH40" s="166">
        <v>33.653399999999998</v>
      </c>
      <c r="FI40" s="166">
        <v>32.751899999999999</v>
      </c>
      <c r="FJ40" s="166">
        <v>17.9178</v>
      </c>
      <c r="FK40" s="166">
        <v>17.750399999999999</v>
      </c>
      <c r="FL40" s="166">
        <v>41.361699999999999</v>
      </c>
      <c r="FM40" s="166">
        <v>7.3404999999999996</v>
      </c>
      <c r="FN40" s="166">
        <v>7.0492999999999997</v>
      </c>
      <c r="FO40" s="166">
        <v>11.484</v>
      </c>
      <c r="FP40" s="166">
        <v>17.607900000000001</v>
      </c>
      <c r="FQ40" s="166">
        <v>16.7013</v>
      </c>
      <c r="FR40" s="166">
        <v>-6.75</v>
      </c>
      <c r="FS40" s="166">
        <v>10.5794</v>
      </c>
      <c r="FT40" s="166">
        <v>0.93289999999999995</v>
      </c>
      <c r="FU40" s="166">
        <v>-5.97</v>
      </c>
      <c r="FV40" s="167"/>
      <c r="FW40" s="166">
        <v>14.680199999999999</v>
      </c>
      <c r="FX40" s="166">
        <v>8.8125</v>
      </c>
      <c r="FY40" s="166">
        <v>-6.8620000000000001</v>
      </c>
      <c r="FZ40" s="166">
        <v>4.1950000000000003</v>
      </c>
      <c r="GA40" s="166">
        <v>10.812799999999999</v>
      </c>
      <c r="GB40" s="166">
        <v>37.24</v>
      </c>
      <c r="GC40" s="166">
        <v>-20.401900000000001</v>
      </c>
      <c r="GD40" s="166">
        <v>-11.0707</v>
      </c>
      <c r="GE40" s="166">
        <v>13.61</v>
      </c>
      <c r="GF40" s="166">
        <v>81.5518</v>
      </c>
      <c r="GG40" s="166">
        <v>27.4</v>
      </c>
      <c r="GH40" s="166">
        <v>-17.959199999999999</v>
      </c>
      <c r="GI40" s="167"/>
      <c r="GJ40" s="166">
        <v>-4.1595000000000004</v>
      </c>
      <c r="GK40" s="166">
        <v>1.9238</v>
      </c>
      <c r="GL40" s="167"/>
      <c r="GM40" s="167"/>
      <c r="GN40" s="167"/>
      <c r="GO40" s="166">
        <v>-33.104300000000002</v>
      </c>
      <c r="GP40" s="166">
        <v>23.002500000000001</v>
      </c>
      <c r="GQ40" s="166">
        <v>51.511600000000001</v>
      </c>
      <c r="GR40" s="166">
        <v>64.673100000000005</v>
      </c>
      <c r="GS40" s="166">
        <v>66.6982</v>
      </c>
      <c r="GT40" s="166">
        <v>-123.3349</v>
      </c>
      <c r="GU40" s="166">
        <v>-25.3215</v>
      </c>
      <c r="GV40" s="166">
        <v>28.463000000000001</v>
      </c>
      <c r="GW40" s="166">
        <v>-59.530799999999999</v>
      </c>
      <c r="GX40" s="166">
        <v>13.2867</v>
      </c>
      <c r="GY40" s="166">
        <v>12.991099999999999</v>
      </c>
      <c r="GZ40" s="166">
        <v>12.6593</v>
      </c>
      <c r="HA40" s="166">
        <v>15</v>
      </c>
      <c r="HB40" s="166">
        <v>145.03270000000001</v>
      </c>
      <c r="HC40" s="166">
        <v>143.61240000000001</v>
      </c>
      <c r="HD40" s="166">
        <v>73.3</v>
      </c>
      <c r="HE40" s="166">
        <v>-72.538200000000003</v>
      </c>
      <c r="HF40" s="166">
        <v>-189.03380000000001</v>
      </c>
      <c r="HG40" s="166">
        <v>187.01390000000001</v>
      </c>
      <c r="HH40" s="166">
        <v>186.9836</v>
      </c>
      <c r="HI40" s="166">
        <v>-136.35069999999999</v>
      </c>
      <c r="HJ40" s="166">
        <v>-135.93</v>
      </c>
      <c r="HK40" s="166">
        <v>-52.071399999999997</v>
      </c>
      <c r="HL40" s="166">
        <v>-43.597799999999999</v>
      </c>
      <c r="HM40" s="166">
        <v>78.832899999999995</v>
      </c>
      <c r="HN40" s="166">
        <v>78.700999999999993</v>
      </c>
      <c r="HO40" s="167"/>
      <c r="HP40" s="166">
        <v>-91.956400000000002</v>
      </c>
      <c r="HQ40" s="166">
        <v>33.511600000000001</v>
      </c>
      <c r="HR40" s="166">
        <v>34.258600000000001</v>
      </c>
      <c r="HS40" s="166">
        <v>-41.541200000000003</v>
      </c>
      <c r="HT40" s="166">
        <v>-40.939799999999998</v>
      </c>
      <c r="HU40" s="166">
        <v>86.29</v>
      </c>
      <c r="HV40" s="166">
        <v>86.02</v>
      </c>
      <c r="HW40" s="166">
        <v>29</v>
      </c>
      <c r="HX40" s="166">
        <v>28.2</v>
      </c>
      <c r="HY40" s="166">
        <v>21.412800000000001</v>
      </c>
      <c r="HZ40" s="166">
        <v>-20.56</v>
      </c>
      <c r="IA40" s="166">
        <v>-349.61619999999999</v>
      </c>
      <c r="IB40" s="166">
        <v>96.2834</v>
      </c>
      <c r="IC40" s="166">
        <v>95.215999999999994</v>
      </c>
      <c r="ID40" s="166">
        <v>9.4</v>
      </c>
      <c r="IE40" s="166">
        <v>12</v>
      </c>
      <c r="IF40" s="166">
        <v>-31.9</v>
      </c>
      <c r="IG40" s="166">
        <v>-33</v>
      </c>
      <c r="IH40" s="166">
        <v>1.3222</v>
      </c>
      <c r="II40" s="166">
        <v>0.93340000000000001</v>
      </c>
      <c r="IJ40" s="166">
        <v>-184.27500000000001</v>
      </c>
      <c r="IK40" s="166">
        <v>-32.429600000000001</v>
      </c>
      <c r="IL40" s="166">
        <v>320.42250000000001</v>
      </c>
      <c r="IM40" s="166">
        <v>256.27120000000002</v>
      </c>
      <c r="IN40" s="166">
        <v>-354.32920000000001</v>
      </c>
      <c r="IO40" s="166">
        <v>-251.12020000000001</v>
      </c>
      <c r="IP40" s="166">
        <v>246.5308</v>
      </c>
      <c r="IQ40" s="166">
        <v>-114.06570000000001</v>
      </c>
      <c r="IR40" s="166">
        <v>-123.1195</v>
      </c>
      <c r="IS40" s="166">
        <v>-248.81950000000001</v>
      </c>
      <c r="IT40" s="166">
        <v>137.14949999999999</v>
      </c>
      <c r="IU40" s="166">
        <v>136.50899999999999</v>
      </c>
      <c r="IV40" s="166">
        <v>115.95099999999999</v>
      </c>
      <c r="IW40" s="166">
        <v>-317.62169999999998</v>
      </c>
      <c r="IX40" s="166">
        <v>123.2734</v>
      </c>
      <c r="IY40" s="166">
        <v>-192.94749999999999</v>
      </c>
      <c r="IZ40" s="166">
        <v>193.89359999999999</v>
      </c>
      <c r="JA40" s="166">
        <v>-10.520899999999999</v>
      </c>
      <c r="JB40" s="167"/>
      <c r="JC40" s="166">
        <v>15.84</v>
      </c>
      <c r="JD40" s="166">
        <v>6.4480000000000004</v>
      </c>
      <c r="JE40" s="166">
        <v>6.4089999999999998</v>
      </c>
      <c r="JF40" s="166">
        <v>-15.6</v>
      </c>
      <c r="JG40" s="166">
        <v>-6.4</v>
      </c>
      <c r="JH40" s="167"/>
      <c r="JI40" s="166">
        <v>6.8284000000000002</v>
      </c>
      <c r="JJ40" s="166">
        <v>-25.722100000000001</v>
      </c>
      <c r="JK40" s="166">
        <v>-22.761900000000001</v>
      </c>
      <c r="JL40" s="166">
        <v>15.2</v>
      </c>
      <c r="JM40" s="166">
        <v>52.468000000000004</v>
      </c>
      <c r="JN40" s="166">
        <v>50.338000000000001</v>
      </c>
      <c r="JO40" s="166">
        <v>11.3506</v>
      </c>
      <c r="JP40" s="167"/>
      <c r="JQ40" s="166">
        <v>51.370800000000003</v>
      </c>
      <c r="JR40" s="166">
        <v>51.113900000000001</v>
      </c>
      <c r="JS40" s="166">
        <v>51.578499999999998</v>
      </c>
      <c r="JT40" s="167"/>
      <c r="JU40" s="166">
        <v>-11.1</v>
      </c>
      <c r="JV40" s="166">
        <v>24.2362</v>
      </c>
      <c r="JW40" s="166">
        <v>7.62</v>
      </c>
      <c r="JX40" s="167"/>
      <c r="JY40" s="166">
        <v>-41.114400000000003</v>
      </c>
      <c r="JZ40" s="166">
        <v>76.3005</v>
      </c>
      <c r="KA40" s="166">
        <v>53.197000000000003</v>
      </c>
      <c r="KB40" s="166">
        <v>-40.815899999999999</v>
      </c>
      <c r="KC40" s="166">
        <v>-73.353099999999998</v>
      </c>
      <c r="KD40" s="166">
        <v>42.273600000000002</v>
      </c>
      <c r="KE40" s="166">
        <v>31.814599999999999</v>
      </c>
      <c r="KF40" s="166">
        <v>2.4</v>
      </c>
      <c r="KG40" s="166">
        <v>-3.2</v>
      </c>
      <c r="KH40" s="167"/>
      <c r="KI40" s="166">
        <v>80.449100000000001</v>
      </c>
    </row>
    <row r="41" spans="1:295" ht="18" customHeight="1" x14ac:dyDescent="0.3">
      <c r="A41" s="161" t="s">
        <v>50</v>
      </c>
      <c r="B41" s="161" t="s">
        <v>818</v>
      </c>
      <c r="C41" s="162">
        <v>0</v>
      </c>
      <c r="D41" s="162">
        <v>19.283799999999999</v>
      </c>
      <c r="E41" s="162">
        <v>-22.5975</v>
      </c>
      <c r="F41" s="162">
        <v>10.5403</v>
      </c>
      <c r="G41" s="162">
        <v>30.639800000000001</v>
      </c>
      <c r="H41" s="163"/>
      <c r="I41" s="162">
        <v>33.1417</v>
      </c>
      <c r="J41" s="162">
        <v>-82.450800000000001</v>
      </c>
      <c r="K41" s="163"/>
      <c r="L41" s="162">
        <v>26.895199999999999</v>
      </c>
      <c r="M41" s="162">
        <v>26.1037</v>
      </c>
      <c r="N41" s="162">
        <v>31.08</v>
      </c>
      <c r="O41" s="162">
        <v>-49.966000000000001</v>
      </c>
      <c r="P41" s="162">
        <v>44</v>
      </c>
      <c r="Q41" s="162">
        <v>19.044</v>
      </c>
      <c r="R41" s="162">
        <v>-44</v>
      </c>
      <c r="S41" s="162">
        <v>11.297700000000001</v>
      </c>
      <c r="T41" s="162">
        <v>165.8432</v>
      </c>
      <c r="U41" s="162">
        <v>12.5525</v>
      </c>
      <c r="V41" s="162">
        <v>12.777900000000001</v>
      </c>
      <c r="W41" s="162">
        <v>20.752400000000002</v>
      </c>
      <c r="X41" s="162">
        <v>7.4939</v>
      </c>
      <c r="Y41" s="162">
        <v>5.016</v>
      </c>
      <c r="Z41" s="162">
        <v>6.8684000000000003</v>
      </c>
      <c r="AA41" s="163"/>
      <c r="AB41" s="163"/>
      <c r="AC41" s="162">
        <v>-40.119999999999997</v>
      </c>
      <c r="AD41" s="162">
        <v>-39.65</v>
      </c>
      <c r="AE41" s="163"/>
      <c r="AF41" s="162">
        <v>-31.08</v>
      </c>
      <c r="AG41" s="162">
        <v>48.4</v>
      </c>
      <c r="AH41" s="162">
        <v>8.0679999999999996</v>
      </c>
      <c r="AI41" s="162">
        <v>0.22700000000000001</v>
      </c>
      <c r="AJ41" s="162">
        <v>-34.54</v>
      </c>
      <c r="AK41" s="162">
        <v>-34.58</v>
      </c>
      <c r="AL41" s="162">
        <v>-59.89</v>
      </c>
      <c r="AM41" s="162">
        <v>34.630000000000003</v>
      </c>
      <c r="AN41" s="162">
        <v>35.08</v>
      </c>
      <c r="AO41" s="162">
        <v>12.8131</v>
      </c>
      <c r="AP41" s="162">
        <v>6.2693000000000003</v>
      </c>
      <c r="AQ41" s="162">
        <v>64.001000000000005</v>
      </c>
      <c r="AR41" s="162">
        <v>66.696299999999994</v>
      </c>
      <c r="AS41" s="162">
        <v>24.347899999999999</v>
      </c>
      <c r="AT41" s="162">
        <v>-42.866900000000001</v>
      </c>
      <c r="AU41" s="162">
        <v>-41.001800000000003</v>
      </c>
      <c r="AV41" s="162">
        <v>30.1249</v>
      </c>
      <c r="AW41" s="162">
        <v>30.622800000000002</v>
      </c>
      <c r="AX41" s="162">
        <v>57.334499999999998</v>
      </c>
      <c r="AY41" s="162">
        <v>58.942100000000003</v>
      </c>
      <c r="AZ41" s="162">
        <v>8.3917000000000002</v>
      </c>
      <c r="BA41" s="163"/>
      <c r="BB41" s="162">
        <v>-388.83350000000002</v>
      </c>
      <c r="BC41" s="162">
        <v>-15.854100000000001</v>
      </c>
      <c r="BD41" s="162">
        <v>-11.2</v>
      </c>
      <c r="BE41" s="162">
        <v>-12.8</v>
      </c>
      <c r="BF41" s="162">
        <v>47.444200000000002</v>
      </c>
      <c r="BG41" s="162">
        <v>45.456600000000002</v>
      </c>
      <c r="BH41" s="162">
        <v>-3.2519</v>
      </c>
      <c r="BI41" s="163"/>
      <c r="BJ41" s="162">
        <v>-65.201499999999996</v>
      </c>
      <c r="BK41" s="162">
        <v>2.4678</v>
      </c>
      <c r="BL41" s="163"/>
      <c r="BM41" s="162">
        <v>3.0796000000000001</v>
      </c>
      <c r="BN41" s="162">
        <v>425.70249999999999</v>
      </c>
      <c r="BO41" s="162">
        <v>118.839</v>
      </c>
      <c r="BP41" s="162">
        <v>119.3579</v>
      </c>
      <c r="BQ41" s="162">
        <v>-463.49829999999997</v>
      </c>
      <c r="BR41" s="162">
        <v>420.863</v>
      </c>
      <c r="BS41" s="163"/>
      <c r="BT41" s="162">
        <v>-44.653500000000001</v>
      </c>
      <c r="BU41" s="162">
        <v>45.779400000000003</v>
      </c>
      <c r="BV41" s="162">
        <v>79.257599999999996</v>
      </c>
      <c r="BW41" s="162">
        <v>23.33</v>
      </c>
      <c r="BX41" s="162">
        <v>22.8</v>
      </c>
      <c r="BY41" s="163"/>
      <c r="BZ41" s="162">
        <v>65.459999999999994</v>
      </c>
      <c r="CA41" s="162">
        <v>-17.5442</v>
      </c>
      <c r="CB41" s="162">
        <v>-17.4102</v>
      </c>
      <c r="CC41" s="162">
        <v>87.267300000000006</v>
      </c>
      <c r="CD41" s="162">
        <v>88.028700000000001</v>
      </c>
      <c r="CE41" s="162">
        <v>36.683999999999997</v>
      </c>
      <c r="CF41" s="162">
        <v>-62.491</v>
      </c>
      <c r="CG41" s="162">
        <v>-62.283099999999997</v>
      </c>
      <c r="CH41" s="162">
        <v>3.8102999999999998</v>
      </c>
      <c r="CI41" s="162">
        <v>-59.537599999999998</v>
      </c>
      <c r="CJ41" s="163"/>
      <c r="CK41" s="163"/>
      <c r="CL41" s="162">
        <v>15.1</v>
      </c>
      <c r="CM41" s="162">
        <v>119</v>
      </c>
      <c r="CN41" s="162">
        <v>-11.41</v>
      </c>
      <c r="CO41" s="162">
        <v>35.275199999999998</v>
      </c>
      <c r="CP41" s="162">
        <v>34.625999999999998</v>
      </c>
      <c r="CQ41" s="162">
        <v>34.773800000000001</v>
      </c>
      <c r="CR41" s="162">
        <v>-26.599</v>
      </c>
      <c r="CS41" s="162">
        <v>-26.363299999999999</v>
      </c>
      <c r="CT41" s="162">
        <v>24.2395</v>
      </c>
      <c r="CU41" s="162">
        <v>-38.287300000000002</v>
      </c>
      <c r="CV41" s="162">
        <v>24.587599999999998</v>
      </c>
      <c r="CW41" s="162">
        <v>13.1332</v>
      </c>
      <c r="CX41" s="162">
        <v>32.61</v>
      </c>
      <c r="CY41" s="162">
        <v>61.52</v>
      </c>
      <c r="CZ41" s="162">
        <v>44.304200000000002</v>
      </c>
      <c r="DA41" s="162">
        <v>41.899099999999997</v>
      </c>
      <c r="DB41" s="162">
        <v>-29.52</v>
      </c>
      <c r="DC41" s="162">
        <v>-3.6423000000000001</v>
      </c>
      <c r="DD41" s="162">
        <v>59.799700000000001</v>
      </c>
      <c r="DE41" s="162">
        <v>59.048499999999997</v>
      </c>
      <c r="DF41" s="162">
        <v>-126.7259</v>
      </c>
      <c r="DG41" s="162">
        <v>-1E-4</v>
      </c>
      <c r="DH41" s="162">
        <v>-17.8644</v>
      </c>
      <c r="DI41" s="162">
        <v>-103.2</v>
      </c>
      <c r="DJ41" s="162">
        <v>-104.6</v>
      </c>
      <c r="DK41" s="162">
        <v>26.0349</v>
      </c>
      <c r="DL41" s="162">
        <v>51.278700000000001</v>
      </c>
      <c r="DM41" s="162">
        <v>60.129399999999997</v>
      </c>
      <c r="DN41" s="163"/>
      <c r="DO41" s="163"/>
      <c r="DP41" s="162">
        <v>-8.1</v>
      </c>
      <c r="DQ41" s="162">
        <v>50.719499999999996</v>
      </c>
      <c r="DR41" s="162">
        <v>126.7697</v>
      </c>
      <c r="DS41" s="162">
        <v>-33.56</v>
      </c>
      <c r="DT41" s="162">
        <v>-33.909999999999997</v>
      </c>
      <c r="DU41" s="162">
        <v>128.41</v>
      </c>
      <c r="DV41" s="162">
        <v>57.13</v>
      </c>
      <c r="DW41" s="162">
        <v>127.6545</v>
      </c>
      <c r="DX41" s="162">
        <v>124.5818</v>
      </c>
      <c r="DY41" s="162">
        <v>3.3254999999999999</v>
      </c>
      <c r="DZ41" s="162">
        <v>1.3909</v>
      </c>
      <c r="EA41" s="162">
        <v>224.77090000000001</v>
      </c>
      <c r="EB41" s="162">
        <v>187.15620000000001</v>
      </c>
      <c r="EC41" s="162">
        <v>180.7106</v>
      </c>
      <c r="ED41" s="162">
        <v>183.41929999999999</v>
      </c>
      <c r="EE41" s="162">
        <v>48.76</v>
      </c>
      <c r="EF41" s="162">
        <v>24.827300000000001</v>
      </c>
      <c r="EG41" s="162">
        <v>-24.111999999999998</v>
      </c>
      <c r="EH41" s="162">
        <v>470.45920000000001</v>
      </c>
      <c r="EI41" s="162">
        <v>118.67400000000001</v>
      </c>
      <c r="EJ41" s="163"/>
      <c r="EK41" s="162">
        <v>-27.2727</v>
      </c>
      <c r="EL41" s="162">
        <v>-25.667000000000002</v>
      </c>
      <c r="EM41" s="162">
        <v>35.947200000000002</v>
      </c>
      <c r="EN41" s="163"/>
      <c r="EO41" s="162">
        <v>-42.727899999999998</v>
      </c>
      <c r="EP41" s="162">
        <v>44.591999999999999</v>
      </c>
      <c r="EQ41" s="162">
        <v>-19.552700000000002</v>
      </c>
      <c r="ER41" s="162">
        <v>-19.947299999999998</v>
      </c>
      <c r="ES41" s="163"/>
      <c r="ET41" s="162">
        <v>0</v>
      </c>
      <c r="EU41" s="162">
        <v>-14.38</v>
      </c>
      <c r="EV41" s="162">
        <v>1</v>
      </c>
      <c r="EW41" s="162">
        <v>8.9024000000000001</v>
      </c>
      <c r="EX41" s="162">
        <v>-127.2265</v>
      </c>
      <c r="EY41" s="162">
        <v>-13.269399999999999</v>
      </c>
      <c r="EZ41" s="162">
        <v>-12.9048</v>
      </c>
      <c r="FA41" s="162">
        <v>2.5943999999999998</v>
      </c>
      <c r="FB41" s="162">
        <v>-22.993200000000002</v>
      </c>
      <c r="FC41" s="162">
        <v>-13.505699999999999</v>
      </c>
      <c r="FD41" s="163"/>
      <c r="FE41" s="162">
        <v>2.5777999999999999</v>
      </c>
      <c r="FF41" s="162">
        <v>2.5347</v>
      </c>
      <c r="FG41" s="162">
        <v>37.212899999999998</v>
      </c>
      <c r="FH41" s="162">
        <v>36.874000000000002</v>
      </c>
      <c r="FI41" s="162">
        <v>36.813899999999997</v>
      </c>
      <c r="FJ41" s="162">
        <v>17.750399999999999</v>
      </c>
      <c r="FK41" s="162">
        <v>17.080500000000001</v>
      </c>
      <c r="FL41" s="162">
        <v>33.993600000000001</v>
      </c>
      <c r="FM41" s="162">
        <v>6.6199999999999995E-2</v>
      </c>
      <c r="FN41" s="162">
        <v>0.19670000000000001</v>
      </c>
      <c r="FO41" s="162">
        <v>12.2194</v>
      </c>
      <c r="FP41" s="162">
        <v>20.220500000000001</v>
      </c>
      <c r="FQ41" s="162">
        <v>11.1348</v>
      </c>
      <c r="FR41" s="162">
        <v>-7.25</v>
      </c>
      <c r="FS41" s="162">
        <v>10.6722</v>
      </c>
      <c r="FT41" s="163"/>
      <c r="FU41" s="162">
        <v>-6.47</v>
      </c>
      <c r="FV41" s="162">
        <v>17.809999999999999</v>
      </c>
      <c r="FW41" s="162">
        <v>13.0472</v>
      </c>
      <c r="FX41" s="162">
        <v>8.6153999999999993</v>
      </c>
      <c r="FY41" s="162">
        <v>-6.7160000000000002</v>
      </c>
      <c r="FZ41" s="162">
        <v>4.2729999999999997</v>
      </c>
      <c r="GA41" s="162">
        <v>11.224</v>
      </c>
      <c r="GB41" s="162">
        <v>36.39</v>
      </c>
      <c r="GC41" s="162">
        <v>-18.898900000000001</v>
      </c>
      <c r="GD41" s="162">
        <v>-9.5969999999999995</v>
      </c>
      <c r="GE41" s="163"/>
      <c r="GF41" s="162">
        <v>79.692899999999995</v>
      </c>
      <c r="GG41" s="162">
        <v>25.5</v>
      </c>
      <c r="GH41" s="162">
        <v>-18.155999999999999</v>
      </c>
      <c r="GI41" s="163"/>
      <c r="GJ41" s="162">
        <v>-3.4994999999999998</v>
      </c>
      <c r="GK41" s="162">
        <v>1.9052</v>
      </c>
      <c r="GL41" s="163"/>
      <c r="GM41" s="163"/>
      <c r="GN41" s="162">
        <v>-13.4293</v>
      </c>
      <c r="GO41" s="162">
        <v>-33.160299999999999</v>
      </c>
      <c r="GP41" s="162">
        <v>20.075500000000002</v>
      </c>
      <c r="GQ41" s="162">
        <v>52.015799999999999</v>
      </c>
      <c r="GR41" s="162">
        <v>66.356800000000007</v>
      </c>
      <c r="GS41" s="162">
        <v>66.951300000000003</v>
      </c>
      <c r="GT41" s="162">
        <v>-123.696</v>
      </c>
      <c r="GU41" s="162">
        <v>-25.312999999999999</v>
      </c>
      <c r="GV41" s="162">
        <v>28.010100000000001</v>
      </c>
      <c r="GW41" s="162">
        <v>-58.707299999999996</v>
      </c>
      <c r="GX41" s="162">
        <v>12.9236</v>
      </c>
      <c r="GY41" s="162">
        <v>12.8642</v>
      </c>
      <c r="GZ41" s="162">
        <v>12.627599999999999</v>
      </c>
      <c r="HA41" s="162">
        <v>14</v>
      </c>
      <c r="HB41" s="162">
        <v>179.8432</v>
      </c>
      <c r="HC41" s="162">
        <v>179.75970000000001</v>
      </c>
      <c r="HD41" s="162">
        <v>124.5</v>
      </c>
      <c r="HE41" s="162">
        <v>-127.1741</v>
      </c>
      <c r="HF41" s="162">
        <v>-271.15879999999999</v>
      </c>
      <c r="HG41" s="162">
        <v>268.96190000000001</v>
      </c>
      <c r="HH41" s="162">
        <v>270.81110000000001</v>
      </c>
      <c r="HI41" s="162">
        <v>-173.76079999999999</v>
      </c>
      <c r="HJ41" s="162">
        <v>-172.82910000000001</v>
      </c>
      <c r="HK41" s="162">
        <v>-52.061599999999999</v>
      </c>
      <c r="HL41" s="162">
        <v>-43.27</v>
      </c>
      <c r="HM41" s="162">
        <v>79.270200000000003</v>
      </c>
      <c r="HN41" s="162">
        <v>79.155900000000003</v>
      </c>
      <c r="HO41" s="162">
        <v>-116.9406</v>
      </c>
      <c r="HP41" s="162">
        <v>-116.1972</v>
      </c>
      <c r="HQ41" s="162">
        <v>47.519300000000001</v>
      </c>
      <c r="HR41" s="162">
        <v>47.244700000000002</v>
      </c>
      <c r="HS41" s="162">
        <v>-58.289900000000003</v>
      </c>
      <c r="HT41" s="162">
        <v>-58.372300000000003</v>
      </c>
      <c r="HU41" s="162">
        <v>99.57</v>
      </c>
      <c r="HV41" s="162">
        <v>99.35</v>
      </c>
      <c r="HW41" s="162">
        <v>28.6</v>
      </c>
      <c r="HX41" s="162">
        <v>30.5</v>
      </c>
      <c r="HY41" s="162">
        <v>21.823</v>
      </c>
      <c r="HZ41" s="162">
        <v>7.12</v>
      </c>
      <c r="IA41" s="162">
        <v>-348.76139999999998</v>
      </c>
      <c r="IB41" s="162">
        <v>104.61799999999999</v>
      </c>
      <c r="IC41" s="162">
        <v>103.2261</v>
      </c>
      <c r="ID41" s="162">
        <v>11.1</v>
      </c>
      <c r="IE41" s="162">
        <v>10.9</v>
      </c>
      <c r="IF41" s="162">
        <v>-43.7</v>
      </c>
      <c r="IG41" s="162">
        <v>-45.4</v>
      </c>
      <c r="IH41" s="162">
        <v>1.3708</v>
      </c>
      <c r="II41" s="162">
        <v>1.1128</v>
      </c>
      <c r="IJ41" s="162">
        <v>-268.23590000000002</v>
      </c>
      <c r="IK41" s="162">
        <v>-94.179400000000001</v>
      </c>
      <c r="IL41" s="162">
        <v>421.24369999999999</v>
      </c>
      <c r="IM41" s="162">
        <v>339.7285</v>
      </c>
      <c r="IN41" s="162">
        <v>-378.97629999999998</v>
      </c>
      <c r="IO41" s="162">
        <v>-336.53050000000002</v>
      </c>
      <c r="IP41" s="162">
        <v>337.14819999999997</v>
      </c>
      <c r="IQ41" s="162">
        <v>-130.3021</v>
      </c>
      <c r="IR41" s="162">
        <v>-180.24510000000001</v>
      </c>
      <c r="IS41" s="162">
        <v>-328.75299999999999</v>
      </c>
      <c r="IT41" s="162">
        <v>125.3541</v>
      </c>
      <c r="IU41" s="162">
        <v>127.7938</v>
      </c>
      <c r="IV41" s="162">
        <v>128.25810000000001</v>
      </c>
      <c r="IW41" s="162">
        <v>-414.22210000000001</v>
      </c>
      <c r="IX41" s="162">
        <v>183.86500000000001</v>
      </c>
      <c r="IY41" s="162">
        <v>-226.32310000000001</v>
      </c>
      <c r="IZ41" s="162">
        <v>228.83789999999999</v>
      </c>
      <c r="JA41" s="162">
        <v>-10.861499999999999</v>
      </c>
      <c r="JB41" s="163"/>
      <c r="JC41" s="162">
        <v>14.72</v>
      </c>
      <c r="JD41" s="162">
        <v>6.4329999999999998</v>
      </c>
      <c r="JE41" s="162">
        <v>6.4470000000000001</v>
      </c>
      <c r="JF41" s="162">
        <v>-14.96</v>
      </c>
      <c r="JG41" s="162">
        <v>-9.6</v>
      </c>
      <c r="JH41" s="163"/>
      <c r="JI41" s="162">
        <v>10.1671</v>
      </c>
      <c r="JJ41" s="162">
        <v>-30.8797</v>
      </c>
      <c r="JK41" s="162">
        <v>-22.9694</v>
      </c>
      <c r="JL41" s="162">
        <v>17</v>
      </c>
      <c r="JM41" s="162">
        <v>54.067999999999998</v>
      </c>
      <c r="JN41" s="162">
        <v>53.353000000000002</v>
      </c>
      <c r="JO41" s="162">
        <v>11.353</v>
      </c>
      <c r="JP41" s="162">
        <v>13.403499999999999</v>
      </c>
      <c r="JQ41" s="162">
        <v>51.608899999999998</v>
      </c>
      <c r="JR41" s="162">
        <v>53.380099999999999</v>
      </c>
      <c r="JS41" s="162">
        <v>54.602699999999999</v>
      </c>
      <c r="JT41" s="163"/>
      <c r="JU41" s="162">
        <v>-10</v>
      </c>
      <c r="JV41" s="162">
        <v>24.527999999999999</v>
      </c>
      <c r="JW41" s="162">
        <v>7.79</v>
      </c>
      <c r="JX41" s="163"/>
      <c r="JY41" s="162">
        <v>-39.664499999999997</v>
      </c>
      <c r="JZ41" s="162">
        <v>76.449600000000004</v>
      </c>
      <c r="KA41" s="162">
        <v>53.383200000000002</v>
      </c>
      <c r="KB41" s="162">
        <v>-39.630699999999997</v>
      </c>
      <c r="KC41" s="162">
        <v>-74.400099999999995</v>
      </c>
      <c r="KD41" s="162">
        <v>42.177100000000003</v>
      </c>
      <c r="KE41" s="162">
        <v>32.918599999999998</v>
      </c>
      <c r="KF41" s="162">
        <v>0.9</v>
      </c>
      <c r="KG41" s="162">
        <v>-1.3</v>
      </c>
      <c r="KH41" s="163"/>
      <c r="KI41" s="162">
        <v>82.877099999999999</v>
      </c>
    </row>
    <row r="42" spans="1:295" ht="18" customHeight="1" x14ac:dyDescent="0.3">
      <c r="A42" s="161" t="s">
        <v>50</v>
      </c>
      <c r="B42" s="161" t="s">
        <v>819</v>
      </c>
      <c r="C42" s="164">
        <v>0</v>
      </c>
      <c r="D42" s="164">
        <v>19.1751</v>
      </c>
      <c r="E42" s="164">
        <v>-22.423200000000001</v>
      </c>
      <c r="F42" s="164">
        <v>10.263999999999999</v>
      </c>
      <c r="G42" s="164">
        <v>30.322299999999998</v>
      </c>
      <c r="H42" s="165"/>
      <c r="I42" s="164">
        <v>32.6327</v>
      </c>
      <c r="J42" s="164">
        <v>-40.896900000000002</v>
      </c>
      <c r="K42" s="164">
        <v>51.933</v>
      </c>
      <c r="L42" s="164">
        <v>26.1572</v>
      </c>
      <c r="M42" s="164">
        <v>25.7837</v>
      </c>
      <c r="N42" s="164">
        <v>37.74</v>
      </c>
      <c r="O42" s="164">
        <v>-47.835999999999999</v>
      </c>
      <c r="P42" s="164">
        <v>41.8</v>
      </c>
      <c r="Q42" s="164">
        <v>16.559999999999999</v>
      </c>
      <c r="R42" s="164">
        <v>-41.8</v>
      </c>
      <c r="S42" s="164">
        <v>12.5129</v>
      </c>
      <c r="T42" s="164">
        <v>82.297799999999995</v>
      </c>
      <c r="U42" s="164">
        <v>12.7765</v>
      </c>
      <c r="V42" s="164">
        <v>13.152200000000001</v>
      </c>
      <c r="W42" s="164">
        <v>21.7392</v>
      </c>
      <c r="X42" s="164">
        <v>7.6731999999999996</v>
      </c>
      <c r="Y42" s="164">
        <v>5.4718</v>
      </c>
      <c r="Z42" s="164">
        <v>7.8193999999999999</v>
      </c>
      <c r="AA42" s="165"/>
      <c r="AB42" s="165"/>
      <c r="AC42" s="164">
        <v>-38.97</v>
      </c>
      <c r="AD42" s="164">
        <v>-38.880000000000003</v>
      </c>
      <c r="AE42" s="165"/>
      <c r="AF42" s="164">
        <v>-37.74</v>
      </c>
      <c r="AG42" s="164">
        <v>46.2</v>
      </c>
      <c r="AH42" s="164">
        <v>8.6769999999999996</v>
      </c>
      <c r="AI42" s="164">
        <v>0.23699999999999999</v>
      </c>
      <c r="AJ42" s="164">
        <v>-29.27</v>
      </c>
      <c r="AK42" s="164">
        <v>-29.01</v>
      </c>
      <c r="AL42" s="164">
        <v>-66.97</v>
      </c>
      <c r="AM42" s="164">
        <v>29.27</v>
      </c>
      <c r="AN42" s="164">
        <v>29.47</v>
      </c>
      <c r="AO42" s="164">
        <v>12.405900000000001</v>
      </c>
      <c r="AP42" s="164">
        <v>6.1342999999999996</v>
      </c>
      <c r="AQ42" s="164">
        <v>64.217699999999994</v>
      </c>
      <c r="AR42" s="164">
        <v>66.165800000000004</v>
      </c>
      <c r="AS42" s="164">
        <v>17.951899999999998</v>
      </c>
      <c r="AT42" s="164">
        <v>-37.776499999999999</v>
      </c>
      <c r="AU42" s="164">
        <v>-37.544499999999999</v>
      </c>
      <c r="AV42" s="164">
        <v>8.3419000000000008</v>
      </c>
      <c r="AW42" s="164">
        <v>7.9446000000000003</v>
      </c>
      <c r="AX42" s="164">
        <v>57.066600000000001</v>
      </c>
      <c r="AY42" s="164">
        <v>58.138300000000001</v>
      </c>
      <c r="AZ42" s="164">
        <v>1.5867</v>
      </c>
      <c r="BA42" s="165"/>
      <c r="BB42" s="164">
        <v>-359.49529999999999</v>
      </c>
      <c r="BC42" s="164">
        <v>-14.952400000000001</v>
      </c>
      <c r="BD42" s="164">
        <v>-11.8</v>
      </c>
      <c r="BE42" s="164">
        <v>-13.4</v>
      </c>
      <c r="BF42" s="164">
        <v>42.694099999999999</v>
      </c>
      <c r="BG42" s="164">
        <v>41.8508</v>
      </c>
      <c r="BH42" s="164">
        <v>-3.3384</v>
      </c>
      <c r="BI42" s="165"/>
      <c r="BJ42" s="164">
        <v>-56.935299999999998</v>
      </c>
      <c r="BK42" s="164">
        <v>2.3851</v>
      </c>
      <c r="BL42" s="165"/>
      <c r="BM42" s="164">
        <v>2.7987000000000002</v>
      </c>
      <c r="BN42" s="164">
        <v>399.12090000000001</v>
      </c>
      <c r="BO42" s="164">
        <v>115.02419999999999</v>
      </c>
      <c r="BP42" s="164">
        <v>115.93980000000001</v>
      </c>
      <c r="BQ42" s="164">
        <v>-438.81830000000002</v>
      </c>
      <c r="BR42" s="164">
        <v>401.22430000000003</v>
      </c>
      <c r="BS42" s="165"/>
      <c r="BT42" s="164">
        <v>-58.859499999999997</v>
      </c>
      <c r="BU42" s="164">
        <v>60.293500000000002</v>
      </c>
      <c r="BV42" s="164">
        <v>78.219700000000003</v>
      </c>
      <c r="BW42" s="164">
        <v>22.93</v>
      </c>
      <c r="BX42" s="164">
        <v>22.62</v>
      </c>
      <c r="BY42" s="164">
        <v>55.23</v>
      </c>
      <c r="BZ42" s="164">
        <v>64.680000000000007</v>
      </c>
      <c r="CA42" s="164">
        <v>-15.534800000000001</v>
      </c>
      <c r="CB42" s="164">
        <v>-15.132999999999999</v>
      </c>
      <c r="CC42" s="164">
        <v>88.540599999999998</v>
      </c>
      <c r="CD42" s="164">
        <v>88.843100000000007</v>
      </c>
      <c r="CE42" s="164">
        <v>36.104799999999997</v>
      </c>
      <c r="CF42" s="164">
        <v>-65.224999999999994</v>
      </c>
      <c r="CG42" s="164">
        <v>-65.646600000000007</v>
      </c>
      <c r="CH42" s="164">
        <v>3.4670000000000001</v>
      </c>
      <c r="CI42" s="164">
        <v>-60.003799999999998</v>
      </c>
      <c r="CJ42" s="165"/>
      <c r="CK42" s="165"/>
      <c r="CL42" s="164">
        <v>17.100000000000001</v>
      </c>
      <c r="CM42" s="164">
        <v>116.9</v>
      </c>
      <c r="CN42" s="164">
        <v>-11.41</v>
      </c>
      <c r="CO42" s="164">
        <v>35.050199999999997</v>
      </c>
      <c r="CP42" s="164">
        <v>34.915399999999998</v>
      </c>
      <c r="CQ42" s="164">
        <v>34.936</v>
      </c>
      <c r="CR42" s="164">
        <v>-28.157499999999999</v>
      </c>
      <c r="CS42" s="164">
        <v>-27.8932</v>
      </c>
      <c r="CT42" s="164">
        <v>21.656400000000001</v>
      </c>
      <c r="CU42" s="164">
        <v>-33.225299999999997</v>
      </c>
      <c r="CV42" s="164">
        <v>21.920200000000001</v>
      </c>
      <c r="CW42" s="164">
        <v>13.3932</v>
      </c>
      <c r="CX42" s="164">
        <v>37.03</v>
      </c>
      <c r="CY42" s="164">
        <v>61</v>
      </c>
      <c r="CZ42" s="164">
        <v>44.304200000000002</v>
      </c>
      <c r="DA42" s="164">
        <v>41.899099999999997</v>
      </c>
      <c r="DB42" s="164">
        <v>-29.74</v>
      </c>
      <c r="DC42" s="164">
        <v>-3.6423000000000001</v>
      </c>
      <c r="DD42" s="164">
        <v>59.358899999999998</v>
      </c>
      <c r="DE42" s="164">
        <v>58.426200000000001</v>
      </c>
      <c r="DF42" s="164">
        <v>-123.9669</v>
      </c>
      <c r="DG42" s="164">
        <v>-1E-4</v>
      </c>
      <c r="DH42" s="164">
        <v>-18.073</v>
      </c>
      <c r="DI42" s="164">
        <v>-103.4</v>
      </c>
      <c r="DJ42" s="164">
        <v>-104</v>
      </c>
      <c r="DK42" s="164">
        <v>25.721699999999998</v>
      </c>
      <c r="DL42" s="164">
        <v>51.278700000000001</v>
      </c>
      <c r="DM42" s="164">
        <v>59.659700000000001</v>
      </c>
      <c r="DN42" s="165"/>
      <c r="DO42" s="164">
        <v>50.43</v>
      </c>
      <c r="DP42" s="164">
        <v>-7.89</v>
      </c>
      <c r="DQ42" s="164">
        <v>49.828499999999998</v>
      </c>
      <c r="DR42" s="164">
        <v>120.8394</v>
      </c>
      <c r="DS42" s="164">
        <v>-33.76</v>
      </c>
      <c r="DT42" s="164">
        <v>-33.85</v>
      </c>
      <c r="DU42" s="164">
        <v>128.30000000000001</v>
      </c>
      <c r="DV42" s="164">
        <v>56.95</v>
      </c>
      <c r="DW42" s="164">
        <v>122.8364</v>
      </c>
      <c r="DX42" s="164">
        <v>119.3818</v>
      </c>
      <c r="DY42" s="164">
        <v>1.3139000000000001</v>
      </c>
      <c r="DZ42" s="164">
        <v>2.1091000000000002</v>
      </c>
      <c r="EA42" s="164">
        <v>222.24789999999999</v>
      </c>
      <c r="EB42" s="164">
        <v>184.4315</v>
      </c>
      <c r="EC42" s="164">
        <v>179.51509999999999</v>
      </c>
      <c r="ED42" s="164">
        <v>181.79</v>
      </c>
      <c r="EE42" s="164">
        <v>64.210099999999997</v>
      </c>
      <c r="EF42" s="164">
        <v>48.051600000000001</v>
      </c>
      <c r="EG42" s="164">
        <v>-23.475999999999999</v>
      </c>
      <c r="EH42" s="164">
        <v>452.52100000000002</v>
      </c>
      <c r="EI42" s="164">
        <v>166.8656</v>
      </c>
      <c r="EJ42" s="165"/>
      <c r="EK42" s="164">
        <v>-26.267800000000001</v>
      </c>
      <c r="EL42" s="164">
        <v>-24.2515</v>
      </c>
      <c r="EM42" s="164">
        <v>10.023300000000001</v>
      </c>
      <c r="EN42" s="165"/>
      <c r="EO42" s="164">
        <v>-50.611800000000002</v>
      </c>
      <c r="EP42" s="164">
        <v>170.55600000000001</v>
      </c>
      <c r="EQ42" s="164">
        <v>-34.392099999999999</v>
      </c>
      <c r="ER42" s="164">
        <v>-35.845399999999998</v>
      </c>
      <c r="ES42" s="165"/>
      <c r="ET42" s="164">
        <v>0</v>
      </c>
      <c r="EU42" s="164">
        <v>-14.7</v>
      </c>
      <c r="EV42" s="164">
        <v>104.7</v>
      </c>
      <c r="EW42" s="164">
        <v>8.7070000000000007</v>
      </c>
      <c r="EX42" s="164">
        <v>-135.9897</v>
      </c>
      <c r="EY42" s="164">
        <v>-14.158799999999999</v>
      </c>
      <c r="EZ42" s="164">
        <v>-13.7752</v>
      </c>
      <c r="FA42" s="164">
        <v>2.4226000000000001</v>
      </c>
      <c r="FB42" s="164">
        <v>-50.631999999999998</v>
      </c>
      <c r="FC42" s="164">
        <v>17.382899999999999</v>
      </c>
      <c r="FD42" s="165"/>
      <c r="FE42" s="164">
        <v>2.706</v>
      </c>
      <c r="FF42" s="164">
        <v>2.6511</v>
      </c>
      <c r="FG42" s="164">
        <v>36.904200000000003</v>
      </c>
      <c r="FH42" s="164">
        <v>37.903799999999997</v>
      </c>
      <c r="FI42" s="164">
        <v>35.270000000000003</v>
      </c>
      <c r="FJ42" s="164">
        <v>13.898899999999999</v>
      </c>
      <c r="FK42" s="164">
        <v>12.8941</v>
      </c>
      <c r="FL42" s="164">
        <v>14.5687</v>
      </c>
      <c r="FM42" s="164">
        <v>-9.0399999999999994E-2</v>
      </c>
      <c r="FN42" s="164">
        <v>1.0719000000000001</v>
      </c>
      <c r="FO42" s="164">
        <v>5.6620999999999997</v>
      </c>
      <c r="FP42" s="164">
        <v>15.3157</v>
      </c>
      <c r="FQ42" s="164">
        <v>1.2688999999999999</v>
      </c>
      <c r="FR42" s="164">
        <v>-4.03</v>
      </c>
      <c r="FS42" s="164">
        <v>14.864100000000001</v>
      </c>
      <c r="FT42" s="164">
        <v>1.0207999999999999</v>
      </c>
      <c r="FU42" s="164">
        <v>-9.41</v>
      </c>
      <c r="FV42" s="164">
        <v>16.97</v>
      </c>
      <c r="FW42" s="164">
        <v>0</v>
      </c>
      <c r="FX42" s="164">
        <v>9.0686999999999998</v>
      </c>
      <c r="FY42" s="164">
        <v>-6.6479999999999997</v>
      </c>
      <c r="FZ42" s="164">
        <v>4.3150000000000004</v>
      </c>
      <c r="GA42" s="164">
        <v>11.0588</v>
      </c>
      <c r="GB42" s="164">
        <v>34.229999999999997</v>
      </c>
      <c r="GC42" s="164">
        <v>-16.5916</v>
      </c>
      <c r="GD42" s="164">
        <v>-4.7283999999999997</v>
      </c>
      <c r="GE42" s="164">
        <v>13.83</v>
      </c>
      <c r="GF42" s="164">
        <v>78.851699999999994</v>
      </c>
      <c r="GG42" s="164">
        <v>24</v>
      </c>
      <c r="GH42" s="164">
        <v>-17.302700000000002</v>
      </c>
      <c r="GI42" s="165"/>
      <c r="GJ42" s="164">
        <v>-3.2006999999999999</v>
      </c>
      <c r="GK42" s="164">
        <v>1.9503999999999999</v>
      </c>
      <c r="GL42" s="165"/>
      <c r="GM42" s="165"/>
      <c r="GN42" s="164">
        <v>-13.880599999999999</v>
      </c>
      <c r="GO42" s="164">
        <v>-32.619199999999999</v>
      </c>
      <c r="GP42" s="164">
        <v>19.144400000000001</v>
      </c>
      <c r="GQ42" s="164">
        <v>50.5032</v>
      </c>
      <c r="GR42" s="164">
        <v>68.576099999999997</v>
      </c>
      <c r="GS42" s="164">
        <v>72.641800000000003</v>
      </c>
      <c r="GT42" s="164">
        <v>-120.29300000000001</v>
      </c>
      <c r="GU42" s="164">
        <v>-24.703900000000001</v>
      </c>
      <c r="GV42" s="164">
        <v>26.623699999999999</v>
      </c>
      <c r="GW42" s="164">
        <v>-57.2089</v>
      </c>
      <c r="GX42" s="164">
        <v>12.2864</v>
      </c>
      <c r="GY42" s="164">
        <v>13.1571</v>
      </c>
      <c r="GZ42" s="164">
        <v>12.7858</v>
      </c>
      <c r="HA42" s="165"/>
      <c r="HB42" s="164">
        <v>196.5616</v>
      </c>
      <c r="HC42" s="164">
        <v>196.3784</v>
      </c>
      <c r="HD42" s="164">
        <v>181.5</v>
      </c>
      <c r="HE42" s="164">
        <v>-181.3176</v>
      </c>
      <c r="HF42" s="164">
        <v>-335.62580000000003</v>
      </c>
      <c r="HG42" s="164">
        <v>337.00389999999999</v>
      </c>
      <c r="HH42" s="164">
        <v>338.14449999999999</v>
      </c>
      <c r="HI42" s="164">
        <v>-187.42330000000001</v>
      </c>
      <c r="HJ42" s="164">
        <v>-186.6138</v>
      </c>
      <c r="HK42" s="164">
        <v>-51.520400000000002</v>
      </c>
      <c r="HL42" s="164">
        <v>-42.099899999999998</v>
      </c>
      <c r="HM42" s="164">
        <v>75.300399999999996</v>
      </c>
      <c r="HN42" s="164">
        <v>75.487399999999994</v>
      </c>
      <c r="HO42" s="165"/>
      <c r="HP42" s="164">
        <v>-137.4768</v>
      </c>
      <c r="HQ42" s="164">
        <v>59.011200000000002</v>
      </c>
      <c r="HR42" s="164">
        <v>58.264099999999999</v>
      </c>
      <c r="HS42" s="164">
        <v>-66.338499999999996</v>
      </c>
      <c r="HT42" s="164">
        <v>-67.459699999999998</v>
      </c>
      <c r="HU42" s="164">
        <v>104.44</v>
      </c>
      <c r="HV42" s="164">
        <v>103.99</v>
      </c>
      <c r="HW42" s="164">
        <v>29.4</v>
      </c>
      <c r="HX42" s="164">
        <v>30.3</v>
      </c>
      <c r="HY42" s="164">
        <v>21.863600000000002</v>
      </c>
      <c r="HZ42" s="164">
        <v>19.12</v>
      </c>
      <c r="IA42" s="164">
        <v>-347.11290000000002</v>
      </c>
      <c r="IB42" s="164">
        <v>107.9958</v>
      </c>
      <c r="IC42" s="164">
        <v>108.6001</v>
      </c>
      <c r="ID42" s="164">
        <v>14.5</v>
      </c>
      <c r="IE42" s="164">
        <v>10.6</v>
      </c>
      <c r="IF42" s="164">
        <v>-58.3</v>
      </c>
      <c r="IG42" s="164">
        <v>-60.5</v>
      </c>
      <c r="IH42" s="164">
        <v>1.3933</v>
      </c>
      <c r="II42" s="164">
        <v>1.2298</v>
      </c>
      <c r="IJ42" s="164">
        <v>-333.33819999999997</v>
      </c>
      <c r="IK42" s="164">
        <v>-140.6165</v>
      </c>
      <c r="IL42" s="164">
        <v>473.08789999999999</v>
      </c>
      <c r="IM42" s="164">
        <v>389.43079999999998</v>
      </c>
      <c r="IN42" s="164">
        <v>-372.10270000000003</v>
      </c>
      <c r="IO42" s="164">
        <v>-370.92540000000002</v>
      </c>
      <c r="IP42" s="164">
        <v>377.57729999999998</v>
      </c>
      <c r="IQ42" s="164">
        <v>-149.3021</v>
      </c>
      <c r="IR42" s="164">
        <v>-212.90090000000001</v>
      </c>
      <c r="IS42" s="164">
        <v>-371.3605</v>
      </c>
      <c r="IT42" s="164">
        <v>118.267</v>
      </c>
      <c r="IU42" s="164">
        <v>119.8432</v>
      </c>
      <c r="IV42" s="164">
        <v>147.59739999999999</v>
      </c>
      <c r="IW42" s="164">
        <v>-459.04160000000002</v>
      </c>
      <c r="IX42" s="164">
        <v>220.37</v>
      </c>
      <c r="IY42" s="164">
        <v>-245.941</v>
      </c>
      <c r="IZ42" s="164">
        <v>240.06450000000001</v>
      </c>
      <c r="JA42" s="164">
        <v>-9.7299000000000007</v>
      </c>
      <c r="JB42" s="165"/>
      <c r="JC42" s="164">
        <v>13.6</v>
      </c>
      <c r="JD42" s="164">
        <v>6.38</v>
      </c>
      <c r="JE42" s="164">
        <v>6.3570000000000002</v>
      </c>
      <c r="JF42" s="164">
        <v>-13.92</v>
      </c>
      <c r="JG42" s="164">
        <v>-10.32</v>
      </c>
      <c r="JH42" s="165"/>
      <c r="JI42" s="164">
        <v>10.988</v>
      </c>
      <c r="JJ42" s="164">
        <v>-33.046500000000002</v>
      </c>
      <c r="JK42" s="164">
        <v>-21.358000000000001</v>
      </c>
      <c r="JL42" s="164">
        <v>16.7</v>
      </c>
      <c r="JM42" s="164">
        <v>51.472000000000001</v>
      </c>
      <c r="JN42" s="164">
        <v>52.561999999999998</v>
      </c>
      <c r="JO42" s="164">
        <v>11.2982</v>
      </c>
      <c r="JP42" s="164">
        <v>13.529299999999999</v>
      </c>
      <c r="JQ42" s="164">
        <v>48.929099999999998</v>
      </c>
      <c r="JR42" s="164">
        <v>49.570700000000002</v>
      </c>
      <c r="JS42" s="164">
        <v>51.185699999999997</v>
      </c>
      <c r="JT42" s="165"/>
      <c r="JU42" s="164">
        <v>-9.4</v>
      </c>
      <c r="JV42" s="164">
        <v>23.908300000000001</v>
      </c>
      <c r="JW42" s="164">
        <v>7.74</v>
      </c>
      <c r="JX42" s="165"/>
      <c r="JY42" s="164">
        <v>-38.718600000000002</v>
      </c>
      <c r="JZ42" s="164">
        <v>75.853700000000003</v>
      </c>
      <c r="KA42" s="164">
        <v>51.462299999999999</v>
      </c>
      <c r="KB42" s="164">
        <v>-39.988300000000002</v>
      </c>
      <c r="KC42" s="164">
        <v>-74.8249</v>
      </c>
      <c r="KD42" s="164">
        <v>41.011699999999998</v>
      </c>
      <c r="KE42" s="164">
        <v>33.199800000000003</v>
      </c>
      <c r="KF42" s="164">
        <v>1.7</v>
      </c>
      <c r="KG42" s="164">
        <v>-1</v>
      </c>
      <c r="KH42" s="165"/>
      <c r="KI42" s="164">
        <v>69.292500000000004</v>
      </c>
    </row>
    <row r="43" spans="1:295" ht="18" customHeight="1" x14ac:dyDescent="0.3">
      <c r="A43" s="161" t="s">
        <v>50</v>
      </c>
      <c r="B43" s="161" t="s">
        <v>820</v>
      </c>
      <c r="C43" s="164">
        <v>0</v>
      </c>
      <c r="D43" s="164">
        <v>18.921099999999999</v>
      </c>
      <c r="E43" s="164">
        <v>-22.181799999999999</v>
      </c>
      <c r="F43" s="164">
        <v>10.357900000000001</v>
      </c>
      <c r="G43" s="164">
        <v>30.1479</v>
      </c>
      <c r="H43" s="165"/>
      <c r="I43" s="164">
        <v>31.255800000000001</v>
      </c>
      <c r="J43" s="164">
        <v>-38.007399999999997</v>
      </c>
      <c r="K43" s="164">
        <v>51.995399999999997</v>
      </c>
      <c r="L43" s="164">
        <v>26.071200000000001</v>
      </c>
      <c r="M43" s="164">
        <v>25.407399999999999</v>
      </c>
      <c r="N43" s="164">
        <v>35.520000000000003</v>
      </c>
      <c r="O43" s="164">
        <v>-46.84</v>
      </c>
      <c r="P43" s="164">
        <v>41.8</v>
      </c>
      <c r="Q43" s="164">
        <v>15.731999999999999</v>
      </c>
      <c r="R43" s="164">
        <v>-41.8</v>
      </c>
      <c r="S43" s="164">
        <v>12.4734</v>
      </c>
      <c r="T43" s="164">
        <v>77.244</v>
      </c>
      <c r="U43" s="164">
        <v>12.592499999999999</v>
      </c>
      <c r="V43" s="164">
        <v>12.816700000000001</v>
      </c>
      <c r="W43" s="164">
        <v>21.0947</v>
      </c>
      <c r="X43" s="164">
        <v>6.9090999999999996</v>
      </c>
      <c r="Y43" s="164">
        <v>5.5629</v>
      </c>
      <c r="Z43" s="164">
        <v>7.3221999999999996</v>
      </c>
      <c r="AA43" s="165"/>
      <c r="AB43" s="165"/>
      <c r="AC43" s="164">
        <v>-39.200000000000003</v>
      </c>
      <c r="AD43" s="164">
        <v>-39.35</v>
      </c>
      <c r="AE43" s="165"/>
      <c r="AF43" s="164">
        <v>-35.520000000000003</v>
      </c>
      <c r="AG43" s="164">
        <v>44</v>
      </c>
      <c r="AH43" s="164">
        <v>9.2899999999999991</v>
      </c>
      <c r="AI43" s="164">
        <v>0.24</v>
      </c>
      <c r="AJ43" s="164">
        <v>-36.6</v>
      </c>
      <c r="AK43" s="164">
        <v>-36.520000000000003</v>
      </c>
      <c r="AL43" s="164">
        <v>-54.37</v>
      </c>
      <c r="AM43" s="164">
        <v>35.67</v>
      </c>
      <c r="AN43" s="164">
        <v>36.590000000000003</v>
      </c>
      <c r="AO43" s="164">
        <v>12.961399999999999</v>
      </c>
      <c r="AP43" s="164">
        <v>5.5137</v>
      </c>
      <c r="AQ43" s="164">
        <v>61.1145</v>
      </c>
      <c r="AR43" s="164">
        <v>63.595599999999997</v>
      </c>
      <c r="AS43" s="164">
        <v>16.124500000000001</v>
      </c>
      <c r="AT43" s="164">
        <v>-41.661299999999997</v>
      </c>
      <c r="AU43" s="164">
        <v>-41.0764</v>
      </c>
      <c r="AV43" s="164">
        <v>30.212499999999999</v>
      </c>
      <c r="AW43" s="164">
        <v>26.124500000000001</v>
      </c>
      <c r="AX43" s="164">
        <v>51.976199999999999</v>
      </c>
      <c r="AY43" s="164">
        <v>54.253500000000003</v>
      </c>
      <c r="AZ43" s="164">
        <v>6.8212999999999999</v>
      </c>
      <c r="BA43" s="165"/>
      <c r="BB43" s="164">
        <v>-351.56380000000001</v>
      </c>
      <c r="BC43" s="164">
        <v>-13.940300000000001</v>
      </c>
      <c r="BD43" s="164">
        <v>-12.4</v>
      </c>
      <c r="BE43" s="164">
        <v>-13.5</v>
      </c>
      <c r="BF43" s="164">
        <v>46.889699999999998</v>
      </c>
      <c r="BG43" s="164">
        <v>46.117600000000003</v>
      </c>
      <c r="BH43" s="164">
        <v>-3.6217999999999999</v>
      </c>
      <c r="BI43" s="165"/>
      <c r="BJ43" s="164">
        <v>-58.252000000000002</v>
      </c>
      <c r="BK43" s="164">
        <v>2.7526000000000002</v>
      </c>
      <c r="BL43" s="165"/>
      <c r="BM43" s="164">
        <v>3.0455000000000001</v>
      </c>
      <c r="BN43" s="164">
        <v>394.08539999999999</v>
      </c>
      <c r="BO43" s="164">
        <v>98.879900000000006</v>
      </c>
      <c r="BP43" s="164">
        <v>98.5137</v>
      </c>
      <c r="BQ43" s="164">
        <v>-416.59870000000001</v>
      </c>
      <c r="BR43" s="164">
        <v>384.39150000000001</v>
      </c>
      <c r="BS43" s="165"/>
      <c r="BT43" s="164">
        <v>-31.538900000000002</v>
      </c>
      <c r="BU43" s="164">
        <v>32.834800000000001</v>
      </c>
      <c r="BV43" s="164">
        <v>78.169799999999995</v>
      </c>
      <c r="BW43" s="164">
        <v>23.36</v>
      </c>
      <c r="BX43" s="164">
        <v>24.05</v>
      </c>
      <c r="BY43" s="164">
        <v>57.12</v>
      </c>
      <c r="BZ43" s="164">
        <v>66.260000000000005</v>
      </c>
      <c r="CA43" s="164">
        <v>-21.696899999999999</v>
      </c>
      <c r="CB43" s="164">
        <v>-20.6252</v>
      </c>
      <c r="CC43" s="164">
        <v>91.380399999999995</v>
      </c>
      <c r="CD43" s="164">
        <v>91.560400000000001</v>
      </c>
      <c r="CE43" s="164">
        <v>35.098500000000001</v>
      </c>
      <c r="CF43" s="164">
        <v>-41.787500000000001</v>
      </c>
      <c r="CG43" s="164">
        <v>-42.462899999999998</v>
      </c>
      <c r="CH43" s="164">
        <v>2.7536999999999998</v>
      </c>
      <c r="CI43" s="164">
        <v>-46.194699999999997</v>
      </c>
      <c r="CJ43" s="165"/>
      <c r="CK43" s="165"/>
      <c r="CL43" s="164">
        <v>43.2</v>
      </c>
      <c r="CM43" s="164">
        <v>93.2</v>
      </c>
      <c r="CN43" s="164">
        <v>-11.38</v>
      </c>
      <c r="CO43" s="164">
        <v>53.447800000000001</v>
      </c>
      <c r="CP43" s="164">
        <v>52.718299999999999</v>
      </c>
      <c r="CQ43" s="164">
        <v>52.85</v>
      </c>
      <c r="CR43" s="164">
        <v>-46.753700000000002</v>
      </c>
      <c r="CS43" s="164">
        <v>-45.069200000000002</v>
      </c>
      <c r="CT43" s="164">
        <v>17.1325</v>
      </c>
      <c r="CU43" s="164">
        <v>-11.4238</v>
      </c>
      <c r="CV43" s="164">
        <v>17.398</v>
      </c>
      <c r="CW43" s="164">
        <v>13.8758</v>
      </c>
      <c r="CX43" s="164">
        <v>34.049999999999997</v>
      </c>
      <c r="CY43" s="164">
        <v>60.7</v>
      </c>
      <c r="CZ43" s="164">
        <v>45.241700000000002</v>
      </c>
      <c r="DA43" s="164">
        <v>42.777999999999999</v>
      </c>
      <c r="DB43" s="164">
        <v>-30.51</v>
      </c>
      <c r="DC43" s="164">
        <v>-3.6423000000000001</v>
      </c>
      <c r="DD43" s="164">
        <v>46.861199999999997</v>
      </c>
      <c r="DE43" s="164">
        <v>46.0871</v>
      </c>
      <c r="DF43" s="164">
        <v>-115.9248</v>
      </c>
      <c r="DG43" s="164">
        <v>0</v>
      </c>
      <c r="DH43" s="164">
        <v>-18.465800000000002</v>
      </c>
      <c r="DI43" s="164">
        <v>-107.1</v>
      </c>
      <c r="DJ43" s="164">
        <v>-106</v>
      </c>
      <c r="DK43" s="164">
        <v>26.106300000000001</v>
      </c>
      <c r="DL43" s="164">
        <v>51.864600000000003</v>
      </c>
      <c r="DM43" s="164">
        <v>61.0687</v>
      </c>
      <c r="DN43" s="165"/>
      <c r="DO43" s="164">
        <v>51.51</v>
      </c>
      <c r="DP43" s="164">
        <v>-8</v>
      </c>
      <c r="DQ43" s="164">
        <v>49.288499999999999</v>
      </c>
      <c r="DR43" s="164">
        <v>115.1165</v>
      </c>
      <c r="DS43" s="164">
        <v>-33.61</v>
      </c>
      <c r="DT43" s="164">
        <v>-33.93</v>
      </c>
      <c r="DU43" s="164">
        <v>129.65</v>
      </c>
      <c r="DV43" s="164">
        <v>59.34</v>
      </c>
      <c r="DW43" s="164">
        <v>114.98180000000001</v>
      </c>
      <c r="DX43" s="164">
        <v>112.4909</v>
      </c>
      <c r="DY43" s="164">
        <v>-2.8014000000000001</v>
      </c>
      <c r="DZ43" s="164">
        <v>-2.8727</v>
      </c>
      <c r="EA43" s="164">
        <v>216.2441</v>
      </c>
      <c r="EB43" s="164">
        <v>179.67570000000001</v>
      </c>
      <c r="EC43" s="164">
        <v>173.10149999999999</v>
      </c>
      <c r="ED43" s="164">
        <v>176.1268</v>
      </c>
      <c r="EE43" s="164">
        <v>69.405500000000004</v>
      </c>
      <c r="EF43" s="164">
        <v>53.779899999999998</v>
      </c>
      <c r="EG43" s="164">
        <v>-23.172999999999998</v>
      </c>
      <c r="EH43" s="164">
        <v>430.9794</v>
      </c>
      <c r="EI43" s="164">
        <v>206.5334</v>
      </c>
      <c r="EJ43" s="165"/>
      <c r="EK43" s="164">
        <v>-24.3001</v>
      </c>
      <c r="EL43" s="164">
        <v>-22.4742</v>
      </c>
      <c r="EM43" s="164">
        <v>0</v>
      </c>
      <c r="EN43" s="165"/>
      <c r="EO43" s="164">
        <v>-46.000999999999998</v>
      </c>
      <c r="EP43" s="164">
        <v>178.23599999999999</v>
      </c>
      <c r="EQ43" s="164">
        <v>-35.577800000000003</v>
      </c>
      <c r="ER43" s="164">
        <v>-36.069299999999998</v>
      </c>
      <c r="ES43" s="165"/>
      <c r="ET43" s="164">
        <v>15.98</v>
      </c>
      <c r="EU43" s="164">
        <v>-12.39</v>
      </c>
      <c r="EV43" s="164">
        <v>108.5</v>
      </c>
      <c r="EW43" s="164">
        <v>8.8422999999999998</v>
      </c>
      <c r="EX43" s="164">
        <v>-132.59049999999999</v>
      </c>
      <c r="EY43" s="164">
        <v>-13.8895</v>
      </c>
      <c r="EZ43" s="164">
        <v>-13.5131</v>
      </c>
      <c r="FA43" s="164">
        <v>2.3563000000000001</v>
      </c>
      <c r="FB43" s="164">
        <v>-52.880699999999997</v>
      </c>
      <c r="FC43" s="164">
        <v>17.833500000000001</v>
      </c>
      <c r="FD43" s="164">
        <v>0</v>
      </c>
      <c r="FE43" s="164">
        <v>2.7543000000000002</v>
      </c>
      <c r="FF43" s="164">
        <v>2.7242000000000002</v>
      </c>
      <c r="FG43" s="164">
        <v>38.583199999999998</v>
      </c>
      <c r="FH43" s="164">
        <v>38.008899999999997</v>
      </c>
      <c r="FI43" s="164">
        <v>36.271099999999997</v>
      </c>
      <c r="FJ43" s="164">
        <v>19.592400000000001</v>
      </c>
      <c r="FK43" s="164">
        <v>20.4297</v>
      </c>
      <c r="FL43" s="164">
        <v>-10.382300000000001</v>
      </c>
      <c r="FM43" s="164">
        <v>5.1398999999999999</v>
      </c>
      <c r="FN43" s="164">
        <v>5.3236999999999997</v>
      </c>
      <c r="FO43" s="164">
        <v>-19.070699999999999</v>
      </c>
      <c r="FP43" s="164">
        <v>-9.3236000000000008</v>
      </c>
      <c r="FQ43" s="164">
        <v>-0.46689999999999998</v>
      </c>
      <c r="FR43" s="164">
        <v>-7.74</v>
      </c>
      <c r="FS43" s="164">
        <v>14.4613</v>
      </c>
      <c r="FT43" s="164">
        <v>1.0793999999999999</v>
      </c>
      <c r="FU43" s="164">
        <v>-8.52</v>
      </c>
      <c r="FV43" s="164">
        <v>16.22</v>
      </c>
      <c r="FW43" s="164">
        <v>0</v>
      </c>
      <c r="FX43" s="164">
        <v>8.9734999999999996</v>
      </c>
      <c r="FY43" s="164">
        <v>-6.3780000000000001</v>
      </c>
      <c r="FZ43" s="164">
        <v>4.2140000000000004</v>
      </c>
      <c r="GA43" s="164">
        <v>9.5968999999999998</v>
      </c>
      <c r="GB43" s="164">
        <v>35.64</v>
      </c>
      <c r="GC43" s="164">
        <v>5.9526000000000003</v>
      </c>
      <c r="GD43" s="164">
        <v>14.715400000000001</v>
      </c>
      <c r="GE43" s="164">
        <v>12.99</v>
      </c>
      <c r="GF43" s="164">
        <v>82.777900000000002</v>
      </c>
      <c r="GG43" s="164">
        <v>24.3</v>
      </c>
      <c r="GH43" s="164">
        <v>-18.437799999999999</v>
      </c>
      <c r="GI43" s="165"/>
      <c r="GJ43" s="164">
        <v>-3.8595999999999999</v>
      </c>
      <c r="GK43" s="164">
        <v>2.0752999999999999</v>
      </c>
      <c r="GL43" s="165"/>
      <c r="GM43" s="165"/>
      <c r="GN43" s="164">
        <v>-13.0535</v>
      </c>
      <c r="GO43" s="164">
        <v>-34.6999</v>
      </c>
      <c r="GP43" s="164">
        <v>19.601299999999998</v>
      </c>
      <c r="GQ43" s="164">
        <v>54.368699999999997</v>
      </c>
      <c r="GR43" s="164">
        <v>65.3626</v>
      </c>
      <c r="GS43" s="164">
        <v>70.383300000000006</v>
      </c>
      <c r="GT43" s="164">
        <v>-130.7766</v>
      </c>
      <c r="GU43" s="164">
        <v>-25.625399999999999</v>
      </c>
      <c r="GV43" s="164">
        <v>27.656700000000001</v>
      </c>
      <c r="GW43" s="164">
        <v>-59.273800000000001</v>
      </c>
      <c r="GX43" s="164">
        <v>12.947800000000001</v>
      </c>
      <c r="GY43" s="164">
        <v>14.338800000000001</v>
      </c>
      <c r="GZ43" s="164">
        <v>13.9671</v>
      </c>
      <c r="HA43" s="164">
        <v>15</v>
      </c>
      <c r="HB43" s="164">
        <v>214.15960000000001</v>
      </c>
      <c r="HC43" s="164">
        <v>212.1696</v>
      </c>
      <c r="HD43" s="164">
        <v>194.4</v>
      </c>
      <c r="HE43" s="164">
        <v>-196.48869999999999</v>
      </c>
      <c r="HF43" s="164">
        <v>-359.86779999999999</v>
      </c>
      <c r="HG43" s="164">
        <v>361.43610000000001</v>
      </c>
      <c r="HH43" s="164">
        <v>359.34379999999999</v>
      </c>
      <c r="HI43" s="164">
        <v>-202.79929999999999</v>
      </c>
      <c r="HJ43" s="164">
        <v>-201.30029999999999</v>
      </c>
      <c r="HK43" s="164">
        <v>-47.159199999999998</v>
      </c>
      <c r="HL43" s="164">
        <v>-37.057699999999997</v>
      </c>
      <c r="HM43" s="164">
        <v>78.550200000000004</v>
      </c>
      <c r="HN43" s="164">
        <v>78.859300000000005</v>
      </c>
      <c r="HO43" s="164">
        <v>-136.92740000000001</v>
      </c>
      <c r="HP43" s="165"/>
      <c r="HQ43" s="164">
        <v>60.6922</v>
      </c>
      <c r="HR43" s="164">
        <v>59.978000000000002</v>
      </c>
      <c r="HS43" s="164">
        <v>-76.569000000000003</v>
      </c>
      <c r="HT43" s="164">
        <v>-75.489500000000007</v>
      </c>
      <c r="HU43" s="164">
        <v>104.93</v>
      </c>
      <c r="HV43" s="164">
        <v>104.85</v>
      </c>
      <c r="HW43" s="164">
        <v>35.6</v>
      </c>
      <c r="HX43" s="164">
        <v>34.5</v>
      </c>
      <c r="HY43" s="165"/>
      <c r="HZ43" s="164">
        <v>28.56</v>
      </c>
      <c r="IA43" s="164">
        <v>-348.56009999999998</v>
      </c>
      <c r="IB43" s="164">
        <v>108.497</v>
      </c>
      <c r="IC43" s="164">
        <v>108.3535</v>
      </c>
      <c r="ID43" s="164">
        <v>16.2</v>
      </c>
      <c r="IE43" s="164">
        <v>17.7</v>
      </c>
      <c r="IF43" s="164">
        <v>-59.2</v>
      </c>
      <c r="IG43" s="164">
        <v>-61.4</v>
      </c>
      <c r="IH43" s="164">
        <v>1.2979000000000001</v>
      </c>
      <c r="II43" s="164">
        <v>1.1185</v>
      </c>
      <c r="IJ43" s="164">
        <v>-353.82420000000002</v>
      </c>
      <c r="IK43" s="164">
        <v>-180.11429999999999</v>
      </c>
      <c r="IL43" s="164">
        <v>505.96730000000002</v>
      </c>
      <c r="IM43" s="164">
        <v>408.48869999999999</v>
      </c>
      <c r="IN43" s="164">
        <v>-60.805399999999999</v>
      </c>
      <c r="IO43" s="164">
        <v>-401.9982</v>
      </c>
      <c r="IP43" s="164">
        <v>404.40269999999998</v>
      </c>
      <c r="IQ43" s="164">
        <v>-151.65719999999999</v>
      </c>
      <c r="IR43" s="164">
        <v>-227.2193</v>
      </c>
      <c r="IS43" s="164">
        <v>-395.32089999999999</v>
      </c>
      <c r="IT43" s="164">
        <v>120.59099999999999</v>
      </c>
      <c r="IU43" s="164">
        <v>121.38809999999999</v>
      </c>
      <c r="IV43" s="164">
        <v>150.8201</v>
      </c>
      <c r="IW43" s="164">
        <v>-497.62090000000001</v>
      </c>
      <c r="IX43" s="164">
        <v>233.61449999999999</v>
      </c>
      <c r="IY43" s="164">
        <v>-263.4289</v>
      </c>
      <c r="IZ43" s="164">
        <v>264.47620000000001</v>
      </c>
      <c r="JA43" s="164">
        <v>-8.6998999999999995</v>
      </c>
      <c r="JB43" s="165"/>
      <c r="JC43" s="164">
        <v>14.24</v>
      </c>
      <c r="JD43" s="164">
        <v>5.8920000000000003</v>
      </c>
      <c r="JE43" s="164">
        <v>5.89</v>
      </c>
      <c r="JF43" s="164">
        <v>-14.56</v>
      </c>
      <c r="JG43" s="164">
        <v>-9.36</v>
      </c>
      <c r="JH43" s="165"/>
      <c r="JI43" s="164">
        <v>9.5231999999999992</v>
      </c>
      <c r="JJ43" s="164">
        <v>-32.9</v>
      </c>
      <c r="JK43" s="164">
        <v>-18.104800000000001</v>
      </c>
      <c r="JL43" s="164">
        <v>16.100000000000001</v>
      </c>
      <c r="JM43" s="164">
        <v>53.631999999999998</v>
      </c>
      <c r="JN43" s="164">
        <v>51.652000000000001</v>
      </c>
      <c r="JO43" s="164">
        <v>11.2963</v>
      </c>
      <c r="JP43" s="164">
        <v>13.2811</v>
      </c>
      <c r="JQ43" s="164">
        <v>51.000300000000003</v>
      </c>
      <c r="JR43" s="164">
        <v>52.802700000000002</v>
      </c>
      <c r="JS43" s="164">
        <v>51.567</v>
      </c>
      <c r="JT43" s="165"/>
      <c r="JU43" s="164">
        <v>-16.899999999999999</v>
      </c>
      <c r="JV43" s="164">
        <v>22.521999999999998</v>
      </c>
      <c r="JW43" s="164">
        <v>9.1999999999999993</v>
      </c>
      <c r="JX43" s="165"/>
      <c r="JY43" s="164">
        <v>-30.434799999999999</v>
      </c>
      <c r="JZ43" s="164">
        <v>75.303200000000004</v>
      </c>
      <c r="KA43" s="164">
        <v>47.708500000000001</v>
      </c>
      <c r="KB43" s="164">
        <v>-29.699300000000001</v>
      </c>
      <c r="KC43" s="164">
        <v>-73.706599999999995</v>
      </c>
      <c r="KD43" s="164">
        <v>36.2928</v>
      </c>
      <c r="KE43" s="164">
        <v>36.697699999999998</v>
      </c>
      <c r="KF43" s="164">
        <v>8.6999999999999993</v>
      </c>
      <c r="KG43" s="164">
        <v>-8.6</v>
      </c>
      <c r="KH43" s="165"/>
      <c r="KI43" s="164">
        <v>73.459500000000006</v>
      </c>
    </row>
    <row r="44" spans="1:295" ht="18" customHeight="1" x14ac:dyDescent="0.3">
      <c r="A44" s="161" t="s">
        <v>50</v>
      </c>
      <c r="B44" s="161" t="s">
        <v>821</v>
      </c>
      <c r="C44" s="164">
        <v>0</v>
      </c>
      <c r="D44" s="164">
        <v>18.726700000000001</v>
      </c>
      <c r="E44" s="164">
        <v>-21.684999999999999</v>
      </c>
      <c r="F44" s="164">
        <v>10.7224</v>
      </c>
      <c r="G44" s="164">
        <v>30.517099999999999</v>
      </c>
      <c r="H44" s="165"/>
      <c r="I44" s="164">
        <v>32.179699999999997</v>
      </c>
      <c r="J44" s="164">
        <v>-38.315100000000001</v>
      </c>
      <c r="K44" s="164">
        <v>53.780999999999999</v>
      </c>
      <c r="L44" s="164">
        <v>26.9772</v>
      </c>
      <c r="M44" s="164">
        <v>26.657399999999999</v>
      </c>
      <c r="N44" s="164">
        <v>31.08</v>
      </c>
      <c r="O44" s="164">
        <v>-50.71</v>
      </c>
      <c r="P44" s="164">
        <v>44</v>
      </c>
      <c r="Q44" s="164">
        <v>15.731999999999999</v>
      </c>
      <c r="R44" s="164">
        <v>-44</v>
      </c>
      <c r="S44" s="164">
        <v>12.5877</v>
      </c>
      <c r="T44" s="164">
        <v>77.127399999999994</v>
      </c>
      <c r="U44" s="164">
        <v>11.991899999999999</v>
      </c>
      <c r="V44" s="164">
        <v>12.103400000000001</v>
      </c>
      <c r="W44" s="164">
        <v>20.2151</v>
      </c>
      <c r="X44" s="164">
        <v>6.8448000000000002</v>
      </c>
      <c r="Y44" s="164">
        <v>1.8534999999999999</v>
      </c>
      <c r="Z44" s="164">
        <v>7.1746999999999996</v>
      </c>
      <c r="AA44" s="165"/>
      <c r="AB44" s="165"/>
      <c r="AC44" s="164">
        <v>-41.37</v>
      </c>
      <c r="AD44" s="164">
        <v>-41.55</v>
      </c>
      <c r="AE44" s="165"/>
      <c r="AF44" s="164">
        <v>-31.08</v>
      </c>
      <c r="AG44" s="164">
        <v>48.4</v>
      </c>
      <c r="AH44" s="164">
        <v>9.3870000000000005</v>
      </c>
      <c r="AI44" s="164">
        <v>0.245</v>
      </c>
      <c r="AJ44" s="164">
        <v>-41.61</v>
      </c>
      <c r="AK44" s="164">
        <v>-41.66</v>
      </c>
      <c r="AL44" s="164">
        <v>-48.53</v>
      </c>
      <c r="AM44" s="164">
        <v>42.07</v>
      </c>
      <c r="AN44" s="164">
        <v>42.2</v>
      </c>
      <c r="AO44" s="164">
        <v>14.4861</v>
      </c>
      <c r="AP44" s="164">
        <v>4.2323000000000004</v>
      </c>
      <c r="AQ44" s="164">
        <v>63.491599999999998</v>
      </c>
      <c r="AR44" s="164">
        <v>65.616799999999998</v>
      </c>
      <c r="AS44" s="164">
        <v>17.439800000000002</v>
      </c>
      <c r="AT44" s="164">
        <v>-45.010300000000001</v>
      </c>
      <c r="AU44" s="164">
        <v>-45.330599999999997</v>
      </c>
      <c r="AV44" s="164">
        <v>25.456499999999998</v>
      </c>
      <c r="AW44" s="164">
        <v>25.9724</v>
      </c>
      <c r="AX44" s="164">
        <v>54.119500000000002</v>
      </c>
      <c r="AY44" s="164">
        <v>56.262900000000002</v>
      </c>
      <c r="AZ44" s="164">
        <v>8.3917000000000002</v>
      </c>
      <c r="BA44" s="165"/>
      <c r="BB44" s="164">
        <v>-378.08170000000001</v>
      </c>
      <c r="BC44" s="164">
        <v>-12.748200000000001</v>
      </c>
      <c r="BD44" s="164">
        <v>-12.7</v>
      </c>
      <c r="BE44" s="164">
        <v>-13.9</v>
      </c>
      <c r="BF44" s="164">
        <v>50.1325</v>
      </c>
      <c r="BG44" s="164">
        <v>49.223399999999998</v>
      </c>
      <c r="BH44" s="164">
        <v>-4.1683000000000003</v>
      </c>
      <c r="BI44" s="165"/>
      <c r="BJ44" s="164">
        <v>-63.049399999999999</v>
      </c>
      <c r="BK44" s="164">
        <v>3.9350000000000001</v>
      </c>
      <c r="BL44" s="164">
        <v>1.9598</v>
      </c>
      <c r="BM44" s="164">
        <v>3.6507000000000001</v>
      </c>
      <c r="BN44" s="164">
        <v>425.21429999999998</v>
      </c>
      <c r="BO44" s="164">
        <v>107.5167</v>
      </c>
      <c r="BP44" s="164">
        <v>106.4485</v>
      </c>
      <c r="BQ44" s="164">
        <v>-432.16500000000002</v>
      </c>
      <c r="BR44" s="164">
        <v>424.45819999999998</v>
      </c>
      <c r="BS44" s="165"/>
      <c r="BT44" s="164">
        <v>-67.982299999999995</v>
      </c>
      <c r="BU44" s="164">
        <v>68.353700000000003</v>
      </c>
      <c r="BV44" s="164">
        <v>84.037800000000004</v>
      </c>
      <c r="BW44" s="164">
        <v>25.77</v>
      </c>
      <c r="BX44" s="164">
        <v>25.01</v>
      </c>
      <c r="BY44" s="164">
        <v>62.75</v>
      </c>
      <c r="BZ44" s="164">
        <v>76.75</v>
      </c>
      <c r="CA44" s="164">
        <v>-25.313700000000001</v>
      </c>
      <c r="CB44" s="164">
        <v>-24.911799999999999</v>
      </c>
      <c r="CC44" s="164">
        <v>88.924800000000005</v>
      </c>
      <c r="CD44" s="164">
        <v>89.762500000000003</v>
      </c>
      <c r="CE44" s="164">
        <v>27.324999999999999</v>
      </c>
      <c r="CF44" s="164">
        <v>-59.098300000000002</v>
      </c>
      <c r="CG44" s="164">
        <v>-59.079099999999997</v>
      </c>
      <c r="CH44" s="164">
        <v>8.2075999999999993</v>
      </c>
      <c r="CI44" s="164">
        <v>-53.665199999999999</v>
      </c>
      <c r="CJ44" s="165"/>
      <c r="CK44" s="165"/>
      <c r="CL44" s="164">
        <v>35.6</v>
      </c>
      <c r="CM44" s="164">
        <v>108</v>
      </c>
      <c r="CN44" s="164">
        <v>-12.32</v>
      </c>
      <c r="CO44" s="164">
        <v>47.486899999999999</v>
      </c>
      <c r="CP44" s="164">
        <v>47.035899999999998</v>
      </c>
      <c r="CQ44" s="164">
        <v>46.828800000000001</v>
      </c>
      <c r="CR44" s="164">
        <v>-49.594099999999997</v>
      </c>
      <c r="CS44" s="164">
        <v>-49.145099999999999</v>
      </c>
      <c r="CT44" s="164">
        <v>19.305399999999999</v>
      </c>
      <c r="CU44" s="164">
        <v>-14.0571</v>
      </c>
      <c r="CV44" s="164">
        <v>22.060500000000001</v>
      </c>
      <c r="CW44" s="164">
        <v>16.472799999999999</v>
      </c>
      <c r="CX44" s="164">
        <v>45.26</v>
      </c>
      <c r="CY44" s="164">
        <v>67.739999999999995</v>
      </c>
      <c r="CZ44" s="164">
        <v>48.5229</v>
      </c>
      <c r="DA44" s="164">
        <v>45.854199999999999</v>
      </c>
      <c r="DB44" s="164">
        <v>-32.99</v>
      </c>
      <c r="DC44" s="164">
        <v>-0.80940000000000001</v>
      </c>
      <c r="DD44" s="164">
        <v>54.485199999999999</v>
      </c>
      <c r="DE44" s="164">
        <v>53.883400000000002</v>
      </c>
      <c r="DF44" s="164">
        <v>-127.9585</v>
      </c>
      <c r="DG44" s="164">
        <v>0</v>
      </c>
      <c r="DH44" s="164">
        <v>-20.181699999999999</v>
      </c>
      <c r="DI44" s="164">
        <v>-114.6</v>
      </c>
      <c r="DJ44" s="164">
        <v>-114.1</v>
      </c>
      <c r="DK44" s="164">
        <v>25.815100000000001</v>
      </c>
      <c r="DL44" s="164">
        <v>55.966200000000001</v>
      </c>
      <c r="DM44" s="164">
        <v>70.931200000000004</v>
      </c>
      <c r="DN44" s="164">
        <v>79.705799999999996</v>
      </c>
      <c r="DO44" s="164">
        <v>56.07</v>
      </c>
      <c r="DP44" s="164">
        <v>-10.11</v>
      </c>
      <c r="DQ44" s="164">
        <v>51.624000000000002</v>
      </c>
      <c r="DR44" s="164">
        <v>124.88209999999999</v>
      </c>
      <c r="DS44" s="164">
        <v>-28.91</v>
      </c>
      <c r="DT44" s="164">
        <v>-29.43</v>
      </c>
      <c r="DU44" s="164">
        <v>127.13</v>
      </c>
      <c r="DV44" s="164">
        <v>65.47</v>
      </c>
      <c r="DW44" s="164">
        <v>124.32729999999999</v>
      </c>
      <c r="DX44" s="164">
        <v>123.7818</v>
      </c>
      <c r="DY44" s="164">
        <v>-4.2358000000000002</v>
      </c>
      <c r="DZ44" s="164">
        <v>-5.9635999999999996</v>
      </c>
      <c r="EA44" s="164">
        <v>231.68530000000001</v>
      </c>
      <c r="EB44" s="164">
        <v>193.2439</v>
      </c>
      <c r="EC44" s="164">
        <v>186.56219999999999</v>
      </c>
      <c r="ED44" s="164">
        <v>188.9539</v>
      </c>
      <c r="EE44" s="164">
        <v>49.204300000000003</v>
      </c>
      <c r="EF44" s="164">
        <v>30.136299999999999</v>
      </c>
      <c r="EG44" s="164">
        <v>-26.373000000000001</v>
      </c>
      <c r="EH44" s="164">
        <v>447.3424</v>
      </c>
      <c r="EI44" s="164">
        <v>163.77510000000001</v>
      </c>
      <c r="EJ44" s="165"/>
      <c r="EK44" s="164">
        <v>-25.041699999999999</v>
      </c>
      <c r="EL44" s="164">
        <v>-22.4163</v>
      </c>
      <c r="EM44" s="164">
        <v>33.592100000000002</v>
      </c>
      <c r="EN44" s="165"/>
      <c r="EO44" s="164">
        <v>-37.793300000000002</v>
      </c>
      <c r="EP44" s="164">
        <v>44.591999999999999</v>
      </c>
      <c r="EQ44" s="164">
        <v>-22.0762</v>
      </c>
      <c r="ER44" s="164">
        <v>-23.349799999999998</v>
      </c>
      <c r="ES44" s="165"/>
      <c r="ET44" s="164">
        <v>0</v>
      </c>
      <c r="EU44" s="164">
        <v>-15.18</v>
      </c>
      <c r="EV44" s="164">
        <v>1</v>
      </c>
      <c r="EW44" s="164">
        <v>10.2849</v>
      </c>
      <c r="EX44" s="164">
        <v>-122.72799999999999</v>
      </c>
      <c r="EY44" s="164">
        <v>-14.6724</v>
      </c>
      <c r="EZ44" s="164">
        <v>-14.3592</v>
      </c>
      <c r="FA44" s="164">
        <v>3.9820000000000002</v>
      </c>
      <c r="FB44" s="164">
        <v>-27.6599</v>
      </c>
      <c r="FC44" s="164">
        <v>-5.8888999999999996</v>
      </c>
      <c r="FD44" s="165"/>
      <c r="FE44" s="165"/>
      <c r="FF44" s="165"/>
      <c r="FG44" s="164">
        <v>38.792999999999999</v>
      </c>
      <c r="FH44" s="164">
        <v>39.043799999999997</v>
      </c>
      <c r="FI44" s="164">
        <v>37.607599999999998</v>
      </c>
      <c r="FJ44" s="164">
        <v>24.616099999999999</v>
      </c>
      <c r="FK44" s="164">
        <v>24.616099999999999</v>
      </c>
      <c r="FL44" s="164">
        <v>-6.1959</v>
      </c>
      <c r="FM44" s="164">
        <v>7.3512000000000004</v>
      </c>
      <c r="FN44" s="164">
        <v>7.0399000000000003</v>
      </c>
      <c r="FO44" s="164">
        <v>-8.7993000000000006</v>
      </c>
      <c r="FP44" s="164">
        <v>0</v>
      </c>
      <c r="FQ44" s="164">
        <v>-8.6409000000000002</v>
      </c>
      <c r="FR44" s="164">
        <v>-8.83</v>
      </c>
      <c r="FS44" s="164">
        <v>14.463699999999999</v>
      </c>
      <c r="FT44" s="164">
        <v>1.3382000000000001</v>
      </c>
      <c r="FU44" s="164">
        <v>-9.4</v>
      </c>
      <c r="FV44" s="164">
        <v>15.1</v>
      </c>
      <c r="FW44" s="164">
        <v>0</v>
      </c>
      <c r="FX44" s="164">
        <v>8.0592000000000006</v>
      </c>
      <c r="FY44" s="164">
        <v>-5.44</v>
      </c>
      <c r="FZ44" s="164">
        <v>0.85499999999999998</v>
      </c>
      <c r="GA44" s="164">
        <v>8.3902000000000001</v>
      </c>
      <c r="GB44" s="164">
        <v>32.299999999999997</v>
      </c>
      <c r="GC44" s="165"/>
      <c r="GD44" s="165"/>
      <c r="GE44" s="164">
        <v>13.57</v>
      </c>
      <c r="GF44" s="164">
        <v>83.176699999999997</v>
      </c>
      <c r="GG44" s="164">
        <v>23.2</v>
      </c>
      <c r="GH44" s="164">
        <v>-19.812999999999999</v>
      </c>
      <c r="GI44" s="164">
        <v>0</v>
      </c>
      <c r="GJ44" s="164">
        <v>-5.3741000000000003</v>
      </c>
      <c r="GK44" s="164">
        <v>2.5550999999999999</v>
      </c>
      <c r="GL44" s="165"/>
      <c r="GM44" s="165"/>
      <c r="GN44" s="164">
        <v>-12.750299999999999</v>
      </c>
      <c r="GO44" s="164">
        <v>-39.658299999999997</v>
      </c>
      <c r="GP44" s="164">
        <v>18.6784</v>
      </c>
      <c r="GQ44" s="164">
        <v>62.4358</v>
      </c>
      <c r="GR44" s="164">
        <v>62.931399999999996</v>
      </c>
      <c r="GS44" s="164">
        <v>64.662999999999997</v>
      </c>
      <c r="GT44" s="164">
        <v>-134.32980000000001</v>
      </c>
      <c r="GU44" s="164">
        <v>-27.078499999999998</v>
      </c>
      <c r="GV44" s="164">
        <v>29.805299999999999</v>
      </c>
      <c r="GW44" s="164">
        <v>-65.195300000000003</v>
      </c>
      <c r="GX44" s="164">
        <v>12.470700000000001</v>
      </c>
      <c r="GY44" s="164">
        <v>19.467099999999999</v>
      </c>
      <c r="GZ44" s="164">
        <v>19.031099999999999</v>
      </c>
      <c r="HA44" s="164">
        <v>14.3299</v>
      </c>
      <c r="HB44" s="164">
        <v>212.0463</v>
      </c>
      <c r="HC44" s="164">
        <v>213.27549999999999</v>
      </c>
      <c r="HD44" s="164">
        <v>224.2</v>
      </c>
      <c r="HE44" s="164">
        <v>-223.51689999999999</v>
      </c>
      <c r="HF44" s="164">
        <v>-386.3424</v>
      </c>
      <c r="HG44" s="164">
        <v>382.55599999999998</v>
      </c>
      <c r="HH44" s="164">
        <v>385.66649999999998</v>
      </c>
      <c r="HI44" s="164">
        <v>-201.19300000000001</v>
      </c>
      <c r="HJ44" s="164">
        <v>-200.49590000000001</v>
      </c>
      <c r="HK44" s="164">
        <v>-45.220100000000002</v>
      </c>
      <c r="HL44" s="164">
        <v>-34.179200000000002</v>
      </c>
      <c r="HM44" s="164">
        <v>80.693100000000001</v>
      </c>
      <c r="HN44" s="164">
        <v>79.892399999999995</v>
      </c>
      <c r="HO44" s="165"/>
      <c r="HP44" s="165"/>
      <c r="HQ44" s="164">
        <v>63.317900000000002</v>
      </c>
      <c r="HR44" s="164">
        <v>62.9773</v>
      </c>
      <c r="HS44" s="164">
        <v>-60.169199999999996</v>
      </c>
      <c r="HT44" s="164">
        <v>-60.241599999999998</v>
      </c>
      <c r="HU44" s="164">
        <v>106.97</v>
      </c>
      <c r="HV44" s="164">
        <v>106.68</v>
      </c>
      <c r="HW44" s="164">
        <v>40.9</v>
      </c>
      <c r="HX44" s="164">
        <v>40.4</v>
      </c>
      <c r="HY44" s="164">
        <v>22.09</v>
      </c>
      <c r="HZ44" s="164">
        <v>31.2</v>
      </c>
      <c r="IA44" s="164">
        <v>-356.03699999999998</v>
      </c>
      <c r="IB44" s="164">
        <v>111.5034</v>
      </c>
      <c r="IC44" s="164">
        <v>111.21250000000001</v>
      </c>
      <c r="ID44" s="164">
        <v>16.2</v>
      </c>
      <c r="IE44" s="164">
        <v>20.5</v>
      </c>
      <c r="IF44" s="164">
        <v>-60.9</v>
      </c>
      <c r="IG44" s="164">
        <v>-63.2</v>
      </c>
      <c r="IH44" s="165"/>
      <c r="II44" s="165"/>
      <c r="IJ44" s="164">
        <v>-372.47570000000002</v>
      </c>
      <c r="IK44" s="164">
        <v>-134.71520000000001</v>
      </c>
      <c r="IL44" s="164">
        <v>506.30739999999997</v>
      </c>
      <c r="IM44" s="164">
        <v>406.85750000000002</v>
      </c>
      <c r="IN44" s="164">
        <v>-58.490900000000003</v>
      </c>
      <c r="IO44" s="164">
        <v>-403.54309999999998</v>
      </c>
      <c r="IP44" s="164">
        <v>403.29169999999999</v>
      </c>
      <c r="IQ44" s="164">
        <v>-154.54300000000001</v>
      </c>
      <c r="IR44" s="164">
        <v>-228.09960000000001</v>
      </c>
      <c r="IS44" s="164">
        <v>-400.42149999999998</v>
      </c>
      <c r="IT44" s="164">
        <v>118.3121</v>
      </c>
      <c r="IU44" s="164">
        <v>119.9393</v>
      </c>
      <c r="IV44" s="164">
        <v>152.93780000000001</v>
      </c>
      <c r="IW44" s="164">
        <v>-492.93860000000001</v>
      </c>
      <c r="IX44" s="164">
        <v>235.77350000000001</v>
      </c>
      <c r="IY44" s="164">
        <v>-255.53200000000001</v>
      </c>
      <c r="IZ44" s="164">
        <v>256.64170000000001</v>
      </c>
      <c r="JA44" s="164">
        <v>-7.9363999999999999</v>
      </c>
      <c r="JB44" s="165"/>
      <c r="JC44" s="164">
        <v>18.88</v>
      </c>
      <c r="JD44" s="164">
        <v>5.1769999999999996</v>
      </c>
      <c r="JE44" s="164">
        <v>5.1959999999999997</v>
      </c>
      <c r="JF44" s="164">
        <v>-20.16</v>
      </c>
      <c r="JG44" s="164">
        <v>-2.96</v>
      </c>
      <c r="JH44" s="165"/>
      <c r="JI44" s="164">
        <v>2.4918</v>
      </c>
      <c r="JJ44" s="164">
        <v>-33.8369</v>
      </c>
      <c r="JK44" s="164">
        <v>-14.061199999999999</v>
      </c>
      <c r="JL44" s="164">
        <v>18.899999999999999</v>
      </c>
      <c r="JM44" s="164">
        <v>53.844999999999999</v>
      </c>
      <c r="JN44" s="164">
        <v>54.192999999999998</v>
      </c>
      <c r="JO44" s="164">
        <v>0</v>
      </c>
      <c r="JP44" s="164">
        <v>0</v>
      </c>
      <c r="JQ44" s="164">
        <v>52.391800000000003</v>
      </c>
      <c r="JR44" s="164">
        <v>52.752099999999999</v>
      </c>
      <c r="JS44" s="164">
        <v>52.849499999999999</v>
      </c>
      <c r="JT44" s="165"/>
      <c r="JU44" s="164">
        <v>-21.3</v>
      </c>
      <c r="JV44" s="164">
        <v>19.902100000000001</v>
      </c>
      <c r="JW44" s="164">
        <v>10.16</v>
      </c>
      <c r="JX44" s="165"/>
      <c r="JY44" s="164">
        <v>-31.207599999999999</v>
      </c>
      <c r="JZ44" s="164">
        <v>71.648600000000002</v>
      </c>
      <c r="KA44" s="164">
        <v>46.6342</v>
      </c>
      <c r="KB44" s="164">
        <v>-31.7685</v>
      </c>
      <c r="KC44" s="164">
        <v>-72.183899999999994</v>
      </c>
      <c r="KD44" s="164">
        <v>34.867899999999999</v>
      </c>
      <c r="KE44" s="164">
        <v>36.975099999999998</v>
      </c>
      <c r="KF44" s="164">
        <v>13.2</v>
      </c>
      <c r="KG44" s="164">
        <v>-12.9</v>
      </c>
      <c r="KH44" s="165"/>
      <c r="KI44" s="164">
        <v>85.310900000000004</v>
      </c>
    </row>
    <row r="45" spans="1:295" ht="18" customHeight="1" x14ac:dyDescent="0.3">
      <c r="A45" s="161" t="s">
        <v>50</v>
      </c>
      <c r="B45" s="161" t="s">
        <v>822</v>
      </c>
      <c r="C45" s="164">
        <v>0</v>
      </c>
      <c r="D45" s="164">
        <v>20.415299999999998</v>
      </c>
      <c r="E45" s="164">
        <v>-23.953700000000001</v>
      </c>
      <c r="F45" s="164">
        <v>12.271000000000001</v>
      </c>
      <c r="G45" s="164">
        <v>32.8444</v>
      </c>
      <c r="H45" s="165"/>
      <c r="I45" s="164">
        <v>36.016399999999997</v>
      </c>
      <c r="J45" s="164">
        <v>-44.001300000000001</v>
      </c>
      <c r="K45" s="164">
        <v>61.095500000000001</v>
      </c>
      <c r="L45" s="164">
        <v>30.835100000000001</v>
      </c>
      <c r="M45" s="164">
        <v>29.925599999999999</v>
      </c>
      <c r="N45" s="164">
        <v>24.42</v>
      </c>
      <c r="O45" s="164">
        <v>-57.142000000000003</v>
      </c>
      <c r="P45" s="164">
        <v>48.4</v>
      </c>
      <c r="Q45" s="164">
        <v>16.559999999999999</v>
      </c>
      <c r="R45" s="164">
        <v>-48.4</v>
      </c>
      <c r="S45" s="164">
        <v>13.039400000000001</v>
      </c>
      <c r="T45" s="164">
        <v>88.608000000000004</v>
      </c>
      <c r="U45" s="164">
        <v>12.7041</v>
      </c>
      <c r="V45" s="164">
        <v>12.8184</v>
      </c>
      <c r="W45" s="164">
        <v>21.43</v>
      </c>
      <c r="X45" s="164">
        <v>7.5936000000000003</v>
      </c>
      <c r="Y45" s="164">
        <v>0.28920000000000001</v>
      </c>
      <c r="Z45" s="164">
        <v>2.9459</v>
      </c>
      <c r="AA45" s="165"/>
      <c r="AB45" s="165"/>
      <c r="AC45" s="164">
        <v>-51.54</v>
      </c>
      <c r="AD45" s="164">
        <v>-51.49</v>
      </c>
      <c r="AE45" s="165"/>
      <c r="AF45" s="164">
        <v>-24.42</v>
      </c>
      <c r="AG45" s="164">
        <v>55</v>
      </c>
      <c r="AH45" s="164">
        <v>14.276999999999999</v>
      </c>
      <c r="AI45" s="164">
        <v>0.27600000000000002</v>
      </c>
      <c r="AJ45" s="164">
        <v>-57.17</v>
      </c>
      <c r="AK45" s="164">
        <v>-56.6</v>
      </c>
      <c r="AL45" s="164">
        <v>-41.96</v>
      </c>
      <c r="AM45" s="164">
        <v>57.15</v>
      </c>
      <c r="AN45" s="164">
        <v>57.26</v>
      </c>
      <c r="AO45" s="164">
        <v>16.694800000000001</v>
      </c>
      <c r="AP45" s="164">
        <v>2.5688</v>
      </c>
      <c r="AQ45" s="164">
        <v>69.523600000000002</v>
      </c>
      <c r="AR45" s="164">
        <v>71.205600000000004</v>
      </c>
      <c r="AS45" s="164">
        <v>22.854299999999999</v>
      </c>
      <c r="AT45" s="164">
        <v>-50.636600000000001</v>
      </c>
      <c r="AU45" s="164">
        <v>-49.916200000000003</v>
      </c>
      <c r="AV45" s="164">
        <v>32.606000000000002</v>
      </c>
      <c r="AW45" s="164">
        <v>24.114699999999999</v>
      </c>
      <c r="AX45" s="164">
        <v>60.9514</v>
      </c>
      <c r="AY45" s="164">
        <v>61.621200000000002</v>
      </c>
      <c r="AZ45" s="164">
        <v>10.4855</v>
      </c>
      <c r="BA45" s="165"/>
      <c r="BB45" s="164">
        <v>-426.92970000000003</v>
      </c>
      <c r="BC45" s="164">
        <v>-14.9398</v>
      </c>
      <c r="BD45" s="164">
        <v>-11.9</v>
      </c>
      <c r="BE45" s="164">
        <v>-13.2</v>
      </c>
      <c r="BF45" s="164">
        <v>56.107500000000002</v>
      </c>
      <c r="BG45" s="164">
        <v>54.8461</v>
      </c>
      <c r="BH45" s="164">
        <v>-5.3537999999999997</v>
      </c>
      <c r="BI45" s="165"/>
      <c r="BJ45" s="164">
        <v>-55.816200000000002</v>
      </c>
      <c r="BK45" s="164">
        <v>4.5145999999999997</v>
      </c>
      <c r="BL45" s="164">
        <v>7.1634000000000002</v>
      </c>
      <c r="BM45" s="164">
        <v>4.8898999999999999</v>
      </c>
      <c r="BN45" s="164">
        <v>472.36540000000002</v>
      </c>
      <c r="BO45" s="164">
        <v>122.959</v>
      </c>
      <c r="BP45" s="164">
        <v>123.2337</v>
      </c>
      <c r="BQ45" s="164">
        <v>-463.90410000000003</v>
      </c>
      <c r="BR45" s="164">
        <v>467.3365</v>
      </c>
      <c r="BS45" s="165"/>
      <c r="BT45" s="164">
        <v>-41.0914</v>
      </c>
      <c r="BU45" s="164">
        <v>42.338299999999997</v>
      </c>
      <c r="BV45" s="164">
        <v>91.402699999999996</v>
      </c>
      <c r="BW45" s="164">
        <v>28.71</v>
      </c>
      <c r="BX45" s="164">
        <v>30.89</v>
      </c>
      <c r="BY45" s="164">
        <v>66.819999999999993</v>
      </c>
      <c r="BZ45" s="164">
        <v>77.349999999999994</v>
      </c>
      <c r="CA45" s="164">
        <v>-45.541200000000003</v>
      </c>
      <c r="CB45" s="164">
        <v>-40.450899999999997</v>
      </c>
      <c r="CC45" s="164">
        <v>106.7363</v>
      </c>
      <c r="CD45" s="164">
        <v>107.9204</v>
      </c>
      <c r="CE45" s="164">
        <v>26.042200000000001</v>
      </c>
      <c r="CF45" s="164">
        <v>-63.252099999999999</v>
      </c>
      <c r="CG45" s="164">
        <v>-63.297699999999999</v>
      </c>
      <c r="CH45" s="164">
        <v>2.3475999999999999</v>
      </c>
      <c r="CI45" s="164">
        <v>-59.018500000000003</v>
      </c>
      <c r="CJ45" s="165"/>
      <c r="CK45" s="165"/>
      <c r="CL45" s="164">
        <v>31.1</v>
      </c>
      <c r="CM45" s="164">
        <v>118</v>
      </c>
      <c r="CN45" s="164">
        <v>-13.15</v>
      </c>
      <c r="CO45" s="164">
        <v>45.9724</v>
      </c>
      <c r="CP45" s="164">
        <v>45.116999999999997</v>
      </c>
      <c r="CQ45" s="164">
        <v>44.947499999999998</v>
      </c>
      <c r="CR45" s="164">
        <v>-51.604999999999997</v>
      </c>
      <c r="CS45" s="164">
        <v>-50.979700000000001</v>
      </c>
      <c r="CT45" s="164">
        <v>28.768799999999999</v>
      </c>
      <c r="CU45" s="164">
        <v>-26.9038</v>
      </c>
      <c r="CV45" s="164">
        <v>31.991299999999999</v>
      </c>
      <c r="CW45" s="164">
        <v>17.489999999999998</v>
      </c>
      <c r="CX45" s="164">
        <v>47.38</v>
      </c>
      <c r="CY45" s="164">
        <v>72.48</v>
      </c>
      <c r="CZ45" s="164">
        <v>49.929200000000002</v>
      </c>
      <c r="DA45" s="164">
        <v>47.0261</v>
      </c>
      <c r="DB45" s="164">
        <v>-34.07</v>
      </c>
      <c r="DC45" s="164">
        <v>-0.83730000000000004</v>
      </c>
      <c r="DD45" s="164">
        <v>60.102400000000003</v>
      </c>
      <c r="DE45" s="164">
        <v>58.979100000000003</v>
      </c>
      <c r="DF45" s="164">
        <v>-135.79740000000001</v>
      </c>
      <c r="DG45" s="164">
        <v>1E-4</v>
      </c>
      <c r="DH45" s="164">
        <v>-20.6389</v>
      </c>
      <c r="DI45" s="164">
        <v>-120.2</v>
      </c>
      <c r="DJ45" s="164">
        <v>-118.3</v>
      </c>
      <c r="DK45" s="164">
        <v>26.375399999999999</v>
      </c>
      <c r="DL45" s="164">
        <v>57.723999999999997</v>
      </c>
      <c r="DM45" s="164">
        <v>73.749099999999999</v>
      </c>
      <c r="DN45" s="164">
        <v>80.877700000000004</v>
      </c>
      <c r="DO45" s="164">
        <v>57.29</v>
      </c>
      <c r="DP45" s="164">
        <v>-10.48</v>
      </c>
      <c r="DQ45" s="164">
        <v>52.744500000000002</v>
      </c>
      <c r="DR45" s="164">
        <v>136.5078</v>
      </c>
      <c r="DS45" s="164">
        <v>-23.67</v>
      </c>
      <c r="DT45" s="164">
        <v>-24.02</v>
      </c>
      <c r="DU45" s="164">
        <v>119.37</v>
      </c>
      <c r="DV45" s="164">
        <v>66.88</v>
      </c>
      <c r="DW45" s="164">
        <v>137.25450000000001</v>
      </c>
      <c r="DX45" s="164">
        <v>134.5455</v>
      </c>
      <c r="DY45" s="164">
        <v>-18.375599999999999</v>
      </c>
      <c r="DZ45" s="164">
        <v>-16.863600000000002</v>
      </c>
      <c r="EA45" s="164">
        <v>233.26939999999999</v>
      </c>
      <c r="EB45" s="164">
        <v>194.00489999999999</v>
      </c>
      <c r="EC45" s="164">
        <v>187.3777</v>
      </c>
      <c r="ED45" s="164">
        <v>188.41380000000001</v>
      </c>
      <c r="EE45" s="164">
        <v>48.6905</v>
      </c>
      <c r="EF45" s="164">
        <v>28.261099999999999</v>
      </c>
      <c r="EG45" s="164">
        <v>-27.11</v>
      </c>
      <c r="EH45" s="164">
        <v>475.51369999999997</v>
      </c>
      <c r="EI45" s="164">
        <v>157.47069999999999</v>
      </c>
      <c r="EJ45" s="165"/>
      <c r="EK45" s="164">
        <v>-23.685199999999998</v>
      </c>
      <c r="EL45" s="164">
        <v>-21.3034</v>
      </c>
      <c r="EM45" s="164">
        <v>36.088999999999999</v>
      </c>
      <c r="EN45" s="165"/>
      <c r="EO45" s="164">
        <v>-37.8003</v>
      </c>
      <c r="EP45" s="164">
        <v>43.055999999999997</v>
      </c>
      <c r="EQ45" s="164">
        <v>-23.5213</v>
      </c>
      <c r="ER45" s="164">
        <v>-24.565100000000001</v>
      </c>
      <c r="ES45" s="165"/>
      <c r="ET45" s="164">
        <v>0</v>
      </c>
      <c r="EU45" s="164">
        <v>-15.18</v>
      </c>
      <c r="EV45" s="164">
        <v>1</v>
      </c>
      <c r="EW45" s="164">
        <v>10.744</v>
      </c>
      <c r="EX45" s="164">
        <v>-123.2116</v>
      </c>
      <c r="EY45" s="164">
        <v>-14.6058</v>
      </c>
      <c r="EZ45" s="164">
        <v>-14.3626</v>
      </c>
      <c r="FA45" s="164">
        <v>3.89</v>
      </c>
      <c r="FB45" s="164">
        <v>-26.622499999999999</v>
      </c>
      <c r="FC45" s="164">
        <v>-5.6684999999999999</v>
      </c>
      <c r="FD45" s="165"/>
      <c r="FE45" s="165"/>
      <c r="FF45" s="165"/>
      <c r="FG45" s="164">
        <v>39.404899999999998</v>
      </c>
      <c r="FH45" s="164">
        <v>39.562800000000003</v>
      </c>
      <c r="FI45" s="164">
        <v>37.066299999999998</v>
      </c>
      <c r="FJ45" s="164">
        <v>44.208500000000001</v>
      </c>
      <c r="FK45" s="164">
        <v>42.533900000000003</v>
      </c>
      <c r="FL45" s="164">
        <v>-40.859299999999998</v>
      </c>
      <c r="FM45" s="164">
        <v>19.153500000000001</v>
      </c>
      <c r="FN45" s="164">
        <v>18.950299999999999</v>
      </c>
      <c r="FO45" s="164">
        <v>-39.116900000000001</v>
      </c>
      <c r="FP45" s="164">
        <v>-30.501899999999999</v>
      </c>
      <c r="FQ45" s="164">
        <v>-5.4987000000000004</v>
      </c>
      <c r="FR45" s="164">
        <v>-14.53</v>
      </c>
      <c r="FS45" s="164">
        <v>12.578900000000001</v>
      </c>
      <c r="FT45" s="164">
        <v>1.5371999999999999</v>
      </c>
      <c r="FU45" s="164">
        <v>-7.88</v>
      </c>
      <c r="FV45" s="164">
        <v>15.13</v>
      </c>
      <c r="FW45" s="164">
        <v>0</v>
      </c>
      <c r="FX45" s="164">
        <v>7.5205000000000002</v>
      </c>
      <c r="FY45" s="164">
        <v>-4.7389999999999999</v>
      </c>
      <c r="FZ45" s="164">
        <v>0.88700000000000001</v>
      </c>
      <c r="GA45" s="164">
        <v>9.5442</v>
      </c>
      <c r="GB45" s="164">
        <v>36.36</v>
      </c>
      <c r="GC45" s="164">
        <v>32.741100000000003</v>
      </c>
      <c r="GD45" s="164">
        <v>41.7089</v>
      </c>
      <c r="GE45" s="164">
        <v>14.95</v>
      </c>
      <c r="GF45" s="164">
        <v>92.146000000000001</v>
      </c>
      <c r="GG45" s="164">
        <v>20.9</v>
      </c>
      <c r="GH45" s="164">
        <v>-25.333500000000001</v>
      </c>
      <c r="GI45" s="165"/>
      <c r="GJ45" s="164">
        <v>-7.7804000000000002</v>
      </c>
      <c r="GK45" s="164">
        <v>2.8851</v>
      </c>
      <c r="GL45" s="165"/>
      <c r="GM45" s="165"/>
      <c r="GN45" s="164">
        <v>-12.998900000000001</v>
      </c>
      <c r="GO45" s="164">
        <v>-48.200800000000001</v>
      </c>
      <c r="GP45" s="164">
        <v>19.135300000000001</v>
      </c>
      <c r="GQ45" s="164">
        <v>75.3767</v>
      </c>
      <c r="GR45" s="164">
        <v>58.714500000000001</v>
      </c>
      <c r="GS45" s="164">
        <v>59.799100000000003</v>
      </c>
      <c r="GT45" s="164">
        <v>-160.5795</v>
      </c>
      <c r="GU45" s="164">
        <v>-29.087299999999999</v>
      </c>
      <c r="GV45" s="164">
        <v>36.247700000000002</v>
      </c>
      <c r="GW45" s="164">
        <v>-71.948700000000002</v>
      </c>
      <c r="GX45" s="164">
        <v>13.328099999999999</v>
      </c>
      <c r="GY45" s="164">
        <v>22.310199999999998</v>
      </c>
      <c r="GZ45" s="164">
        <v>21.901299999999999</v>
      </c>
      <c r="HA45" s="164">
        <v>15.780799999999999</v>
      </c>
      <c r="HB45" s="164">
        <v>208.2912</v>
      </c>
      <c r="HC45" s="164">
        <v>210.2021</v>
      </c>
      <c r="HD45" s="164">
        <v>220.4</v>
      </c>
      <c r="HE45" s="164">
        <v>-221.23439999999999</v>
      </c>
      <c r="HF45" s="164">
        <v>-379.75540000000001</v>
      </c>
      <c r="HG45" s="164">
        <v>380.7396</v>
      </c>
      <c r="HH45" s="164">
        <v>383.06009999999998</v>
      </c>
      <c r="HI45" s="164">
        <v>-200.68289999999999</v>
      </c>
      <c r="HJ45" s="164">
        <v>-199.27809999999999</v>
      </c>
      <c r="HK45" s="164">
        <v>-47.834699999999998</v>
      </c>
      <c r="HL45" s="164">
        <v>-37.794800000000002</v>
      </c>
      <c r="HM45" s="164">
        <v>79.329599999999999</v>
      </c>
      <c r="HN45" s="164">
        <v>79.971299999999999</v>
      </c>
      <c r="HO45" s="164">
        <v>-142.22900000000001</v>
      </c>
      <c r="HP45" s="164">
        <v>-143.13980000000001</v>
      </c>
      <c r="HQ45" s="164">
        <v>63.537700000000001</v>
      </c>
      <c r="HR45" s="164">
        <v>63.515700000000002</v>
      </c>
      <c r="HS45" s="164">
        <v>-60.613</v>
      </c>
      <c r="HT45" s="164">
        <v>-59.693300000000001</v>
      </c>
      <c r="HU45" s="164">
        <v>105.15</v>
      </c>
      <c r="HV45" s="164">
        <v>104.73</v>
      </c>
      <c r="HW45" s="164">
        <v>39.5</v>
      </c>
      <c r="HX45" s="164">
        <v>39</v>
      </c>
      <c r="HY45" s="164">
        <v>22.130600000000001</v>
      </c>
      <c r="HZ45" s="164">
        <v>31.44</v>
      </c>
      <c r="IA45" s="164">
        <v>-352.81330000000003</v>
      </c>
      <c r="IB45" s="164">
        <v>113.3693</v>
      </c>
      <c r="IC45" s="164">
        <v>113.09099999999999</v>
      </c>
      <c r="ID45" s="164">
        <v>16.8</v>
      </c>
      <c r="IE45" s="164">
        <v>22.8</v>
      </c>
      <c r="IF45" s="164">
        <v>-63.4</v>
      </c>
      <c r="IG45" s="164">
        <v>-65.3</v>
      </c>
      <c r="IH45" s="165"/>
      <c r="II45" s="164">
        <v>1.0214000000000001</v>
      </c>
      <c r="IJ45" s="164">
        <v>-374.33640000000003</v>
      </c>
      <c r="IK45" s="164">
        <v>-127.8051</v>
      </c>
      <c r="IL45" s="164">
        <v>498.78989999999999</v>
      </c>
      <c r="IM45" s="164">
        <v>404.0498</v>
      </c>
      <c r="IN45" s="164">
        <v>-61.786200000000001</v>
      </c>
      <c r="IO45" s="164">
        <v>-397.86250000000001</v>
      </c>
      <c r="IP45" s="164">
        <v>398.78530000000001</v>
      </c>
      <c r="IQ45" s="164">
        <v>-158.3877</v>
      </c>
      <c r="IR45" s="164">
        <v>-228.67689999999999</v>
      </c>
      <c r="IS45" s="164">
        <v>-386.62880000000001</v>
      </c>
      <c r="IT45" s="164">
        <v>114.8336</v>
      </c>
      <c r="IU45" s="164">
        <v>116.0085</v>
      </c>
      <c r="IV45" s="164">
        <v>155.7817</v>
      </c>
      <c r="IW45" s="164">
        <v>-491.95030000000003</v>
      </c>
      <c r="IX45" s="164">
        <v>235.0873</v>
      </c>
      <c r="IY45" s="164">
        <v>-250.78219999999999</v>
      </c>
      <c r="IZ45" s="164">
        <v>249.02209999999999</v>
      </c>
      <c r="JA45" s="164">
        <v>-7.9611000000000001</v>
      </c>
      <c r="JB45" s="165"/>
      <c r="JC45" s="164">
        <v>20.96</v>
      </c>
      <c r="JD45" s="164">
        <v>6.3810000000000002</v>
      </c>
      <c r="JE45" s="164">
        <v>6.3719999999999999</v>
      </c>
      <c r="JF45" s="164">
        <v>-20.64</v>
      </c>
      <c r="JG45" s="164">
        <v>-3.28</v>
      </c>
      <c r="JH45" s="165"/>
      <c r="JI45" s="164">
        <v>3.1082999999999998</v>
      </c>
      <c r="JJ45" s="164">
        <v>-34.715800000000002</v>
      </c>
      <c r="JK45" s="164">
        <v>-14.326700000000001</v>
      </c>
      <c r="JL45" s="164">
        <v>18.899999999999999</v>
      </c>
      <c r="JM45" s="164">
        <v>55.277999999999999</v>
      </c>
      <c r="JN45" s="164">
        <v>54.662999999999997</v>
      </c>
      <c r="JO45" s="165"/>
      <c r="JP45" s="165"/>
      <c r="JQ45" s="164">
        <v>51.992800000000003</v>
      </c>
      <c r="JR45" s="164">
        <v>51.166600000000003</v>
      </c>
      <c r="JS45" s="164">
        <v>51.440399999999997</v>
      </c>
      <c r="JT45" s="165"/>
      <c r="JU45" s="164">
        <v>-21.7</v>
      </c>
      <c r="JV45" s="164">
        <v>20.9756</v>
      </c>
      <c r="JW45" s="164">
        <v>10.119999999999999</v>
      </c>
      <c r="JX45" s="165"/>
      <c r="JY45" s="164">
        <v>-35.802500000000002</v>
      </c>
      <c r="JZ45" s="164">
        <v>75.269099999999995</v>
      </c>
      <c r="KA45" s="164">
        <v>49.171599999999998</v>
      </c>
      <c r="KB45" s="164">
        <v>-35.999000000000002</v>
      </c>
      <c r="KC45" s="164">
        <v>-74.747699999999995</v>
      </c>
      <c r="KD45" s="164">
        <v>36.015999999999998</v>
      </c>
      <c r="KE45" s="164">
        <v>38.110199999999999</v>
      </c>
      <c r="KF45" s="164">
        <v>12.4</v>
      </c>
      <c r="KG45" s="164">
        <v>-12.5</v>
      </c>
      <c r="KH45" s="165"/>
      <c r="KI45" s="164">
        <v>125.2122</v>
      </c>
    </row>
    <row r="46" spans="1:295" ht="18" customHeight="1" x14ac:dyDescent="0.3">
      <c r="A46" s="161" t="s">
        <v>50</v>
      </c>
      <c r="B46" s="161" t="s">
        <v>823</v>
      </c>
      <c r="C46" s="164">
        <v>0</v>
      </c>
      <c r="D46" s="164">
        <v>21.6204</v>
      </c>
      <c r="E46" s="164">
        <v>-25.530200000000001</v>
      </c>
      <c r="F46" s="164">
        <v>13.109500000000001</v>
      </c>
      <c r="G46" s="164">
        <v>34.7774</v>
      </c>
      <c r="H46" s="165"/>
      <c r="I46" s="164">
        <v>39.0124</v>
      </c>
      <c r="J46" s="164">
        <v>-49.884799999999998</v>
      </c>
      <c r="K46" s="164">
        <v>62.873399999999997</v>
      </c>
      <c r="L46" s="164">
        <v>31.879000000000001</v>
      </c>
      <c r="M46" s="164">
        <v>31.0702</v>
      </c>
      <c r="N46" s="164">
        <v>17.760000000000002</v>
      </c>
      <c r="O46" s="164">
        <v>-59.03</v>
      </c>
      <c r="P46" s="164">
        <v>50.6</v>
      </c>
      <c r="Q46" s="164">
        <v>18.216000000000001</v>
      </c>
      <c r="R46" s="164">
        <v>-50.6</v>
      </c>
      <c r="S46" s="164">
        <v>12.4701</v>
      </c>
      <c r="T46" s="164">
        <v>99.687200000000004</v>
      </c>
      <c r="U46" s="164">
        <v>13.242900000000001</v>
      </c>
      <c r="V46" s="164">
        <v>13.365</v>
      </c>
      <c r="W46" s="164">
        <v>22.3919</v>
      </c>
      <c r="X46" s="164">
        <v>7.2541000000000002</v>
      </c>
      <c r="Y46" s="164">
        <v>0.2225</v>
      </c>
      <c r="Z46" s="164">
        <v>2.6356999999999999</v>
      </c>
      <c r="AA46" s="165"/>
      <c r="AB46" s="165"/>
      <c r="AC46" s="164">
        <v>-55.27</v>
      </c>
      <c r="AD46" s="164">
        <v>-55.3</v>
      </c>
      <c r="AE46" s="165"/>
      <c r="AF46" s="164">
        <v>-17.760000000000002</v>
      </c>
      <c r="AG46" s="164">
        <v>57.2</v>
      </c>
      <c r="AH46" s="164">
        <v>14.712999999999999</v>
      </c>
      <c r="AI46" s="164">
        <v>0.28000000000000003</v>
      </c>
      <c r="AJ46" s="164">
        <v>-52.9</v>
      </c>
      <c r="AK46" s="164">
        <v>-53.08</v>
      </c>
      <c r="AL46" s="164">
        <v>-56.88</v>
      </c>
      <c r="AM46" s="164">
        <v>53.75</v>
      </c>
      <c r="AN46" s="164">
        <v>53.61</v>
      </c>
      <c r="AO46" s="164">
        <v>16.741</v>
      </c>
      <c r="AP46" s="164">
        <v>2.3877000000000002</v>
      </c>
      <c r="AQ46" s="164">
        <v>69.909099999999995</v>
      </c>
      <c r="AR46" s="164">
        <v>72.309700000000007</v>
      </c>
      <c r="AS46" s="164">
        <v>26.316199999999998</v>
      </c>
      <c r="AT46" s="164">
        <v>-50.502600000000001</v>
      </c>
      <c r="AU46" s="164">
        <v>-50.641300000000001</v>
      </c>
      <c r="AV46" s="164">
        <v>8.7286999999999999</v>
      </c>
      <c r="AW46" s="164">
        <v>7.7248999999999999</v>
      </c>
      <c r="AX46" s="164">
        <v>64.970200000000006</v>
      </c>
      <c r="AY46" s="164">
        <v>68.855000000000004</v>
      </c>
      <c r="AZ46" s="164">
        <v>4.7275</v>
      </c>
      <c r="BA46" s="165"/>
      <c r="BB46" s="164">
        <v>-438.94389999999999</v>
      </c>
      <c r="BC46" s="164">
        <v>-13.5108</v>
      </c>
      <c r="BD46" s="164">
        <v>-12.2</v>
      </c>
      <c r="BE46" s="164">
        <v>-13.8</v>
      </c>
      <c r="BF46" s="164">
        <v>55.523899999999998</v>
      </c>
      <c r="BG46" s="164">
        <v>54.813200000000002</v>
      </c>
      <c r="BH46" s="164">
        <v>-5.0923999999999996</v>
      </c>
      <c r="BI46" s="165"/>
      <c r="BJ46" s="164">
        <v>-64.405500000000004</v>
      </c>
      <c r="BK46" s="164">
        <v>4.7191000000000001</v>
      </c>
      <c r="BL46" s="164">
        <v>7.5378999999999996</v>
      </c>
      <c r="BM46" s="164">
        <v>5.1715</v>
      </c>
      <c r="BN46" s="164">
        <v>481.4599</v>
      </c>
      <c r="BO46" s="164">
        <v>120.67019999999999</v>
      </c>
      <c r="BP46" s="164">
        <v>120.2734</v>
      </c>
      <c r="BQ46" s="164">
        <v>-465.12479999999999</v>
      </c>
      <c r="BR46" s="164">
        <v>470.40170000000001</v>
      </c>
      <c r="BS46" s="165"/>
      <c r="BT46" s="164">
        <v>-43.009700000000002</v>
      </c>
      <c r="BU46" s="164">
        <v>43.243699999999997</v>
      </c>
      <c r="BV46" s="164">
        <v>91.422700000000006</v>
      </c>
      <c r="BW46" s="164">
        <v>28.46</v>
      </c>
      <c r="BX46" s="164">
        <v>30.97</v>
      </c>
      <c r="BY46" s="164">
        <v>67.53</v>
      </c>
      <c r="BZ46" s="164">
        <v>76.56</v>
      </c>
      <c r="CA46" s="164">
        <v>-39.245199999999997</v>
      </c>
      <c r="CB46" s="164">
        <v>-39.914999999999999</v>
      </c>
      <c r="CC46" s="164">
        <v>102.0902</v>
      </c>
      <c r="CD46" s="164">
        <v>103.3873</v>
      </c>
      <c r="CE46" s="164">
        <v>26.0732</v>
      </c>
      <c r="CF46" s="164">
        <v>-61.435099999999998</v>
      </c>
      <c r="CG46" s="164">
        <v>-60.678199999999997</v>
      </c>
      <c r="CH46" s="164">
        <v>4.8323</v>
      </c>
      <c r="CI46" s="164">
        <v>-56.738100000000003</v>
      </c>
      <c r="CJ46" s="165"/>
      <c r="CK46" s="165"/>
      <c r="CL46" s="164">
        <v>32.799999999999997</v>
      </c>
      <c r="CM46" s="164">
        <v>113.6</v>
      </c>
      <c r="CN46" s="164">
        <v>-13.01</v>
      </c>
      <c r="CO46" s="164">
        <v>47.255000000000003</v>
      </c>
      <c r="CP46" s="164">
        <v>47.039200000000001</v>
      </c>
      <c r="CQ46" s="164">
        <v>46.800899999999999</v>
      </c>
      <c r="CR46" s="164">
        <v>-48.600099999999998</v>
      </c>
      <c r="CS46" s="164">
        <v>-47.912100000000002</v>
      </c>
      <c r="CT46" s="164">
        <v>24.4727</v>
      </c>
      <c r="CU46" s="164">
        <v>-25.1751</v>
      </c>
      <c r="CV46" s="164">
        <v>27.3443</v>
      </c>
      <c r="CW46" s="164">
        <v>17.7165</v>
      </c>
      <c r="CX46" s="164">
        <v>47.8</v>
      </c>
      <c r="CY46" s="164">
        <v>70.95</v>
      </c>
      <c r="CZ46" s="165"/>
      <c r="DA46" s="164">
        <v>47.0261</v>
      </c>
      <c r="DB46" s="164">
        <v>-33.68</v>
      </c>
      <c r="DC46" s="164">
        <v>-3.7679</v>
      </c>
      <c r="DD46" s="164">
        <v>56.650100000000002</v>
      </c>
      <c r="DE46" s="164">
        <v>55.669899999999998</v>
      </c>
      <c r="DF46" s="164">
        <v>-131.69730000000001</v>
      </c>
      <c r="DG46" s="164">
        <v>0</v>
      </c>
      <c r="DH46" s="164">
        <v>-20.3994</v>
      </c>
      <c r="DI46" s="164">
        <v>-118.6</v>
      </c>
      <c r="DJ46" s="164">
        <v>-117.9</v>
      </c>
      <c r="DK46" s="164">
        <v>26.1722</v>
      </c>
      <c r="DL46" s="165"/>
      <c r="DM46" s="165"/>
      <c r="DN46" s="164">
        <v>82.049599999999998</v>
      </c>
      <c r="DO46" s="165"/>
      <c r="DP46" s="164">
        <v>-10.47</v>
      </c>
      <c r="DQ46" s="164">
        <v>52.1235</v>
      </c>
      <c r="DR46" s="164">
        <v>130.3999</v>
      </c>
      <c r="DS46" s="164">
        <v>-23.51</v>
      </c>
      <c r="DT46" s="164">
        <v>-24</v>
      </c>
      <c r="DU46" s="164">
        <v>124.76</v>
      </c>
      <c r="DV46" s="164">
        <v>66.91</v>
      </c>
      <c r="DW46" s="164">
        <v>133.67269999999999</v>
      </c>
      <c r="DX46" s="164">
        <v>132.3091</v>
      </c>
      <c r="DY46" s="164">
        <v>-16.1004</v>
      </c>
      <c r="DZ46" s="164">
        <v>-15.0273</v>
      </c>
      <c r="EA46" s="164">
        <v>230.26169999999999</v>
      </c>
      <c r="EB46" s="164">
        <v>192.03370000000001</v>
      </c>
      <c r="EC46" s="164">
        <v>186.93389999999999</v>
      </c>
      <c r="ED46" s="164">
        <v>188.83799999999999</v>
      </c>
      <c r="EE46" s="164">
        <v>47.982999999999997</v>
      </c>
      <c r="EF46" s="164">
        <v>26.792999999999999</v>
      </c>
      <c r="EG46" s="164">
        <v>-27.434000000000001</v>
      </c>
      <c r="EH46" s="164">
        <v>480.99220000000003</v>
      </c>
      <c r="EI46" s="164">
        <v>153.50790000000001</v>
      </c>
      <c r="EJ46" s="165"/>
      <c r="EK46" s="164">
        <v>-23.670500000000001</v>
      </c>
      <c r="EL46" s="164">
        <v>-21.325500000000002</v>
      </c>
      <c r="EM46" s="164">
        <v>37.42</v>
      </c>
      <c r="EN46" s="165"/>
      <c r="EO46" s="164">
        <v>-37.639200000000002</v>
      </c>
      <c r="EP46" s="164">
        <v>39.984000000000002</v>
      </c>
      <c r="EQ46" s="164">
        <v>-23.761500000000002</v>
      </c>
      <c r="ER46" s="164">
        <v>-24.8749</v>
      </c>
      <c r="ES46" s="165"/>
      <c r="ET46" s="164">
        <v>0</v>
      </c>
      <c r="EU46" s="164">
        <v>-15.27</v>
      </c>
      <c r="EV46" s="165"/>
      <c r="EW46" s="164">
        <v>10.8239</v>
      </c>
      <c r="EX46" s="164">
        <v>-124.1737</v>
      </c>
      <c r="EY46" s="164">
        <v>-13.4588</v>
      </c>
      <c r="EZ46" s="164">
        <v>-13.2006</v>
      </c>
      <c r="FA46" s="164">
        <v>2.423</v>
      </c>
      <c r="FB46" s="164">
        <v>-26.1693</v>
      </c>
      <c r="FC46" s="164">
        <v>-5.8575999999999997</v>
      </c>
      <c r="FD46" s="165"/>
      <c r="FE46" s="165"/>
      <c r="FF46" s="165"/>
      <c r="FG46" s="164">
        <v>38.685400000000001</v>
      </c>
      <c r="FH46" s="164">
        <v>38.7605</v>
      </c>
      <c r="FI46" s="164">
        <v>37.678600000000003</v>
      </c>
      <c r="FJ46" s="164">
        <v>39.184800000000003</v>
      </c>
      <c r="FK46" s="164">
        <v>37.845100000000002</v>
      </c>
      <c r="FL46" s="164">
        <v>-18.252700000000001</v>
      </c>
      <c r="FM46" s="164">
        <v>17.729700000000001</v>
      </c>
      <c r="FN46" s="164">
        <v>17.689699999999998</v>
      </c>
      <c r="FO46" s="164">
        <v>-24.345500000000001</v>
      </c>
      <c r="FP46" s="164">
        <v>-14.4796</v>
      </c>
      <c r="FQ46" s="164">
        <v>-3.5505</v>
      </c>
      <c r="FR46" s="164">
        <v>-11.71</v>
      </c>
      <c r="FS46" s="164">
        <v>12.2737</v>
      </c>
      <c r="FT46" s="164">
        <v>1.5958000000000001</v>
      </c>
      <c r="FU46" s="164">
        <v>-7.74</v>
      </c>
      <c r="FV46" s="164">
        <v>14.56</v>
      </c>
      <c r="FW46" s="165"/>
      <c r="FX46" s="164">
        <v>7.1843000000000004</v>
      </c>
      <c r="FY46" s="164">
        <v>-4.62</v>
      </c>
      <c r="FZ46" s="164">
        <v>0.82899999999999996</v>
      </c>
      <c r="GA46" s="164">
        <v>10.567500000000001</v>
      </c>
      <c r="GB46" s="164">
        <v>34.880000000000003</v>
      </c>
      <c r="GC46" s="164">
        <v>15.0451</v>
      </c>
      <c r="GD46" s="164">
        <v>23.354199999999999</v>
      </c>
      <c r="GE46" s="164">
        <v>14.03</v>
      </c>
      <c r="GF46" s="164">
        <v>88.012200000000007</v>
      </c>
      <c r="GG46" s="164">
        <v>21.9</v>
      </c>
      <c r="GH46" s="164">
        <v>-25.055900000000001</v>
      </c>
      <c r="GI46" s="165"/>
      <c r="GJ46" s="164">
        <v>-8.8057999999999996</v>
      </c>
      <c r="GK46" s="164">
        <v>2.9159000000000002</v>
      </c>
      <c r="GL46" s="165"/>
      <c r="GM46" s="165"/>
      <c r="GN46" s="164">
        <v>-12.873799999999999</v>
      </c>
      <c r="GO46" s="164">
        <v>-48.713000000000001</v>
      </c>
      <c r="GP46" s="164">
        <v>18.642700000000001</v>
      </c>
      <c r="GQ46" s="164">
        <v>77.393500000000003</v>
      </c>
      <c r="GR46" s="164">
        <v>59.8949</v>
      </c>
      <c r="GS46" s="164">
        <v>60.4741</v>
      </c>
      <c r="GT46" s="164">
        <v>-153.30850000000001</v>
      </c>
      <c r="GU46" s="164">
        <v>-29.067399999999999</v>
      </c>
      <c r="GV46" s="164">
        <v>37.614100000000001</v>
      </c>
      <c r="GW46" s="164">
        <v>-72.7179</v>
      </c>
      <c r="GX46" s="164">
        <v>12.8325</v>
      </c>
      <c r="GY46" s="164">
        <v>23.052499999999998</v>
      </c>
      <c r="GZ46" s="164">
        <v>22.681799999999999</v>
      </c>
      <c r="HA46" s="164">
        <v>15.433199999999999</v>
      </c>
      <c r="HB46" s="164">
        <v>208.8595</v>
      </c>
      <c r="HC46" s="164">
        <v>208.0257</v>
      </c>
      <c r="HD46" s="164">
        <v>229.7</v>
      </c>
      <c r="HE46" s="164">
        <v>-227.88509999999999</v>
      </c>
      <c r="HF46" s="164">
        <v>-384.15320000000003</v>
      </c>
      <c r="HG46" s="164">
        <v>386.51580000000001</v>
      </c>
      <c r="HH46" s="164">
        <v>381.178</v>
      </c>
      <c r="HI46" s="164">
        <v>-197.7313</v>
      </c>
      <c r="HJ46" s="164">
        <v>-195.19229999999999</v>
      </c>
      <c r="HK46" s="164">
        <v>-46.2729</v>
      </c>
      <c r="HL46" s="164">
        <v>-35.964500000000001</v>
      </c>
      <c r="HM46" s="164">
        <v>77.423500000000004</v>
      </c>
      <c r="HN46" s="164">
        <v>79.206900000000005</v>
      </c>
      <c r="HO46" s="165"/>
      <c r="HP46" s="165"/>
      <c r="HQ46" s="164">
        <v>62.658700000000003</v>
      </c>
      <c r="HR46" s="164">
        <v>62.504899999999999</v>
      </c>
      <c r="HS46" s="164">
        <v>-59.511899999999997</v>
      </c>
      <c r="HT46" s="164">
        <v>-59.436599999999999</v>
      </c>
      <c r="HU46" s="164">
        <v>106.33</v>
      </c>
      <c r="HV46" s="164">
        <v>106.07</v>
      </c>
      <c r="HW46" s="164">
        <v>39.299999999999997</v>
      </c>
      <c r="HX46" s="164">
        <v>38.5</v>
      </c>
      <c r="HY46" s="164">
        <v>21.944800000000001</v>
      </c>
      <c r="HZ46" s="164">
        <v>31.12</v>
      </c>
      <c r="IA46" s="164">
        <v>-350.89409999999998</v>
      </c>
      <c r="IB46" s="164">
        <v>111.6799</v>
      </c>
      <c r="IC46" s="164">
        <v>109.7077</v>
      </c>
      <c r="ID46" s="164">
        <v>16.2</v>
      </c>
      <c r="IE46" s="164">
        <v>20</v>
      </c>
      <c r="IF46" s="164">
        <v>-62.5</v>
      </c>
      <c r="IG46" s="164">
        <v>-64.8</v>
      </c>
      <c r="IH46" s="164">
        <v>1.4207000000000001</v>
      </c>
      <c r="II46" s="164">
        <v>1.1498999999999999</v>
      </c>
      <c r="IJ46" s="164">
        <v>-380.1816</v>
      </c>
      <c r="IK46" s="164">
        <v>-127.2921</v>
      </c>
      <c r="IL46" s="164">
        <v>493.11669999999998</v>
      </c>
      <c r="IM46" s="164">
        <v>404.721</v>
      </c>
      <c r="IN46" s="164">
        <v>-59.316800000000001</v>
      </c>
      <c r="IO46" s="164">
        <v>-392.46960000000001</v>
      </c>
      <c r="IP46" s="164">
        <v>392.3546</v>
      </c>
      <c r="IQ46" s="164">
        <v>-150.1773</v>
      </c>
      <c r="IR46" s="164">
        <v>-228.53819999999999</v>
      </c>
      <c r="IS46" s="164">
        <v>-388.64109999999999</v>
      </c>
      <c r="IT46" s="164">
        <v>114.8828</v>
      </c>
      <c r="IU46" s="164">
        <v>113.12430000000001</v>
      </c>
      <c r="IV46" s="164">
        <v>154.75479999999999</v>
      </c>
      <c r="IW46" s="164">
        <v>-482.29739999999998</v>
      </c>
      <c r="IX46" s="164">
        <v>232.43860000000001</v>
      </c>
      <c r="IY46" s="164">
        <v>-250.85830000000001</v>
      </c>
      <c r="IZ46" s="164">
        <v>251.91030000000001</v>
      </c>
      <c r="JA46" s="164">
        <v>-7.6204999999999998</v>
      </c>
      <c r="JB46" s="165"/>
      <c r="JC46" s="164">
        <v>19.600000000000001</v>
      </c>
      <c r="JD46" s="164">
        <v>6.5949999999999998</v>
      </c>
      <c r="JE46" s="164">
        <v>6.5629999999999997</v>
      </c>
      <c r="JF46" s="164">
        <v>-19.440000000000001</v>
      </c>
      <c r="JG46" s="164">
        <v>-3.28</v>
      </c>
      <c r="JH46" s="165"/>
      <c r="JI46" s="164">
        <v>3.5171999999999999</v>
      </c>
      <c r="JJ46" s="164">
        <v>-34.044400000000003</v>
      </c>
      <c r="JK46" s="164">
        <v>-15.2911</v>
      </c>
      <c r="JL46" s="164">
        <v>17.399999999999999</v>
      </c>
      <c r="JM46" s="164">
        <v>53.613999999999997</v>
      </c>
      <c r="JN46" s="164">
        <v>52.609000000000002</v>
      </c>
      <c r="JO46" s="165"/>
      <c r="JP46" s="165"/>
      <c r="JQ46" s="164">
        <v>49.571899999999999</v>
      </c>
      <c r="JR46" s="164">
        <v>51.412700000000001</v>
      </c>
      <c r="JS46" s="164">
        <v>52.845100000000002</v>
      </c>
      <c r="JT46" s="165"/>
      <c r="JU46" s="164">
        <v>-20.9</v>
      </c>
      <c r="JV46" s="164">
        <v>21.726099999999999</v>
      </c>
      <c r="JW46" s="164">
        <v>10.11</v>
      </c>
      <c r="JX46" s="165"/>
      <c r="JY46" s="164">
        <v>-37.611600000000003</v>
      </c>
      <c r="JZ46" s="164">
        <v>74.283100000000005</v>
      </c>
      <c r="KA46" s="164">
        <v>47.583599999999997</v>
      </c>
      <c r="KB46" s="164">
        <v>-36.6496</v>
      </c>
      <c r="KC46" s="164">
        <v>-72.336100000000002</v>
      </c>
      <c r="KD46" s="164">
        <v>34.7151</v>
      </c>
      <c r="KE46" s="164">
        <v>37.682600000000001</v>
      </c>
      <c r="KF46" s="164">
        <v>12.6</v>
      </c>
      <c r="KG46" s="164">
        <v>-12.1</v>
      </c>
      <c r="KH46" s="165"/>
      <c r="KI46" s="164">
        <v>124.95959999999999</v>
      </c>
    </row>
    <row r="47" spans="1:295" ht="18" customHeight="1" x14ac:dyDescent="0.3">
      <c r="A47" s="161" t="s">
        <v>50</v>
      </c>
      <c r="B47" s="161" t="s">
        <v>824</v>
      </c>
      <c r="C47" s="164">
        <v>0</v>
      </c>
      <c r="D47" s="164">
        <v>21.843399999999999</v>
      </c>
      <c r="E47" s="165"/>
      <c r="F47" s="164">
        <v>12.984400000000001</v>
      </c>
      <c r="G47" s="164">
        <v>34.423000000000002</v>
      </c>
      <c r="H47" s="165"/>
      <c r="I47" s="164">
        <v>39.502499999999998</v>
      </c>
      <c r="J47" s="164">
        <v>-51.155099999999997</v>
      </c>
      <c r="K47" s="164">
        <v>62.957000000000001</v>
      </c>
      <c r="L47" s="164">
        <v>31.896999999999998</v>
      </c>
      <c r="M47" s="164">
        <v>31.372599999999998</v>
      </c>
      <c r="N47" s="164">
        <v>13.32</v>
      </c>
      <c r="O47" s="164">
        <v>-59.551000000000002</v>
      </c>
      <c r="P47" s="165"/>
      <c r="Q47" s="165"/>
      <c r="R47" s="165"/>
      <c r="S47" s="164">
        <v>12.7666</v>
      </c>
      <c r="T47" s="164">
        <v>101.602</v>
      </c>
      <c r="U47" s="164">
        <v>12.902900000000001</v>
      </c>
      <c r="V47" s="164">
        <v>13.2309</v>
      </c>
      <c r="W47" s="164">
        <v>21.918399999999998</v>
      </c>
      <c r="X47" s="164">
        <v>7.0824999999999996</v>
      </c>
      <c r="Y47" s="164">
        <v>0.1573</v>
      </c>
      <c r="Z47" s="164">
        <v>2.6255999999999999</v>
      </c>
      <c r="AA47" s="165"/>
      <c r="AB47" s="165"/>
      <c r="AC47" s="164">
        <v>-59.95</v>
      </c>
      <c r="AD47" s="164">
        <v>-59.89</v>
      </c>
      <c r="AE47" s="165"/>
      <c r="AF47" s="164">
        <v>-13.32</v>
      </c>
      <c r="AG47" s="164">
        <v>57.2</v>
      </c>
      <c r="AH47" s="164">
        <v>13.83</v>
      </c>
      <c r="AI47" s="164">
        <v>0.27600000000000002</v>
      </c>
      <c r="AJ47" s="164">
        <v>-43.1</v>
      </c>
      <c r="AK47" s="164">
        <v>-43.56</v>
      </c>
      <c r="AL47" s="164">
        <v>-87.64</v>
      </c>
      <c r="AM47" s="164">
        <v>43.66</v>
      </c>
      <c r="AN47" s="164">
        <v>43.47</v>
      </c>
      <c r="AO47" s="164">
        <v>17.177499999999998</v>
      </c>
      <c r="AP47" s="164">
        <v>2.2480000000000002</v>
      </c>
      <c r="AQ47" s="164">
        <v>70.233199999999997</v>
      </c>
      <c r="AR47" s="164">
        <v>72.608599999999996</v>
      </c>
      <c r="AS47" s="164">
        <v>26.359500000000001</v>
      </c>
      <c r="AT47" s="164">
        <v>-49.162999999999997</v>
      </c>
      <c r="AU47" s="164">
        <v>-48.655700000000003</v>
      </c>
      <c r="AV47" s="164">
        <v>7.68</v>
      </c>
      <c r="AW47" s="164">
        <v>7.8167999999999997</v>
      </c>
      <c r="AX47" s="164">
        <v>68.721100000000007</v>
      </c>
      <c r="AY47" s="164">
        <v>70.596500000000006</v>
      </c>
      <c r="AZ47" s="164">
        <v>-2.6173000000000002</v>
      </c>
      <c r="BA47" s="164">
        <v>0</v>
      </c>
      <c r="BB47" s="164">
        <v>-393.452</v>
      </c>
      <c r="BC47" s="164">
        <v>-28.4391</v>
      </c>
      <c r="BD47" s="164">
        <v>-6</v>
      </c>
      <c r="BE47" s="164">
        <v>-6.3</v>
      </c>
      <c r="BF47" s="164">
        <v>54.308300000000003</v>
      </c>
      <c r="BG47" s="164">
        <v>52.7774</v>
      </c>
      <c r="BH47" s="164">
        <v>-5.4618000000000002</v>
      </c>
      <c r="BI47" s="165"/>
      <c r="BJ47" s="164">
        <v>-53.580300000000001</v>
      </c>
      <c r="BK47" s="164">
        <v>5.3007</v>
      </c>
      <c r="BL47" s="164">
        <v>7.3815999999999997</v>
      </c>
      <c r="BM47" s="164">
        <v>4.9926000000000004</v>
      </c>
      <c r="BN47" s="164">
        <v>438.64240000000001</v>
      </c>
      <c r="BO47" s="164">
        <v>114.7801</v>
      </c>
      <c r="BP47" s="164">
        <v>115.02419999999999</v>
      </c>
      <c r="BQ47" s="164">
        <v>-424.25639999999999</v>
      </c>
      <c r="BR47" s="164">
        <v>450.72809999999998</v>
      </c>
      <c r="BS47" s="165"/>
      <c r="BT47" s="164">
        <v>-52.5227</v>
      </c>
      <c r="BU47" s="164">
        <v>52.966900000000003</v>
      </c>
      <c r="BV47" s="164">
        <v>91.392700000000005</v>
      </c>
      <c r="BW47" s="164">
        <v>28.15</v>
      </c>
      <c r="BX47" s="164">
        <v>31.64</v>
      </c>
      <c r="BY47" s="164">
        <v>66.819999999999993</v>
      </c>
      <c r="BZ47" s="164">
        <v>74.959999999999994</v>
      </c>
      <c r="CA47" s="164">
        <v>-41.522500000000001</v>
      </c>
      <c r="CB47" s="164">
        <v>-41.924399999999999</v>
      </c>
      <c r="CC47" s="164">
        <v>102.38379999999999</v>
      </c>
      <c r="CD47" s="164">
        <v>102.8869</v>
      </c>
      <c r="CE47" s="164">
        <v>25.2254</v>
      </c>
      <c r="CF47" s="164">
        <v>-61.233199999999997</v>
      </c>
      <c r="CG47" s="164">
        <v>-60.442700000000002</v>
      </c>
      <c r="CH47" s="164">
        <v>2.8048999999999999</v>
      </c>
      <c r="CI47" s="164">
        <v>-53.788699999999999</v>
      </c>
      <c r="CJ47" s="165"/>
      <c r="CK47" s="165"/>
      <c r="CL47" s="164">
        <v>39.9</v>
      </c>
      <c r="CM47" s="164">
        <v>107.4</v>
      </c>
      <c r="CN47" s="164">
        <v>-13.04</v>
      </c>
      <c r="CO47" s="164">
        <v>49.080399999999997</v>
      </c>
      <c r="CP47" s="164">
        <v>48.255899999999997</v>
      </c>
      <c r="CQ47" s="164">
        <v>48.427700000000002</v>
      </c>
      <c r="CR47" s="164">
        <v>-46.5411</v>
      </c>
      <c r="CS47" s="164">
        <v>-47.491</v>
      </c>
      <c r="CT47" s="164">
        <v>15.1272</v>
      </c>
      <c r="CU47" s="164">
        <v>-16.185300000000002</v>
      </c>
      <c r="CV47" s="164">
        <v>17.503799999999998</v>
      </c>
      <c r="CW47" s="164">
        <v>17.9434</v>
      </c>
      <c r="CX47" s="164">
        <v>42.74</v>
      </c>
      <c r="CY47" s="164">
        <v>71.11</v>
      </c>
      <c r="CZ47" s="164">
        <v>49.929200000000002</v>
      </c>
      <c r="DA47" s="164">
        <v>47.0261</v>
      </c>
      <c r="DB47" s="164">
        <v>-34.03</v>
      </c>
      <c r="DC47" s="164">
        <v>-3.7679</v>
      </c>
      <c r="DD47" s="164">
        <v>54.1051</v>
      </c>
      <c r="DE47" s="164">
        <v>53.6569</v>
      </c>
      <c r="DF47" s="164">
        <v>-122.9585</v>
      </c>
      <c r="DG47" s="164">
        <v>0</v>
      </c>
      <c r="DH47" s="164">
        <v>-20.626899999999999</v>
      </c>
      <c r="DI47" s="164">
        <v>-119.5</v>
      </c>
      <c r="DJ47" s="164">
        <v>-120</v>
      </c>
      <c r="DK47" s="164">
        <v>26.507300000000001</v>
      </c>
      <c r="DL47" s="164">
        <v>57.138100000000001</v>
      </c>
      <c r="DM47" s="164">
        <v>73.749099999999999</v>
      </c>
      <c r="DN47" s="164">
        <v>80.877700000000004</v>
      </c>
      <c r="DO47" s="164">
        <v>56.71</v>
      </c>
      <c r="DP47" s="164">
        <v>-10.43</v>
      </c>
      <c r="DQ47" s="164">
        <v>51.016500000000001</v>
      </c>
      <c r="DR47" s="164">
        <v>122.31950000000001</v>
      </c>
      <c r="DS47" s="164">
        <v>-22.99</v>
      </c>
      <c r="DT47" s="164">
        <v>-23.28</v>
      </c>
      <c r="DU47" s="164">
        <v>121.27</v>
      </c>
      <c r="DV47" s="164">
        <v>67.84</v>
      </c>
      <c r="DW47" s="164">
        <v>122.8</v>
      </c>
      <c r="DX47" s="164">
        <v>119.25449999999999</v>
      </c>
      <c r="DY47" s="164">
        <v>-18.107199999999999</v>
      </c>
      <c r="DZ47" s="164">
        <v>-18.2545</v>
      </c>
      <c r="EA47" s="164">
        <v>222.6232</v>
      </c>
      <c r="EB47" s="164">
        <v>184.93969999999999</v>
      </c>
      <c r="EC47" s="164">
        <v>178.76320000000001</v>
      </c>
      <c r="ED47" s="164">
        <v>180.77670000000001</v>
      </c>
      <c r="EE47" s="164">
        <v>46.729500000000002</v>
      </c>
      <c r="EF47" s="164">
        <v>25.604900000000001</v>
      </c>
      <c r="EG47" s="164">
        <v>-27.088999999999999</v>
      </c>
      <c r="EH47" s="164">
        <v>438.11709999999999</v>
      </c>
      <c r="EI47" s="164">
        <v>153.8135</v>
      </c>
      <c r="EJ47" s="165"/>
      <c r="EK47" s="164">
        <v>-23.560700000000001</v>
      </c>
      <c r="EL47" s="164">
        <v>-21.019400000000001</v>
      </c>
      <c r="EM47" s="164">
        <v>36.364400000000003</v>
      </c>
      <c r="EN47" s="165"/>
      <c r="EO47" s="164">
        <v>-36.134700000000002</v>
      </c>
      <c r="EP47" s="164">
        <v>33.840000000000003</v>
      </c>
      <c r="EQ47" s="164">
        <v>-23.997499999999999</v>
      </c>
      <c r="ER47" s="164">
        <v>-24.9559</v>
      </c>
      <c r="ES47" s="165"/>
      <c r="ET47" s="164">
        <v>0</v>
      </c>
      <c r="EU47" s="164">
        <v>-12.71</v>
      </c>
      <c r="EV47" s="165"/>
      <c r="EW47" s="164">
        <v>10.853400000000001</v>
      </c>
      <c r="EX47" s="164">
        <v>-121.58620000000001</v>
      </c>
      <c r="EY47" s="164">
        <v>-14.132400000000001</v>
      </c>
      <c r="EZ47" s="164">
        <v>-13.791700000000001</v>
      </c>
      <c r="FA47" s="164">
        <v>2.8967000000000001</v>
      </c>
      <c r="FB47" s="164">
        <v>-24.066199999999998</v>
      </c>
      <c r="FC47" s="164">
        <v>-5.73</v>
      </c>
      <c r="FD47" s="165"/>
      <c r="FE47" s="165"/>
      <c r="FF47" s="165"/>
      <c r="FG47" s="164">
        <v>38.053699999999999</v>
      </c>
      <c r="FH47" s="164">
        <v>38.0779</v>
      </c>
      <c r="FI47" s="164">
        <v>36.854399999999998</v>
      </c>
      <c r="FJ47" s="164">
        <v>40.189500000000002</v>
      </c>
      <c r="FK47" s="164">
        <v>39.5197</v>
      </c>
      <c r="FL47" s="164">
        <v>-22.271699999999999</v>
      </c>
      <c r="FM47" s="164">
        <v>20.378599999999999</v>
      </c>
      <c r="FN47" s="164">
        <v>20.757899999999999</v>
      </c>
      <c r="FO47" s="164">
        <v>-29.7195</v>
      </c>
      <c r="FP47" s="164">
        <v>-22.136800000000001</v>
      </c>
      <c r="FQ47" s="164">
        <v>-0.4743</v>
      </c>
      <c r="FR47" s="164">
        <v>-14.64</v>
      </c>
      <c r="FS47" s="164">
        <v>10.462199999999999</v>
      </c>
      <c r="FT47" s="164">
        <v>1.5286</v>
      </c>
      <c r="FU47" s="164">
        <v>-6.55</v>
      </c>
      <c r="FV47" s="164">
        <v>14.4</v>
      </c>
      <c r="FW47" s="165"/>
      <c r="FX47" s="164">
        <v>7.3228</v>
      </c>
      <c r="FY47" s="164">
        <v>-4.67</v>
      </c>
      <c r="FZ47" s="164">
        <v>0.72899999999999998</v>
      </c>
      <c r="GA47" s="164">
        <v>10.38</v>
      </c>
      <c r="GB47" s="164">
        <v>35.54</v>
      </c>
      <c r="GC47" s="164">
        <v>21.886500000000002</v>
      </c>
      <c r="GD47" s="164">
        <v>29.474299999999999</v>
      </c>
      <c r="GE47" s="164">
        <v>14.32</v>
      </c>
      <c r="GF47" s="164">
        <v>89.759100000000004</v>
      </c>
      <c r="GG47" s="164">
        <v>22.1</v>
      </c>
      <c r="GH47" s="164">
        <v>-23.692499999999999</v>
      </c>
      <c r="GI47" s="164">
        <v>0</v>
      </c>
      <c r="GJ47" s="164">
        <v>-9.3157999999999994</v>
      </c>
      <c r="GK47" s="164">
        <v>2.9531000000000001</v>
      </c>
      <c r="GL47" s="165"/>
      <c r="GM47" s="165"/>
      <c r="GN47" s="165"/>
      <c r="GO47" s="164">
        <v>-46.837400000000002</v>
      </c>
      <c r="GP47" s="164">
        <v>17.7729</v>
      </c>
      <c r="GQ47" s="164">
        <v>73.780100000000004</v>
      </c>
      <c r="GR47" s="164">
        <v>59.939799999999998</v>
      </c>
      <c r="GS47" s="164">
        <v>62.122799999999998</v>
      </c>
      <c r="GT47" s="164">
        <v>-144.56549999999999</v>
      </c>
      <c r="GU47" s="164">
        <v>-28.681000000000001</v>
      </c>
      <c r="GV47" s="164">
        <v>36.152299999999997</v>
      </c>
      <c r="GW47" s="164">
        <v>-72.628699999999995</v>
      </c>
      <c r="GX47" s="164">
        <v>12.595700000000001</v>
      </c>
      <c r="GY47" s="164">
        <v>23.0427</v>
      </c>
      <c r="GZ47" s="164">
        <v>22.7134</v>
      </c>
      <c r="HA47" s="164">
        <v>15</v>
      </c>
      <c r="HB47" s="164">
        <v>208.1968</v>
      </c>
      <c r="HC47" s="164">
        <v>209.0421</v>
      </c>
      <c r="HD47" s="164">
        <v>217.5</v>
      </c>
      <c r="HE47" s="164">
        <v>-218.72669999999999</v>
      </c>
      <c r="HF47" s="164">
        <v>-377.24160000000001</v>
      </c>
      <c r="HG47" s="164">
        <v>380.75040000000001</v>
      </c>
      <c r="HH47" s="164">
        <v>378.32510000000002</v>
      </c>
      <c r="HI47" s="164">
        <v>-195.04750000000001</v>
      </c>
      <c r="HJ47" s="164">
        <v>-195.87649999999999</v>
      </c>
      <c r="HK47" s="164">
        <v>-47.9255</v>
      </c>
      <c r="HL47" s="164">
        <v>-36.505299999999998</v>
      </c>
      <c r="HM47" s="164">
        <v>79.615300000000005</v>
      </c>
      <c r="HN47" s="164">
        <v>74.042199999999994</v>
      </c>
      <c r="HO47" s="165"/>
      <c r="HP47" s="165"/>
      <c r="HQ47" s="164">
        <v>64.240799999999993</v>
      </c>
      <c r="HR47" s="164">
        <v>63.284999999999997</v>
      </c>
      <c r="HS47" s="164">
        <v>-59.941099999999999</v>
      </c>
      <c r="HT47" s="164">
        <v>-60.529800000000002</v>
      </c>
      <c r="HU47" s="164">
        <v>102.76</v>
      </c>
      <c r="HV47" s="164">
        <v>103.45</v>
      </c>
      <c r="HW47" s="164">
        <v>39.200000000000003</v>
      </c>
      <c r="HX47" s="164">
        <v>39.6</v>
      </c>
      <c r="HY47" s="164">
        <v>22.149799999999999</v>
      </c>
      <c r="HZ47" s="164">
        <v>31.52</v>
      </c>
      <c r="IA47" s="164">
        <v>-348.50279999999998</v>
      </c>
      <c r="IB47" s="164">
        <v>107.3801</v>
      </c>
      <c r="IC47" s="164">
        <v>106.8968</v>
      </c>
      <c r="ID47" s="164">
        <v>16.2</v>
      </c>
      <c r="IE47" s="164">
        <v>20.5</v>
      </c>
      <c r="IF47" s="164">
        <v>-61.9</v>
      </c>
      <c r="IG47" s="164">
        <v>-64.2</v>
      </c>
      <c r="IH47" s="164">
        <v>1.3633</v>
      </c>
      <c r="II47" s="164">
        <v>1.1101000000000001</v>
      </c>
      <c r="IJ47" s="164">
        <v>-375.55829999999997</v>
      </c>
      <c r="IK47" s="164">
        <v>-121.01819999999999</v>
      </c>
      <c r="IL47" s="164">
        <v>486.80930000000001</v>
      </c>
      <c r="IM47" s="164">
        <v>393.47539999999998</v>
      </c>
      <c r="IN47" s="164">
        <v>-58.9482</v>
      </c>
      <c r="IO47" s="164">
        <v>-387.60789999999997</v>
      </c>
      <c r="IP47" s="164">
        <v>386.9873</v>
      </c>
      <c r="IQ47" s="164">
        <v>-155.3143</v>
      </c>
      <c r="IR47" s="164">
        <v>-224.37209999999999</v>
      </c>
      <c r="IS47" s="164">
        <v>-382.34960000000001</v>
      </c>
      <c r="IT47" s="164">
        <v>113.5826</v>
      </c>
      <c r="IU47" s="164">
        <v>109.9281</v>
      </c>
      <c r="IV47" s="164">
        <v>155.51140000000001</v>
      </c>
      <c r="IW47" s="164">
        <v>-478.25709999999998</v>
      </c>
      <c r="IX47" s="164">
        <v>230.33789999999999</v>
      </c>
      <c r="IY47" s="164">
        <v>-248.2063</v>
      </c>
      <c r="IZ47" s="164">
        <v>249.06100000000001</v>
      </c>
      <c r="JA47" s="164">
        <v>-7.7770999999999999</v>
      </c>
      <c r="JB47" s="165"/>
      <c r="JC47" s="164">
        <v>20</v>
      </c>
      <c r="JD47" s="164">
        <v>6.6689999999999996</v>
      </c>
      <c r="JE47" s="164">
        <v>6.6269999999999998</v>
      </c>
      <c r="JF47" s="164">
        <v>-20.56</v>
      </c>
      <c r="JG47" s="164">
        <v>-3.84</v>
      </c>
      <c r="JH47" s="165"/>
      <c r="JI47" s="164">
        <v>3.4011999999999998</v>
      </c>
      <c r="JJ47" s="164">
        <v>-33.867400000000004</v>
      </c>
      <c r="JK47" s="164">
        <v>-15.730499999999999</v>
      </c>
      <c r="JL47" s="164">
        <v>18.7</v>
      </c>
      <c r="JM47" s="164">
        <v>54.377000000000002</v>
      </c>
      <c r="JN47" s="164">
        <v>53.719000000000001</v>
      </c>
      <c r="JO47" s="165"/>
      <c r="JP47" s="165"/>
      <c r="JQ47" s="164">
        <v>51.804200000000002</v>
      </c>
      <c r="JR47" s="164">
        <v>49.433700000000002</v>
      </c>
      <c r="JS47" s="164">
        <v>49.683199999999999</v>
      </c>
      <c r="JT47" s="165"/>
      <c r="JU47" s="164">
        <v>-20.5</v>
      </c>
      <c r="JV47" s="164">
        <v>22.850300000000001</v>
      </c>
      <c r="JW47" s="164">
        <v>10.16</v>
      </c>
      <c r="JX47" s="165"/>
      <c r="JY47" s="164">
        <v>-33.869100000000003</v>
      </c>
      <c r="JZ47" s="164">
        <v>74.833200000000005</v>
      </c>
      <c r="KA47" s="164">
        <v>48.082799999999999</v>
      </c>
      <c r="KB47" s="164">
        <v>-34.016399999999997</v>
      </c>
      <c r="KC47" s="164">
        <v>-73.311000000000007</v>
      </c>
      <c r="KD47" s="164">
        <v>36.049399999999999</v>
      </c>
      <c r="KE47" s="164">
        <v>37.0306</v>
      </c>
      <c r="KF47" s="164">
        <v>12.1</v>
      </c>
      <c r="KG47" s="164">
        <v>-11.2</v>
      </c>
      <c r="KH47" s="165"/>
      <c r="KI47" s="164">
        <v>139.05240000000001</v>
      </c>
    </row>
    <row r="48" spans="1:295" ht="18" customHeight="1" x14ac:dyDescent="0.3">
      <c r="A48" s="161" t="s">
        <v>50</v>
      </c>
      <c r="B48" s="161" t="s">
        <v>825</v>
      </c>
      <c r="C48" s="166">
        <v>0</v>
      </c>
      <c r="D48" s="166">
        <v>21.607500000000002</v>
      </c>
      <c r="E48" s="166">
        <v>-25.186699999999998</v>
      </c>
      <c r="F48" s="166">
        <v>12.845599999999999</v>
      </c>
      <c r="G48" s="166">
        <v>34.092199999999998</v>
      </c>
      <c r="H48" s="167"/>
      <c r="I48" s="166">
        <v>38.341000000000001</v>
      </c>
      <c r="J48" s="166">
        <v>-49.457299999999996</v>
      </c>
      <c r="K48" s="166">
        <v>62.252899999999997</v>
      </c>
      <c r="L48" s="166">
        <v>31.573</v>
      </c>
      <c r="M48" s="166">
        <v>30.8749</v>
      </c>
      <c r="N48" s="166">
        <v>11.1</v>
      </c>
      <c r="O48" s="166">
        <v>-58.536999999999999</v>
      </c>
      <c r="P48" s="167"/>
      <c r="Q48" s="166">
        <v>17.388000000000002</v>
      </c>
      <c r="R48" s="166">
        <v>-50.6</v>
      </c>
      <c r="S48" s="166">
        <v>12.928000000000001</v>
      </c>
      <c r="T48" s="166">
        <v>100.105</v>
      </c>
      <c r="U48" s="166">
        <v>12.968299999999999</v>
      </c>
      <c r="V48" s="166">
        <v>13.034000000000001</v>
      </c>
      <c r="W48" s="166">
        <v>21.893000000000001</v>
      </c>
      <c r="X48" s="166">
        <v>7.6147999999999998</v>
      </c>
      <c r="Y48" s="166">
        <v>0.221</v>
      </c>
      <c r="Z48" s="166">
        <v>2.6042000000000001</v>
      </c>
      <c r="AA48" s="167"/>
      <c r="AB48" s="167"/>
      <c r="AC48" s="166">
        <v>-59.03</v>
      </c>
      <c r="AD48" s="166">
        <v>-59.7</v>
      </c>
      <c r="AE48" s="167"/>
      <c r="AF48" s="166">
        <v>-11.1</v>
      </c>
      <c r="AG48" s="167"/>
      <c r="AH48" s="166">
        <v>13.119</v>
      </c>
      <c r="AI48" s="166">
        <v>0.27100000000000002</v>
      </c>
      <c r="AJ48" s="166">
        <v>-42.6</v>
      </c>
      <c r="AK48" s="166">
        <v>-42.99</v>
      </c>
      <c r="AL48" s="166">
        <v>-86.91</v>
      </c>
      <c r="AM48" s="166">
        <v>42.85</v>
      </c>
      <c r="AN48" s="166">
        <v>43.29</v>
      </c>
      <c r="AO48" s="166">
        <v>17.584299999999999</v>
      </c>
      <c r="AP48" s="166">
        <v>2.4024999999999999</v>
      </c>
      <c r="AQ48" s="166">
        <v>68.932500000000005</v>
      </c>
      <c r="AR48" s="166">
        <v>71.452299999999994</v>
      </c>
      <c r="AS48" s="166">
        <v>27.842400000000001</v>
      </c>
      <c r="AT48" s="166">
        <v>-50.100700000000003</v>
      </c>
      <c r="AU48" s="166">
        <v>-46.963900000000002</v>
      </c>
      <c r="AV48" s="166">
        <v>9.6974</v>
      </c>
      <c r="AW48" s="166">
        <v>9.3694000000000006</v>
      </c>
      <c r="AX48" s="166">
        <v>66.979600000000005</v>
      </c>
      <c r="AY48" s="166">
        <v>70.462500000000006</v>
      </c>
      <c r="AZ48" s="166">
        <v>-2.6173000000000002</v>
      </c>
      <c r="BA48" s="167"/>
      <c r="BB48" s="166">
        <v>-396.65140000000002</v>
      </c>
      <c r="BC48" s="166">
        <v>-27.441600000000001</v>
      </c>
      <c r="BD48" s="166">
        <v>-6.3</v>
      </c>
      <c r="BE48" s="166">
        <v>-6.6</v>
      </c>
      <c r="BF48" s="166">
        <v>52.706899999999997</v>
      </c>
      <c r="BG48" s="166">
        <v>51.247100000000003</v>
      </c>
      <c r="BH48" s="166">
        <v>-5.4866000000000001</v>
      </c>
      <c r="BI48" s="167"/>
      <c r="BJ48" s="166">
        <v>-51.848599999999998</v>
      </c>
      <c r="BK48" s="166">
        <v>5.5542999999999996</v>
      </c>
      <c r="BL48" s="166">
        <v>6.7916999999999996</v>
      </c>
      <c r="BM48" s="166">
        <v>4.5720000000000001</v>
      </c>
      <c r="BN48" s="166">
        <v>439.9547</v>
      </c>
      <c r="BO48" s="166">
        <v>130.92439999999999</v>
      </c>
      <c r="BP48" s="166">
        <v>130.06989999999999</v>
      </c>
      <c r="BQ48" s="166">
        <v>-445.95</v>
      </c>
      <c r="BR48" s="166">
        <v>463.62790000000001</v>
      </c>
      <c r="BS48" s="167"/>
      <c r="BT48" s="166">
        <v>-63.157400000000003</v>
      </c>
      <c r="BU48" s="166">
        <v>64.601600000000005</v>
      </c>
      <c r="BV48" s="167"/>
      <c r="BW48" s="166">
        <v>27.19</v>
      </c>
      <c r="BX48" s="166">
        <v>30.58</v>
      </c>
      <c r="BY48" s="166">
        <v>65.400000000000006</v>
      </c>
      <c r="BZ48" s="166">
        <v>73.489999999999995</v>
      </c>
      <c r="CA48" s="166">
        <v>-41.254600000000003</v>
      </c>
      <c r="CB48" s="166">
        <v>-42.326300000000003</v>
      </c>
      <c r="CC48" s="166">
        <v>107.18859999999999</v>
      </c>
      <c r="CD48" s="166">
        <v>107.1272</v>
      </c>
      <c r="CE48" s="166">
        <v>26.803699999999999</v>
      </c>
      <c r="CF48" s="166">
        <v>-82.224699999999999</v>
      </c>
      <c r="CG48" s="166">
        <v>-81.223799999999997</v>
      </c>
      <c r="CH48" s="166">
        <v>3.4738000000000002</v>
      </c>
      <c r="CI48" s="166">
        <v>-69.034599999999998</v>
      </c>
      <c r="CJ48" s="167"/>
      <c r="CK48" s="167"/>
      <c r="CL48" s="166">
        <v>10.3</v>
      </c>
      <c r="CM48" s="166">
        <v>138.19999999999999</v>
      </c>
      <c r="CN48" s="166">
        <v>-13.02</v>
      </c>
      <c r="CO48" s="166">
        <v>30.7288</v>
      </c>
      <c r="CP48" s="166">
        <v>30.270900000000001</v>
      </c>
      <c r="CQ48" s="166">
        <v>30.831600000000002</v>
      </c>
      <c r="CR48" s="166">
        <v>-28.35</v>
      </c>
      <c r="CS48" s="166">
        <v>-28.1553</v>
      </c>
      <c r="CT48" s="166">
        <v>16.846399999999999</v>
      </c>
      <c r="CU48" s="166">
        <v>-36.7483</v>
      </c>
      <c r="CV48" s="166">
        <v>18.177099999999999</v>
      </c>
      <c r="CW48" s="166">
        <v>17.718299999999999</v>
      </c>
      <c r="CX48" s="166">
        <v>41.23</v>
      </c>
      <c r="CY48" s="166">
        <v>73.62</v>
      </c>
      <c r="CZ48" s="166">
        <v>49.226100000000002</v>
      </c>
      <c r="DA48" s="166">
        <v>46.440100000000001</v>
      </c>
      <c r="DB48" s="166">
        <v>-33.549999999999997</v>
      </c>
      <c r="DC48" s="166">
        <v>-3.7679</v>
      </c>
      <c r="DD48" s="166">
        <v>69.475200000000001</v>
      </c>
      <c r="DE48" s="166">
        <v>68.588200000000001</v>
      </c>
      <c r="DF48" s="166">
        <v>-141.4915</v>
      </c>
      <c r="DG48" s="166">
        <v>0</v>
      </c>
      <c r="DH48" s="166">
        <v>-20.388000000000002</v>
      </c>
      <c r="DI48" s="166">
        <v>-117.9</v>
      </c>
      <c r="DJ48" s="166">
        <v>-117.7</v>
      </c>
      <c r="DK48" s="166">
        <v>26.567699999999999</v>
      </c>
      <c r="DL48" s="166">
        <v>55.966200000000001</v>
      </c>
      <c r="DM48" s="166">
        <v>72.809799999999996</v>
      </c>
      <c r="DN48" s="166">
        <v>79.705799999999996</v>
      </c>
      <c r="DO48" s="166">
        <v>55.56</v>
      </c>
      <c r="DP48" s="166">
        <v>-10.35</v>
      </c>
      <c r="DQ48" s="166">
        <v>51.57</v>
      </c>
      <c r="DR48" s="166">
        <v>140.023</v>
      </c>
      <c r="DS48" s="166">
        <v>-23.92</v>
      </c>
      <c r="DT48" s="166">
        <v>-24.03</v>
      </c>
      <c r="DU48" s="166">
        <v>126.37</v>
      </c>
      <c r="DV48" s="166">
        <v>65.53</v>
      </c>
      <c r="DW48" s="166">
        <v>140.70910000000001</v>
      </c>
      <c r="DX48" s="166">
        <v>138.50909999999999</v>
      </c>
      <c r="DY48" s="166">
        <v>-15.678100000000001</v>
      </c>
      <c r="DZ48" s="166">
        <v>-15.845499999999999</v>
      </c>
      <c r="EA48" s="166">
        <v>235.14599999999999</v>
      </c>
      <c r="EB48" s="166">
        <v>195.86490000000001</v>
      </c>
      <c r="EC48" s="166">
        <v>187.9572</v>
      </c>
      <c r="ED48" s="166">
        <v>190.2183</v>
      </c>
      <c r="EE48" s="166">
        <v>47.8932</v>
      </c>
      <c r="EF48" s="166">
        <v>27.401199999999999</v>
      </c>
      <c r="EG48" s="166">
        <v>-27.132999999999999</v>
      </c>
      <c r="EH48" s="166">
        <v>455.52069999999998</v>
      </c>
      <c r="EI48" s="166">
        <v>147.54079999999999</v>
      </c>
      <c r="EJ48" s="167"/>
      <c r="EK48" s="166">
        <v>-23.7073</v>
      </c>
      <c r="EL48" s="166">
        <v>-21.642399999999999</v>
      </c>
      <c r="EM48" s="166">
        <v>35.848700000000001</v>
      </c>
      <c r="EN48" s="167"/>
      <c r="EO48" s="166">
        <v>-37.756599999999999</v>
      </c>
      <c r="EP48" s="166">
        <v>41.52</v>
      </c>
      <c r="EQ48" s="166">
        <v>-23.853300000000001</v>
      </c>
      <c r="ER48" s="166">
        <v>-24.481100000000001</v>
      </c>
      <c r="ES48" s="167"/>
      <c r="ET48" s="167"/>
      <c r="EU48" s="166">
        <v>-15.29</v>
      </c>
      <c r="EV48" s="167"/>
      <c r="EW48" s="166">
        <v>10.595000000000001</v>
      </c>
      <c r="EX48" s="166">
        <v>-122.5887</v>
      </c>
      <c r="EY48" s="166">
        <v>-14.5322</v>
      </c>
      <c r="EZ48" s="166">
        <v>-14.1226</v>
      </c>
      <c r="FA48" s="166">
        <v>3.5716000000000001</v>
      </c>
      <c r="FB48" s="166">
        <v>-24.562899999999999</v>
      </c>
      <c r="FC48" s="166">
        <v>-4.9824999999999999</v>
      </c>
      <c r="FD48" s="167"/>
      <c r="FE48" s="167"/>
      <c r="FF48" s="167"/>
      <c r="FG48" s="166">
        <v>37.764899999999997</v>
      </c>
      <c r="FH48" s="166">
        <v>38.0685</v>
      </c>
      <c r="FI48" s="166">
        <v>36.627000000000002</v>
      </c>
      <c r="FJ48" s="166">
        <v>41.529200000000003</v>
      </c>
      <c r="FK48" s="166">
        <v>41.026800000000001</v>
      </c>
      <c r="FL48" s="166">
        <v>-23.443899999999999</v>
      </c>
      <c r="FM48" s="166">
        <v>17.759599999999999</v>
      </c>
      <c r="FN48" s="166">
        <v>17.428100000000001</v>
      </c>
      <c r="FO48" s="166">
        <v>-28.552399999999999</v>
      </c>
      <c r="FP48" s="166">
        <v>-17.559699999999999</v>
      </c>
      <c r="FQ48" s="166">
        <v>-4.5904999999999996</v>
      </c>
      <c r="FR48" s="166">
        <v>-11.65</v>
      </c>
      <c r="FS48" s="166">
        <v>13.780099999999999</v>
      </c>
      <c r="FT48" s="166">
        <v>1.5482</v>
      </c>
      <c r="FU48" s="166">
        <v>-8.61</v>
      </c>
      <c r="FV48" s="166">
        <v>15.82</v>
      </c>
      <c r="FW48" s="166">
        <v>0</v>
      </c>
      <c r="FX48" s="166">
        <v>7.3033000000000001</v>
      </c>
      <c r="FY48" s="166">
        <v>-4.7480000000000002</v>
      </c>
      <c r="FZ48" s="166">
        <v>0.748</v>
      </c>
      <c r="GA48" s="166">
        <v>10.144600000000001</v>
      </c>
      <c r="GB48" s="166">
        <v>36.03</v>
      </c>
      <c r="GC48" s="166">
        <v>17.5091</v>
      </c>
      <c r="GD48" s="166">
        <v>26.603100000000001</v>
      </c>
      <c r="GE48" s="167"/>
      <c r="GF48" s="166">
        <v>91.6267</v>
      </c>
      <c r="GG48" s="166">
        <v>23.4</v>
      </c>
      <c r="GH48" s="166">
        <v>-23.410799999999998</v>
      </c>
      <c r="GI48" s="167"/>
      <c r="GJ48" s="166">
        <v>-9.1568000000000005</v>
      </c>
      <c r="GK48" s="166">
        <v>2.8889</v>
      </c>
      <c r="GL48" s="167"/>
      <c r="GM48" s="167"/>
      <c r="GN48" s="166">
        <v>-13.4396</v>
      </c>
      <c r="GO48" s="166">
        <v>-46.036299999999997</v>
      </c>
      <c r="GP48" s="166">
        <v>18.7745</v>
      </c>
      <c r="GQ48" s="166">
        <v>73.528000000000006</v>
      </c>
      <c r="GR48" s="166">
        <v>64.619100000000003</v>
      </c>
      <c r="GS48" s="166">
        <v>67.392099999999999</v>
      </c>
      <c r="GT48" s="166">
        <v>-146.667</v>
      </c>
      <c r="GU48" s="166">
        <v>-28.339099999999998</v>
      </c>
      <c r="GV48" s="166">
        <v>35.6509</v>
      </c>
      <c r="GW48" s="166">
        <v>-71.6678</v>
      </c>
      <c r="GX48" s="166">
        <v>11.550599999999999</v>
      </c>
      <c r="GY48" s="166">
        <v>22.6814</v>
      </c>
      <c r="GZ48" s="166">
        <v>22.133299999999998</v>
      </c>
      <c r="HA48" s="166">
        <v>14</v>
      </c>
      <c r="HB48" s="166">
        <v>209.9366</v>
      </c>
      <c r="HC48" s="166">
        <v>208.10169999999999</v>
      </c>
      <c r="HD48" s="166">
        <v>224.6</v>
      </c>
      <c r="HE48" s="166">
        <v>-222.52459999999999</v>
      </c>
      <c r="HF48" s="166">
        <v>-383.39890000000003</v>
      </c>
      <c r="HG48" s="166">
        <v>382.07319999999999</v>
      </c>
      <c r="HH48" s="166">
        <v>383.3458</v>
      </c>
      <c r="HI48" s="166">
        <v>-196.3716</v>
      </c>
      <c r="HJ48" s="166">
        <v>-195.97319999999999</v>
      </c>
      <c r="HK48" s="166">
        <v>-49.180799999999998</v>
      </c>
      <c r="HL48" s="166">
        <v>-39.014699999999998</v>
      </c>
      <c r="HM48" s="166">
        <v>82.378799999999998</v>
      </c>
      <c r="HN48" s="166">
        <v>81.354900000000001</v>
      </c>
      <c r="HO48" s="167"/>
      <c r="HP48" s="167"/>
      <c r="HQ48" s="166">
        <v>62.6477</v>
      </c>
      <c r="HR48" s="166">
        <v>62.263199999999998</v>
      </c>
      <c r="HS48" s="166">
        <v>-57.558799999999998</v>
      </c>
      <c r="HT48" s="166">
        <v>-57.038699999999999</v>
      </c>
      <c r="HU48" s="166">
        <v>105.17</v>
      </c>
      <c r="HV48" s="166">
        <v>105.87</v>
      </c>
      <c r="HW48" s="166">
        <v>37.299999999999997</v>
      </c>
      <c r="HX48" s="166">
        <v>36.9</v>
      </c>
      <c r="HY48" s="166">
        <v>21.842199999999998</v>
      </c>
      <c r="HZ48" s="166">
        <v>31.04</v>
      </c>
      <c r="IA48" s="166">
        <v>-350.54239999999999</v>
      </c>
      <c r="IB48" s="166">
        <v>107.1896</v>
      </c>
      <c r="IC48" s="166">
        <v>107.0367</v>
      </c>
      <c r="ID48" s="167"/>
      <c r="IE48" s="166">
        <v>18.3</v>
      </c>
      <c r="IF48" s="166">
        <v>-62.5</v>
      </c>
      <c r="IG48" s="166">
        <v>-65</v>
      </c>
      <c r="IH48" s="167"/>
      <c r="II48" s="167"/>
      <c r="IJ48" s="166">
        <v>-376.77910000000003</v>
      </c>
      <c r="IK48" s="166">
        <v>-115.9858</v>
      </c>
      <c r="IL48" s="166">
        <v>490.44979999999998</v>
      </c>
      <c r="IM48" s="166">
        <v>401.30099999999999</v>
      </c>
      <c r="IN48" s="166">
        <v>-62.086399999999998</v>
      </c>
      <c r="IO48" s="166">
        <v>-389.67090000000002</v>
      </c>
      <c r="IP48" s="166">
        <v>390.55239999999998</v>
      </c>
      <c r="IQ48" s="166">
        <v>-150.98060000000001</v>
      </c>
      <c r="IR48" s="166">
        <v>-225.26079999999999</v>
      </c>
      <c r="IS48" s="166">
        <v>-384.4282</v>
      </c>
      <c r="IT48" s="166">
        <v>112.423</v>
      </c>
      <c r="IU48" s="166">
        <v>111.4396</v>
      </c>
      <c r="IV48" s="166">
        <v>155.5103</v>
      </c>
      <c r="IW48" s="166">
        <v>-478.8451</v>
      </c>
      <c r="IX48" s="166">
        <v>231.57769999999999</v>
      </c>
      <c r="IY48" s="166">
        <v>-244.88149999999999</v>
      </c>
      <c r="IZ48" s="166">
        <v>246.28710000000001</v>
      </c>
      <c r="JA48" s="166">
        <v>-8.0681999999999992</v>
      </c>
      <c r="JB48" s="167"/>
      <c r="JC48" s="166">
        <v>21.2</v>
      </c>
      <c r="JD48" s="166">
        <v>6.6760000000000002</v>
      </c>
      <c r="JE48" s="166">
        <v>6.7</v>
      </c>
      <c r="JF48" s="166">
        <v>-20</v>
      </c>
      <c r="JG48" s="166">
        <v>-4</v>
      </c>
      <c r="JH48" s="167"/>
      <c r="JI48" s="166">
        <v>4.1917</v>
      </c>
      <c r="JJ48" s="166">
        <v>-34.483899999999998</v>
      </c>
      <c r="JK48" s="166">
        <v>-15.996</v>
      </c>
      <c r="JL48" s="166">
        <v>18.600000000000001</v>
      </c>
      <c r="JM48" s="166">
        <v>53.557000000000002</v>
      </c>
      <c r="JN48" s="166">
        <v>52.863</v>
      </c>
      <c r="JO48" s="167"/>
      <c r="JP48" s="167"/>
      <c r="JQ48" s="166">
        <v>51.657899999999998</v>
      </c>
      <c r="JR48" s="166">
        <v>53.311</v>
      </c>
      <c r="JS48" s="166">
        <v>52.970300000000002</v>
      </c>
      <c r="JT48" s="167"/>
      <c r="JU48" s="166">
        <v>-18.3</v>
      </c>
      <c r="JV48" s="166">
        <v>23.361699999999999</v>
      </c>
      <c r="JW48" s="166">
        <v>10.15</v>
      </c>
      <c r="JX48" s="167"/>
      <c r="JY48" s="166">
        <v>-36.658799999999999</v>
      </c>
      <c r="JZ48" s="166">
        <v>76.199399999999997</v>
      </c>
      <c r="KA48" s="166">
        <v>49.368099999999998</v>
      </c>
      <c r="KB48" s="166">
        <v>-36.274900000000002</v>
      </c>
      <c r="KC48" s="166">
        <v>-75.447900000000004</v>
      </c>
      <c r="KD48" s="166">
        <v>37.2547</v>
      </c>
      <c r="KE48" s="166">
        <v>36.451300000000003</v>
      </c>
      <c r="KF48" s="166">
        <v>10.5</v>
      </c>
      <c r="KG48" s="166">
        <v>-10.4</v>
      </c>
      <c r="KH48" s="167"/>
      <c r="KI48" s="166">
        <v>134.38069999999999</v>
      </c>
    </row>
    <row r="49" spans="1:295" ht="18" customHeight="1" x14ac:dyDescent="0.3">
      <c r="A49" s="161" t="s">
        <v>50</v>
      </c>
      <c r="B49" s="161" t="s">
        <v>826</v>
      </c>
      <c r="C49" s="162">
        <v>0</v>
      </c>
      <c r="D49" s="162">
        <v>21.3355</v>
      </c>
      <c r="E49" s="163"/>
      <c r="F49" s="162">
        <v>12.7081</v>
      </c>
      <c r="G49" s="162">
        <v>34.148600000000002</v>
      </c>
      <c r="H49" s="163"/>
      <c r="I49" s="162">
        <v>37.533000000000001</v>
      </c>
      <c r="J49" s="162">
        <v>-49.197899999999997</v>
      </c>
      <c r="K49" s="162">
        <v>60.1723</v>
      </c>
      <c r="L49" s="162">
        <v>30.889099999999999</v>
      </c>
      <c r="M49" s="162">
        <v>29.935700000000001</v>
      </c>
      <c r="N49" s="162">
        <v>11.1</v>
      </c>
      <c r="O49" s="162">
        <v>-57.003999999999998</v>
      </c>
      <c r="P49" s="162">
        <v>50.6</v>
      </c>
      <c r="Q49" s="162">
        <v>17.388000000000002</v>
      </c>
      <c r="R49" s="162">
        <v>-48.4</v>
      </c>
      <c r="S49" s="162">
        <v>12.732100000000001</v>
      </c>
      <c r="T49" s="162">
        <v>99.439599999999999</v>
      </c>
      <c r="U49" s="162">
        <v>12.5983</v>
      </c>
      <c r="V49" s="162">
        <v>12.6038</v>
      </c>
      <c r="W49" s="162">
        <v>20.71</v>
      </c>
      <c r="X49" s="162">
        <v>7.4935999999999998</v>
      </c>
      <c r="Y49" s="162">
        <v>0.20519999999999999</v>
      </c>
      <c r="Z49" s="162">
        <v>2.6669999999999998</v>
      </c>
      <c r="AA49" s="163"/>
      <c r="AB49" s="163"/>
      <c r="AC49" s="162">
        <v>-58.53</v>
      </c>
      <c r="AD49" s="162">
        <v>-58.13</v>
      </c>
      <c r="AE49" s="163"/>
      <c r="AF49" s="162">
        <v>-11.1</v>
      </c>
      <c r="AG49" s="162">
        <v>55</v>
      </c>
      <c r="AH49" s="162">
        <v>13.599</v>
      </c>
      <c r="AI49" s="162">
        <v>0.27200000000000002</v>
      </c>
      <c r="AJ49" s="162">
        <v>-40.200000000000003</v>
      </c>
      <c r="AK49" s="162">
        <v>-40.28</v>
      </c>
      <c r="AL49" s="162">
        <v>-87.77</v>
      </c>
      <c r="AM49" s="162">
        <v>40.15</v>
      </c>
      <c r="AN49" s="162">
        <v>40.61</v>
      </c>
      <c r="AO49" s="162">
        <v>17.761800000000001</v>
      </c>
      <c r="AP49" s="162">
        <v>2.4580000000000002</v>
      </c>
      <c r="AQ49" s="162">
        <v>68.047799999999995</v>
      </c>
      <c r="AR49" s="162">
        <v>70.599900000000005</v>
      </c>
      <c r="AS49" s="162">
        <v>25.388500000000001</v>
      </c>
      <c r="AT49" s="162">
        <v>-45.010300000000001</v>
      </c>
      <c r="AU49" s="162">
        <v>-44.183799999999998</v>
      </c>
      <c r="AV49" s="162">
        <v>8.0101999999999993</v>
      </c>
      <c r="AW49" s="162">
        <v>7.7957000000000001</v>
      </c>
      <c r="AX49" s="162">
        <v>67.381500000000003</v>
      </c>
      <c r="AY49" s="162">
        <v>69.123000000000005</v>
      </c>
      <c r="AZ49" s="162">
        <v>-3.1406999999999998</v>
      </c>
      <c r="BA49" s="163"/>
      <c r="BB49" s="162">
        <v>-384.96129999999999</v>
      </c>
      <c r="BC49" s="162">
        <v>-31.718499999999999</v>
      </c>
      <c r="BD49" s="162">
        <v>-4.2</v>
      </c>
      <c r="BE49" s="162">
        <v>-4.4000000000000004</v>
      </c>
      <c r="BF49" s="162">
        <v>49.840800000000002</v>
      </c>
      <c r="BG49" s="162">
        <v>49.257300000000001</v>
      </c>
      <c r="BH49" s="162">
        <v>-5.4927999999999999</v>
      </c>
      <c r="BI49" s="163"/>
      <c r="BJ49" s="162">
        <v>-46.307299999999998</v>
      </c>
      <c r="BK49" s="162">
        <v>5.1322999999999999</v>
      </c>
      <c r="BL49" s="162">
        <v>6.3293999999999997</v>
      </c>
      <c r="BM49" s="162">
        <v>4.3228</v>
      </c>
      <c r="BN49" s="162">
        <v>426.7097</v>
      </c>
      <c r="BO49" s="162">
        <v>132.57239999999999</v>
      </c>
      <c r="BP49" s="162">
        <v>132.63339999999999</v>
      </c>
      <c r="BQ49" s="162">
        <v>-447.39490000000001</v>
      </c>
      <c r="BR49" s="162">
        <v>458.68540000000002</v>
      </c>
      <c r="BS49" s="163"/>
      <c r="BT49" s="162">
        <v>-56.824199999999998</v>
      </c>
      <c r="BU49" s="162">
        <v>58.110799999999998</v>
      </c>
      <c r="BV49" s="162">
        <v>91.332899999999995</v>
      </c>
      <c r="BW49" s="162">
        <v>26.94</v>
      </c>
      <c r="BX49" s="162">
        <v>30.62</v>
      </c>
      <c r="BY49" s="163"/>
      <c r="BZ49" s="163"/>
      <c r="CA49" s="162">
        <v>-41.388599999999997</v>
      </c>
      <c r="CB49" s="162">
        <v>-41.790399999999998</v>
      </c>
      <c r="CC49" s="162">
        <v>105.471</v>
      </c>
      <c r="CD49" s="162">
        <v>106.5316</v>
      </c>
      <c r="CE49" s="162">
        <v>27.774699999999999</v>
      </c>
      <c r="CF49" s="162">
        <v>-79.717200000000005</v>
      </c>
      <c r="CG49" s="162">
        <v>-79.860100000000003</v>
      </c>
      <c r="CH49" s="162">
        <v>2.0285000000000002</v>
      </c>
      <c r="CI49" s="162">
        <v>-67.542299999999997</v>
      </c>
      <c r="CJ49" s="163"/>
      <c r="CK49" s="163"/>
      <c r="CL49" s="162">
        <v>8.1</v>
      </c>
      <c r="CM49" s="162">
        <v>134.6</v>
      </c>
      <c r="CN49" s="162">
        <v>-12.9</v>
      </c>
      <c r="CO49" s="162">
        <v>30.811599999999999</v>
      </c>
      <c r="CP49" s="162">
        <v>30.915800000000001</v>
      </c>
      <c r="CQ49" s="162">
        <v>31.062100000000001</v>
      </c>
      <c r="CR49" s="162">
        <v>-26.7224</v>
      </c>
      <c r="CS49" s="162">
        <v>-26.995699999999999</v>
      </c>
      <c r="CT49" s="162">
        <v>19.773099999999999</v>
      </c>
      <c r="CU49" s="162">
        <v>-39.710999999999999</v>
      </c>
      <c r="CV49" s="162">
        <v>21.108499999999999</v>
      </c>
      <c r="CW49" s="162">
        <v>17.539100000000001</v>
      </c>
      <c r="CX49" s="162">
        <v>40.03</v>
      </c>
      <c r="CY49" s="162">
        <v>72.94</v>
      </c>
      <c r="CZ49" s="162">
        <v>48.5229</v>
      </c>
      <c r="DA49" s="162">
        <v>45.854199999999999</v>
      </c>
      <c r="DB49" s="162">
        <v>-33.58</v>
      </c>
      <c r="DC49" s="163"/>
      <c r="DD49" s="162">
        <v>67.8142</v>
      </c>
      <c r="DE49" s="162">
        <v>66.427000000000007</v>
      </c>
      <c r="DF49" s="162">
        <v>-140.92189999999999</v>
      </c>
      <c r="DG49" s="162">
        <v>0</v>
      </c>
      <c r="DH49" s="162">
        <v>-20.4102</v>
      </c>
      <c r="DI49" s="162">
        <v>-115.4</v>
      </c>
      <c r="DJ49" s="162">
        <v>-115</v>
      </c>
      <c r="DK49" s="162">
        <v>26.287500000000001</v>
      </c>
      <c r="DL49" s="162">
        <v>54.7943</v>
      </c>
      <c r="DM49" s="162">
        <v>71.870500000000007</v>
      </c>
      <c r="DN49" s="162">
        <v>78.533900000000003</v>
      </c>
      <c r="DO49" s="162">
        <v>54.38</v>
      </c>
      <c r="DP49" s="162">
        <v>-10.08</v>
      </c>
      <c r="DQ49" s="162">
        <v>51.583500000000001</v>
      </c>
      <c r="DR49" s="162">
        <v>138.7979</v>
      </c>
      <c r="DS49" s="162">
        <v>-23.22</v>
      </c>
      <c r="DT49" s="162">
        <v>-23.48</v>
      </c>
      <c r="DU49" s="162">
        <v>119.35</v>
      </c>
      <c r="DV49" s="162">
        <v>66.180000000000007</v>
      </c>
      <c r="DW49" s="162">
        <v>139.3091</v>
      </c>
      <c r="DX49" s="162">
        <v>137.0909</v>
      </c>
      <c r="DY49" s="162">
        <v>-15.765499999999999</v>
      </c>
      <c r="DZ49" s="162">
        <v>-16.2273</v>
      </c>
      <c r="EA49" s="162">
        <v>231.80709999999999</v>
      </c>
      <c r="EB49" s="162">
        <v>191.8759</v>
      </c>
      <c r="EC49" s="162">
        <v>185.714</v>
      </c>
      <c r="ED49" s="162">
        <v>188.38460000000001</v>
      </c>
      <c r="EE49" s="162">
        <v>47.5642</v>
      </c>
      <c r="EF49" s="162">
        <v>28.181799999999999</v>
      </c>
      <c r="EG49" s="162">
        <v>-27.411999999999999</v>
      </c>
      <c r="EH49" s="162">
        <v>459.26659999999998</v>
      </c>
      <c r="EI49" s="162">
        <v>141.84129999999999</v>
      </c>
      <c r="EJ49" s="163"/>
      <c r="EK49" s="162">
        <v>-24.397099999999998</v>
      </c>
      <c r="EL49" s="162">
        <v>-22.0852</v>
      </c>
      <c r="EM49" s="162">
        <v>38.936100000000003</v>
      </c>
      <c r="EN49" s="163"/>
      <c r="EO49" s="162">
        <v>-38.145600000000002</v>
      </c>
      <c r="EP49" s="162">
        <v>41.52</v>
      </c>
      <c r="EQ49" s="162">
        <v>-25.007100000000001</v>
      </c>
      <c r="ER49" s="162">
        <v>-25.87</v>
      </c>
      <c r="ES49" s="163"/>
      <c r="ET49" s="163"/>
      <c r="EU49" s="162">
        <v>-14.91</v>
      </c>
      <c r="EV49" s="163"/>
      <c r="EW49" s="162">
        <v>10.4946</v>
      </c>
      <c r="EX49" s="162">
        <v>-123.7773</v>
      </c>
      <c r="EY49" s="162">
        <v>-14.8398</v>
      </c>
      <c r="EZ49" s="162">
        <v>-14.396100000000001</v>
      </c>
      <c r="FA49" s="162">
        <v>3.5004</v>
      </c>
      <c r="FB49" s="162">
        <v>-26.011099999999999</v>
      </c>
      <c r="FC49" s="162">
        <v>-8.2647999999999993</v>
      </c>
      <c r="FD49" s="163"/>
      <c r="FE49" s="162">
        <v>3.1126999999999998</v>
      </c>
      <c r="FF49" s="162">
        <v>3.0895000000000001</v>
      </c>
      <c r="FG49" s="162">
        <v>38.313699999999997</v>
      </c>
      <c r="FH49" s="162">
        <v>38.976599999999998</v>
      </c>
      <c r="FI49" s="162">
        <v>37.357700000000001</v>
      </c>
      <c r="FJ49" s="162">
        <v>41.529200000000003</v>
      </c>
      <c r="FK49" s="162">
        <v>41.696599999999997</v>
      </c>
      <c r="FL49" s="162">
        <v>-20.2622</v>
      </c>
      <c r="FM49" s="162">
        <v>17.150099999999998</v>
      </c>
      <c r="FN49" s="162">
        <v>17.4375</v>
      </c>
      <c r="FO49" s="162">
        <v>-26.036100000000001</v>
      </c>
      <c r="FP49" s="162">
        <v>-17.3659</v>
      </c>
      <c r="FQ49" s="162">
        <v>-0.19589999999999999</v>
      </c>
      <c r="FR49" s="162">
        <v>-13.83</v>
      </c>
      <c r="FS49" s="162">
        <v>12.8621</v>
      </c>
      <c r="FT49" s="162">
        <v>1.4907999999999999</v>
      </c>
      <c r="FU49" s="162">
        <v>-7.88</v>
      </c>
      <c r="FV49" s="162">
        <v>17.940000000000001</v>
      </c>
      <c r="FW49" s="163"/>
      <c r="FX49" s="162">
        <v>7.4854000000000003</v>
      </c>
      <c r="FY49" s="162">
        <v>-4.9409999999999998</v>
      </c>
      <c r="FZ49" s="162">
        <v>0.99299999999999999</v>
      </c>
      <c r="GA49" s="162">
        <v>10.4544</v>
      </c>
      <c r="GB49" s="162">
        <v>37.49</v>
      </c>
      <c r="GC49" s="162">
        <v>17.079499999999999</v>
      </c>
      <c r="GD49" s="162">
        <v>27.769500000000001</v>
      </c>
      <c r="GE49" s="162">
        <v>14.74</v>
      </c>
      <c r="GF49" s="162">
        <v>92.233599999999996</v>
      </c>
      <c r="GG49" s="162">
        <v>26.2</v>
      </c>
      <c r="GH49" s="162">
        <v>-22.6997</v>
      </c>
      <c r="GI49" s="163"/>
      <c r="GJ49" s="162">
        <v>-8.5920000000000005</v>
      </c>
      <c r="GK49" s="162">
        <v>2.8672</v>
      </c>
      <c r="GL49" s="163"/>
      <c r="GM49" s="163"/>
      <c r="GN49" s="162">
        <v>-13.305099999999999</v>
      </c>
      <c r="GO49" s="162">
        <v>-44.439399999999999</v>
      </c>
      <c r="GP49" s="162">
        <v>20.787800000000001</v>
      </c>
      <c r="GQ49" s="162">
        <v>69.746600000000001</v>
      </c>
      <c r="GR49" s="162">
        <v>64.965999999999994</v>
      </c>
      <c r="GS49" s="162">
        <v>65.686000000000007</v>
      </c>
      <c r="GT49" s="162">
        <v>-145.45259999999999</v>
      </c>
      <c r="GU49" s="162">
        <v>-27.6981</v>
      </c>
      <c r="GV49" s="162">
        <v>34.869</v>
      </c>
      <c r="GW49" s="162">
        <v>-69.521100000000004</v>
      </c>
      <c r="GX49" s="162">
        <v>11.1906</v>
      </c>
      <c r="GY49" s="162">
        <v>21.753599999999999</v>
      </c>
      <c r="GZ49" s="162">
        <v>21.330400000000001</v>
      </c>
      <c r="HA49" s="162">
        <v>13</v>
      </c>
      <c r="HB49" s="162">
        <v>206.215</v>
      </c>
      <c r="HC49" s="162">
        <v>205.6395</v>
      </c>
      <c r="HD49" s="162">
        <v>227.6</v>
      </c>
      <c r="HE49" s="162">
        <v>-228.04740000000001</v>
      </c>
      <c r="HF49" s="162">
        <v>-384.61790000000002</v>
      </c>
      <c r="HG49" s="162">
        <v>388.53309999999999</v>
      </c>
      <c r="HH49" s="162">
        <v>382.99400000000003</v>
      </c>
      <c r="HI49" s="162">
        <v>-194.3227</v>
      </c>
      <c r="HJ49" s="162">
        <v>-193.05709999999999</v>
      </c>
      <c r="HK49" s="162">
        <v>-50.567999999999998</v>
      </c>
      <c r="HL49" s="162">
        <v>-40.980699999999999</v>
      </c>
      <c r="HM49" s="162">
        <v>81.560100000000006</v>
      </c>
      <c r="HN49" s="162">
        <v>77.023399999999995</v>
      </c>
      <c r="HO49" s="163"/>
      <c r="HP49" s="163"/>
      <c r="HQ49" s="162">
        <v>64.295699999999997</v>
      </c>
      <c r="HR49" s="162">
        <v>64.119900000000001</v>
      </c>
      <c r="HS49" s="162">
        <v>-53.7258</v>
      </c>
      <c r="HT49" s="162">
        <v>-54.361499999999999</v>
      </c>
      <c r="HU49" s="162">
        <v>110.62</v>
      </c>
      <c r="HV49" s="162">
        <v>110.21</v>
      </c>
      <c r="HW49" s="162">
        <v>34.9</v>
      </c>
      <c r="HX49" s="162">
        <v>34.9</v>
      </c>
      <c r="HY49" s="163"/>
      <c r="HZ49" s="162">
        <v>30.8</v>
      </c>
      <c r="IA49" s="162">
        <v>-347.63310000000001</v>
      </c>
      <c r="IB49" s="162">
        <v>110.5441</v>
      </c>
      <c r="IC49" s="162">
        <v>110.297</v>
      </c>
      <c r="ID49" s="162">
        <v>16.100000000000001</v>
      </c>
      <c r="IE49" s="162">
        <v>16.5</v>
      </c>
      <c r="IF49" s="162">
        <v>-62.5</v>
      </c>
      <c r="IG49" s="162">
        <v>-65</v>
      </c>
      <c r="IH49" s="162">
        <v>1.2799</v>
      </c>
      <c r="II49" s="162">
        <v>1.0311999999999999</v>
      </c>
      <c r="IJ49" s="162">
        <v>-380.46480000000003</v>
      </c>
      <c r="IK49" s="162">
        <v>-118.4512</v>
      </c>
      <c r="IL49" s="162">
        <v>487.64879999999999</v>
      </c>
      <c r="IM49" s="162">
        <v>395.55309999999997</v>
      </c>
      <c r="IN49" s="162">
        <v>-61.241999999999997</v>
      </c>
      <c r="IO49" s="162">
        <v>-391.428</v>
      </c>
      <c r="IP49" s="162">
        <v>394.84289999999999</v>
      </c>
      <c r="IQ49" s="162">
        <v>-148.53720000000001</v>
      </c>
      <c r="IR49" s="162">
        <v>-229.26179999999999</v>
      </c>
      <c r="IS49" s="162">
        <v>-381.87529999999998</v>
      </c>
      <c r="IT49" s="162">
        <v>116.01739999999999</v>
      </c>
      <c r="IU49" s="162">
        <v>112.33320000000001</v>
      </c>
      <c r="IV49" s="162">
        <v>150.51140000000001</v>
      </c>
      <c r="IW49" s="162">
        <v>-473.06659999999999</v>
      </c>
      <c r="IX49" s="162">
        <v>231.59729999999999</v>
      </c>
      <c r="IY49" s="162">
        <v>-243.96100000000001</v>
      </c>
      <c r="IZ49" s="162">
        <v>243.55350000000001</v>
      </c>
      <c r="JA49" s="162">
        <v>-8.2522000000000002</v>
      </c>
      <c r="JB49" s="163"/>
      <c r="JC49" s="162">
        <v>20.72</v>
      </c>
      <c r="JD49" s="162">
        <v>6.7210000000000001</v>
      </c>
      <c r="JE49" s="162">
        <v>6.6879999999999997</v>
      </c>
      <c r="JF49" s="162">
        <v>-20.48</v>
      </c>
      <c r="JG49" s="162">
        <v>-4.72</v>
      </c>
      <c r="JH49" s="163"/>
      <c r="JI49" s="162">
        <v>4.8661000000000003</v>
      </c>
      <c r="JJ49" s="162">
        <v>-35.039299999999997</v>
      </c>
      <c r="JK49" s="162">
        <v>-16.9635</v>
      </c>
      <c r="JL49" s="162">
        <v>19.100000000000001</v>
      </c>
      <c r="JM49" s="162">
        <v>53.069000000000003</v>
      </c>
      <c r="JN49" s="162">
        <v>53.283000000000001</v>
      </c>
      <c r="JO49" s="163"/>
      <c r="JP49" s="163"/>
      <c r="JQ49" s="162">
        <v>52.6541</v>
      </c>
      <c r="JR49" s="162">
        <v>50.211199999999998</v>
      </c>
      <c r="JS49" s="162">
        <v>53.036700000000003</v>
      </c>
      <c r="JT49" s="163"/>
      <c r="JU49" s="162">
        <v>-15.8</v>
      </c>
      <c r="JV49" s="162">
        <v>24.089400000000001</v>
      </c>
      <c r="JW49" s="162">
        <v>9.8699999999999992</v>
      </c>
      <c r="JX49" s="163"/>
      <c r="JY49" s="162">
        <v>-39.259900000000002</v>
      </c>
      <c r="JZ49" s="162">
        <v>77.948300000000003</v>
      </c>
      <c r="KA49" s="162">
        <v>51.165599999999998</v>
      </c>
      <c r="KB49" s="162">
        <v>-38.4024</v>
      </c>
      <c r="KC49" s="162">
        <v>-75.208200000000005</v>
      </c>
      <c r="KD49" s="162">
        <v>38.9756</v>
      </c>
      <c r="KE49" s="162">
        <v>36.095999999999997</v>
      </c>
      <c r="KF49" s="162">
        <v>7.2</v>
      </c>
      <c r="KG49" s="162">
        <v>-7.8</v>
      </c>
      <c r="KH49" s="163"/>
      <c r="KI49" s="162">
        <v>133.9967</v>
      </c>
    </row>
    <row r="50" spans="1:295" ht="18" customHeight="1" x14ac:dyDescent="0.3">
      <c r="A50" s="161" t="s">
        <v>50</v>
      </c>
      <c r="B50" s="161" t="s">
        <v>827</v>
      </c>
      <c r="C50" s="164">
        <v>0</v>
      </c>
      <c r="D50" s="164">
        <v>20.904699999999998</v>
      </c>
      <c r="E50" s="164">
        <v>-24.508400000000002</v>
      </c>
      <c r="F50" s="164">
        <v>12.308400000000001</v>
      </c>
      <c r="G50" s="164">
        <v>33.770200000000003</v>
      </c>
      <c r="H50" s="165"/>
      <c r="I50" s="164">
        <v>35.865400000000001</v>
      </c>
      <c r="J50" s="164">
        <v>-49.0839</v>
      </c>
      <c r="K50" s="164">
        <v>58.330800000000004</v>
      </c>
      <c r="L50" s="164">
        <v>29.6751</v>
      </c>
      <c r="M50" s="164">
        <v>28.8917</v>
      </c>
      <c r="N50" s="164">
        <v>13.32</v>
      </c>
      <c r="O50" s="164">
        <v>-53.627000000000002</v>
      </c>
      <c r="P50" s="164">
        <v>46.2</v>
      </c>
      <c r="Q50" s="164">
        <v>15.731999999999999</v>
      </c>
      <c r="R50" s="164">
        <v>-46.2</v>
      </c>
      <c r="S50" s="164">
        <v>12.8673</v>
      </c>
      <c r="T50" s="164">
        <v>98.549400000000006</v>
      </c>
      <c r="U50" s="164">
        <v>12.876200000000001</v>
      </c>
      <c r="V50" s="164">
        <v>12.967599999999999</v>
      </c>
      <c r="W50" s="164">
        <v>21.568200000000001</v>
      </c>
      <c r="X50" s="164">
        <v>7.3292000000000002</v>
      </c>
      <c r="Y50" s="164">
        <v>1.4817</v>
      </c>
      <c r="Z50" s="164">
        <v>4.5663</v>
      </c>
      <c r="AA50" s="165"/>
      <c r="AB50" s="165"/>
      <c r="AC50" s="164">
        <v>-56.65</v>
      </c>
      <c r="AD50" s="164">
        <v>-56.45</v>
      </c>
      <c r="AE50" s="165"/>
      <c r="AF50" s="164">
        <v>-13.32</v>
      </c>
      <c r="AG50" s="164">
        <v>52.8</v>
      </c>
      <c r="AH50" s="164">
        <v>12.516999999999999</v>
      </c>
      <c r="AI50" s="164">
        <v>0.26500000000000001</v>
      </c>
      <c r="AJ50" s="164">
        <v>-44.37</v>
      </c>
      <c r="AK50" s="164">
        <v>-44.5</v>
      </c>
      <c r="AL50" s="164">
        <v>-75.36</v>
      </c>
      <c r="AM50" s="164">
        <v>44.04</v>
      </c>
      <c r="AN50" s="164">
        <v>44.21</v>
      </c>
      <c r="AO50" s="164">
        <v>16.886199999999999</v>
      </c>
      <c r="AP50" s="164">
        <v>3.1863999999999999</v>
      </c>
      <c r="AQ50" s="164">
        <v>66.597999999999999</v>
      </c>
      <c r="AR50" s="164">
        <v>69.202699999999993</v>
      </c>
      <c r="AS50" s="164">
        <v>26.9316</v>
      </c>
      <c r="AT50" s="164">
        <v>-51.038400000000003</v>
      </c>
      <c r="AU50" s="164">
        <v>-50.145400000000002</v>
      </c>
      <c r="AV50" s="164">
        <v>28.546299999999999</v>
      </c>
      <c r="AW50" s="164">
        <v>29.6785</v>
      </c>
      <c r="AX50" s="164">
        <v>64.166499999999999</v>
      </c>
      <c r="AY50" s="164">
        <v>65.64</v>
      </c>
      <c r="AZ50" s="164">
        <v>2.1101999999999999</v>
      </c>
      <c r="BA50" s="165"/>
      <c r="BB50" s="164">
        <v>-392.1397</v>
      </c>
      <c r="BC50" s="164">
        <v>-31.359200000000001</v>
      </c>
      <c r="BD50" s="164">
        <v>-4.8</v>
      </c>
      <c r="BE50" s="164">
        <v>-5</v>
      </c>
      <c r="BF50" s="164">
        <v>55.084000000000003</v>
      </c>
      <c r="BG50" s="164">
        <v>55.158200000000001</v>
      </c>
      <c r="BH50" s="164">
        <v>-5.1666999999999996</v>
      </c>
      <c r="BI50" s="165"/>
      <c r="BJ50" s="164">
        <v>-54.116</v>
      </c>
      <c r="BK50" s="164">
        <v>5.2874999999999996</v>
      </c>
      <c r="BL50" s="164">
        <v>6.2862</v>
      </c>
      <c r="BM50" s="164">
        <v>4.3192000000000004</v>
      </c>
      <c r="BN50" s="164">
        <v>436.5061</v>
      </c>
      <c r="BO50" s="164">
        <v>126.8044</v>
      </c>
      <c r="BP50" s="164">
        <v>126.8349</v>
      </c>
      <c r="BQ50" s="164">
        <v>-442.48779999999999</v>
      </c>
      <c r="BR50" s="164">
        <v>450.06290000000001</v>
      </c>
      <c r="BS50" s="165"/>
      <c r="BT50" s="164">
        <v>-61.830399999999997</v>
      </c>
      <c r="BU50" s="164">
        <v>63.2851</v>
      </c>
      <c r="BV50" s="164">
        <v>91.372799999999998</v>
      </c>
      <c r="BW50" s="164">
        <v>26.38</v>
      </c>
      <c r="BX50" s="164">
        <v>29.68</v>
      </c>
      <c r="BY50" s="164">
        <v>64.73</v>
      </c>
      <c r="BZ50" s="164">
        <v>72.75</v>
      </c>
      <c r="CA50" s="164">
        <v>-43.5319</v>
      </c>
      <c r="CB50" s="164">
        <v>-44.067700000000002</v>
      </c>
      <c r="CC50" s="164">
        <v>108.68510000000001</v>
      </c>
      <c r="CD50" s="164">
        <v>109.00839999999999</v>
      </c>
      <c r="CE50" s="164">
        <v>27.013400000000001</v>
      </c>
      <c r="CF50" s="164">
        <v>-76.552899999999994</v>
      </c>
      <c r="CG50" s="164">
        <v>-77.094999999999999</v>
      </c>
      <c r="CH50" s="164">
        <v>3.5819999999999999</v>
      </c>
      <c r="CI50" s="164">
        <v>-59.956499999999998</v>
      </c>
      <c r="CJ50" s="165"/>
      <c r="CK50" s="165"/>
      <c r="CL50" s="164">
        <v>24.5</v>
      </c>
      <c r="CM50" s="164">
        <v>122</v>
      </c>
      <c r="CN50" s="164">
        <v>-12.72</v>
      </c>
      <c r="CO50" s="164">
        <v>35.045900000000003</v>
      </c>
      <c r="CP50" s="164">
        <v>34.153199999999998</v>
      </c>
      <c r="CQ50" s="164">
        <v>34.5745</v>
      </c>
      <c r="CR50" s="164">
        <v>-19.436399999999999</v>
      </c>
      <c r="CS50" s="164">
        <v>-18.474799999999998</v>
      </c>
      <c r="CT50" s="164">
        <v>1</v>
      </c>
      <c r="CU50" s="164">
        <v>-37.148800000000001</v>
      </c>
      <c r="CV50" s="164">
        <v>11.1546</v>
      </c>
      <c r="CW50" s="164">
        <v>17.125499999999999</v>
      </c>
      <c r="CX50" s="164">
        <v>41.47</v>
      </c>
      <c r="CY50" s="164">
        <v>68.819999999999993</v>
      </c>
      <c r="CZ50" s="164">
        <v>47.116700000000002</v>
      </c>
      <c r="DA50" s="164">
        <v>44.096400000000003</v>
      </c>
      <c r="DB50" s="164">
        <v>-32.49</v>
      </c>
      <c r="DC50" s="165"/>
      <c r="DD50" s="164">
        <v>60.2742</v>
      </c>
      <c r="DE50" s="164">
        <v>59.7119</v>
      </c>
      <c r="DF50" s="164">
        <v>-117.5843</v>
      </c>
      <c r="DG50" s="164">
        <v>0</v>
      </c>
      <c r="DH50" s="164">
        <v>-19.911200000000001</v>
      </c>
      <c r="DI50" s="164">
        <v>-114.3</v>
      </c>
      <c r="DJ50" s="164">
        <v>-114.8</v>
      </c>
      <c r="DK50" s="164">
        <v>26.271100000000001</v>
      </c>
      <c r="DL50" s="164">
        <v>53.622399999999999</v>
      </c>
      <c r="DM50" s="164">
        <v>69.052700000000002</v>
      </c>
      <c r="DN50" s="164">
        <v>76.190200000000004</v>
      </c>
      <c r="DO50" s="164">
        <v>53.25</v>
      </c>
      <c r="DP50" s="164">
        <v>-9.33</v>
      </c>
      <c r="DQ50" s="164">
        <v>50.543999999999997</v>
      </c>
      <c r="DR50" s="164">
        <v>117.8892</v>
      </c>
      <c r="DS50" s="164">
        <v>-23.52</v>
      </c>
      <c r="DT50" s="164">
        <v>-23.93</v>
      </c>
      <c r="DU50" s="164">
        <v>126.46</v>
      </c>
      <c r="DV50" s="164">
        <v>66.989999999999995</v>
      </c>
      <c r="DW50" s="164">
        <v>117.4545</v>
      </c>
      <c r="DX50" s="164">
        <v>114.5455</v>
      </c>
      <c r="DY50" s="164">
        <v>-24.389199999999999</v>
      </c>
      <c r="DZ50" s="164">
        <v>-24.909099999999999</v>
      </c>
      <c r="EA50" s="164">
        <v>214.44130000000001</v>
      </c>
      <c r="EB50" s="164">
        <v>175.6069</v>
      </c>
      <c r="EC50" s="164">
        <v>168.8809</v>
      </c>
      <c r="ED50" s="164">
        <v>172.35230000000001</v>
      </c>
      <c r="EE50" s="164">
        <v>40.462899999999998</v>
      </c>
      <c r="EF50" s="164">
        <v>21.219899999999999</v>
      </c>
      <c r="EG50" s="164">
        <v>-27.641999999999999</v>
      </c>
      <c r="EH50" s="164">
        <v>453.40879999999999</v>
      </c>
      <c r="EI50" s="164">
        <v>117.5685</v>
      </c>
      <c r="EJ50" s="165"/>
      <c r="EK50" s="164">
        <v>-24.476099999999999</v>
      </c>
      <c r="EL50" s="164">
        <v>-22.136399999999998</v>
      </c>
      <c r="EM50" s="164">
        <v>46.237099999999998</v>
      </c>
      <c r="EN50" s="165"/>
      <c r="EO50" s="164">
        <v>-43.112200000000001</v>
      </c>
      <c r="EP50" s="164">
        <v>36.911999999999999</v>
      </c>
      <c r="EQ50" s="164">
        <v>-30.840299999999999</v>
      </c>
      <c r="ER50" s="164">
        <v>-31.521799999999999</v>
      </c>
      <c r="ES50" s="165"/>
      <c r="ET50" s="165"/>
      <c r="EU50" s="164">
        <v>-15.64</v>
      </c>
      <c r="EV50" s="165"/>
      <c r="EW50" s="164">
        <v>10.101599999999999</v>
      </c>
      <c r="EX50" s="164">
        <v>-131.1003</v>
      </c>
      <c r="EY50" s="164">
        <v>-15.201700000000001</v>
      </c>
      <c r="EZ50" s="164">
        <v>-14.7578</v>
      </c>
      <c r="FA50" s="164">
        <v>4.0084</v>
      </c>
      <c r="FB50" s="164">
        <v>-19.780100000000001</v>
      </c>
      <c r="FC50" s="164">
        <v>-16.6662</v>
      </c>
      <c r="FD50" s="165"/>
      <c r="FE50" s="164">
        <v>3.0922000000000001</v>
      </c>
      <c r="FF50" s="164">
        <v>3.0648</v>
      </c>
      <c r="FG50" s="164">
        <v>39.363300000000002</v>
      </c>
      <c r="FH50" s="164">
        <v>38.4651</v>
      </c>
      <c r="FI50" s="164">
        <v>36.975099999999998</v>
      </c>
      <c r="FJ50" s="164">
        <v>42.7014</v>
      </c>
      <c r="FK50" s="164">
        <v>42.8688</v>
      </c>
      <c r="FL50" s="164">
        <v>-28.802499999999998</v>
      </c>
      <c r="FM50" s="164">
        <v>27.1662</v>
      </c>
      <c r="FN50" s="164">
        <v>27.123200000000001</v>
      </c>
      <c r="FO50" s="164">
        <v>-30.6511</v>
      </c>
      <c r="FP50" s="164">
        <v>-19.636399999999998</v>
      </c>
      <c r="FQ50" s="164">
        <v>-4.7590000000000003</v>
      </c>
      <c r="FR50" s="164">
        <v>-12.41</v>
      </c>
      <c r="FS50" s="164">
        <v>15.003299999999999</v>
      </c>
      <c r="FT50" s="164">
        <v>1.42</v>
      </c>
      <c r="FU50" s="164">
        <v>-9.44</v>
      </c>
      <c r="FV50" s="164">
        <v>18.399999999999999</v>
      </c>
      <c r="FW50" s="165"/>
      <c r="FX50" s="164">
        <v>7.6638000000000002</v>
      </c>
      <c r="FY50" s="164">
        <v>-5.2709999999999999</v>
      </c>
      <c r="FZ50" s="164">
        <v>0.83</v>
      </c>
      <c r="GA50" s="164">
        <v>10.6747</v>
      </c>
      <c r="GB50" s="164">
        <v>35.67</v>
      </c>
      <c r="GC50" s="164">
        <v>21.7118</v>
      </c>
      <c r="GD50" s="164">
        <v>30.819700000000001</v>
      </c>
      <c r="GE50" s="164">
        <v>14.77</v>
      </c>
      <c r="GF50" s="164">
        <v>88.921700000000001</v>
      </c>
      <c r="GG50" s="164">
        <v>26</v>
      </c>
      <c r="GH50" s="164">
        <v>-22.425000000000001</v>
      </c>
      <c r="GI50" s="165"/>
      <c r="GJ50" s="164">
        <v>-8.0383999999999993</v>
      </c>
      <c r="GK50" s="164">
        <v>2.7797999999999998</v>
      </c>
      <c r="GL50" s="165"/>
      <c r="GM50" s="165"/>
      <c r="GN50" s="164">
        <v>-14.397500000000001</v>
      </c>
      <c r="GO50" s="164">
        <v>-43.587499999999999</v>
      </c>
      <c r="GP50" s="164">
        <v>19.452000000000002</v>
      </c>
      <c r="GQ50" s="164">
        <v>68.486099999999993</v>
      </c>
      <c r="GR50" s="164">
        <v>67.619100000000003</v>
      </c>
      <c r="GS50" s="164">
        <v>66.679699999999997</v>
      </c>
      <c r="GT50" s="164">
        <v>-145.98849999999999</v>
      </c>
      <c r="GU50" s="164">
        <v>-26.837900000000001</v>
      </c>
      <c r="GV50" s="164">
        <v>34.355499999999999</v>
      </c>
      <c r="GW50" s="164">
        <v>-67.128699999999995</v>
      </c>
      <c r="GX50" s="165"/>
      <c r="GY50" s="164">
        <v>20.718399999999999</v>
      </c>
      <c r="GZ50" s="164">
        <v>20.2651</v>
      </c>
      <c r="HA50" s="165"/>
      <c r="HB50" s="164">
        <v>203.86429999999999</v>
      </c>
      <c r="HC50" s="164">
        <v>199.8715</v>
      </c>
      <c r="HD50" s="164">
        <v>241.4</v>
      </c>
      <c r="HE50" s="164">
        <v>-239.55850000000001</v>
      </c>
      <c r="HF50" s="164">
        <v>-391.5489</v>
      </c>
      <c r="HG50" s="164">
        <v>392.4708</v>
      </c>
      <c r="HH50" s="164">
        <v>391.9701</v>
      </c>
      <c r="HI50" s="164">
        <v>-193.77590000000001</v>
      </c>
      <c r="HJ50" s="164">
        <v>-192.10659999999999</v>
      </c>
      <c r="HK50" s="164">
        <v>-52.132100000000001</v>
      </c>
      <c r="HL50" s="164">
        <v>-41.804699999999997</v>
      </c>
      <c r="HM50" s="164">
        <v>80.188299999999998</v>
      </c>
      <c r="HN50" s="164">
        <v>80.134299999999996</v>
      </c>
      <c r="HO50" s="165"/>
      <c r="HP50" s="164">
        <v>-138.49440000000001</v>
      </c>
      <c r="HQ50" s="164">
        <v>65.910700000000006</v>
      </c>
      <c r="HR50" s="164">
        <v>65.053799999999995</v>
      </c>
      <c r="HS50" s="164">
        <v>-51.116</v>
      </c>
      <c r="HT50" s="164">
        <v>-51.427100000000003</v>
      </c>
      <c r="HU50" s="164">
        <v>109.21</v>
      </c>
      <c r="HV50" s="164">
        <v>108.46</v>
      </c>
      <c r="HW50" s="164">
        <v>28</v>
      </c>
      <c r="HX50" s="164">
        <v>28.6</v>
      </c>
      <c r="HY50" s="164">
        <v>22.171199999999999</v>
      </c>
      <c r="HZ50" s="164">
        <v>29.6</v>
      </c>
      <c r="IA50" s="164">
        <v>-347.66149999999999</v>
      </c>
      <c r="IB50" s="164">
        <v>114.6969</v>
      </c>
      <c r="IC50" s="164">
        <v>114.8843</v>
      </c>
      <c r="ID50" s="164">
        <v>15</v>
      </c>
      <c r="IE50" s="164">
        <v>9.1</v>
      </c>
      <c r="IF50" s="164">
        <v>-63.4</v>
      </c>
      <c r="IG50" s="164">
        <v>-65.900000000000006</v>
      </c>
      <c r="IH50" s="164">
        <v>1.4296</v>
      </c>
      <c r="II50" s="164">
        <v>1.1783999999999999</v>
      </c>
      <c r="IJ50" s="164">
        <v>-388.76339999999999</v>
      </c>
      <c r="IK50" s="164">
        <v>-81.741399999999999</v>
      </c>
      <c r="IL50" s="164">
        <v>477.18099999999998</v>
      </c>
      <c r="IM50" s="164">
        <v>390.39870000000002</v>
      </c>
      <c r="IN50" s="164">
        <v>-62.446199999999997</v>
      </c>
      <c r="IO50" s="164">
        <v>-377.09629999999999</v>
      </c>
      <c r="IP50" s="164">
        <v>379.16309999999999</v>
      </c>
      <c r="IQ50" s="164">
        <v>-148.01140000000001</v>
      </c>
      <c r="IR50" s="164">
        <v>-224.76300000000001</v>
      </c>
      <c r="IS50" s="164">
        <v>-371.1934</v>
      </c>
      <c r="IT50" s="164">
        <v>107.75409999999999</v>
      </c>
      <c r="IU50" s="164">
        <v>107.7979</v>
      </c>
      <c r="IV50" s="164">
        <v>150.42750000000001</v>
      </c>
      <c r="IW50" s="164">
        <v>-462.90809999999999</v>
      </c>
      <c r="IX50" s="164">
        <v>229.5307</v>
      </c>
      <c r="IY50" s="164">
        <v>-231.33760000000001</v>
      </c>
      <c r="IZ50" s="164">
        <v>232.2842</v>
      </c>
      <c r="JA50" s="164">
        <v>-8.7273999999999994</v>
      </c>
      <c r="JB50" s="165"/>
      <c r="JC50" s="164">
        <v>18.8</v>
      </c>
      <c r="JD50" s="164">
        <v>6.8019999999999996</v>
      </c>
      <c r="JE50" s="164">
        <v>6.8319999999999999</v>
      </c>
      <c r="JF50" s="164">
        <v>-17.84</v>
      </c>
      <c r="JG50" s="164">
        <v>-6.88</v>
      </c>
      <c r="JH50" s="165"/>
      <c r="JI50" s="164">
        <v>7.3563999999999998</v>
      </c>
      <c r="JJ50" s="164">
        <v>-32.988500000000002</v>
      </c>
      <c r="JK50" s="164">
        <v>-22.383500000000002</v>
      </c>
      <c r="JL50" s="164">
        <v>20.5</v>
      </c>
      <c r="JM50" s="164">
        <v>53.878</v>
      </c>
      <c r="JN50" s="164">
        <v>52.228000000000002</v>
      </c>
      <c r="JO50" s="164">
        <v>2.4407999999999999</v>
      </c>
      <c r="JP50" s="164">
        <v>2.9348999999999998</v>
      </c>
      <c r="JQ50" s="164">
        <v>52.279800000000002</v>
      </c>
      <c r="JR50" s="164">
        <v>51.9255</v>
      </c>
      <c r="JS50" s="164">
        <v>52.523000000000003</v>
      </c>
      <c r="JT50" s="165"/>
      <c r="JU50" s="164">
        <v>-7.1</v>
      </c>
      <c r="JV50" s="164">
        <v>34.277099999999997</v>
      </c>
      <c r="JW50" s="164">
        <v>9.75</v>
      </c>
      <c r="JX50" s="165"/>
      <c r="JY50" s="164">
        <v>-40.825099999999999</v>
      </c>
      <c r="JZ50" s="164">
        <v>77.2423</v>
      </c>
      <c r="KA50" s="164">
        <v>52.709800000000001</v>
      </c>
      <c r="KB50" s="164">
        <v>-40.716200000000001</v>
      </c>
      <c r="KC50" s="164">
        <v>-75.707899999999995</v>
      </c>
      <c r="KD50" s="164">
        <v>40.616700000000002</v>
      </c>
      <c r="KE50" s="164">
        <v>34.941499999999998</v>
      </c>
      <c r="KF50" s="164">
        <v>-1.5</v>
      </c>
      <c r="KG50" s="164">
        <v>1.4</v>
      </c>
      <c r="KH50" s="165"/>
      <c r="KI50" s="164">
        <v>130.96100000000001</v>
      </c>
    </row>
    <row r="51" spans="1:295" ht="18" customHeight="1" x14ac:dyDescent="0.3">
      <c r="A51" s="161" t="s">
        <v>50</v>
      </c>
      <c r="B51" s="161" t="s">
        <v>828</v>
      </c>
      <c r="C51" s="164">
        <v>0</v>
      </c>
      <c r="D51" s="164">
        <v>20.429300000000001</v>
      </c>
      <c r="E51" s="164">
        <v>-23.9405</v>
      </c>
      <c r="F51" s="164">
        <v>12.162100000000001</v>
      </c>
      <c r="G51" s="164">
        <v>33.0854</v>
      </c>
      <c r="H51" s="165"/>
      <c r="I51" s="164">
        <v>38.682699999999997</v>
      </c>
      <c r="J51" s="164">
        <v>-47.011299999999999</v>
      </c>
      <c r="K51" s="164">
        <v>56.642899999999997</v>
      </c>
      <c r="L51" s="164">
        <v>29.0091</v>
      </c>
      <c r="M51" s="164">
        <v>28.3447</v>
      </c>
      <c r="N51" s="164">
        <v>4.4400000000000004</v>
      </c>
      <c r="O51" s="164">
        <v>-47.713000000000001</v>
      </c>
      <c r="P51" s="164">
        <v>41.8</v>
      </c>
      <c r="Q51" s="164">
        <v>14.904</v>
      </c>
      <c r="R51" s="164">
        <v>-39.6</v>
      </c>
      <c r="S51" s="164">
        <v>12.92</v>
      </c>
      <c r="T51" s="164">
        <v>94.572400000000002</v>
      </c>
      <c r="U51" s="164">
        <v>12.3428</v>
      </c>
      <c r="V51" s="164">
        <v>12.453200000000001</v>
      </c>
      <c r="W51" s="164">
        <v>20.736499999999999</v>
      </c>
      <c r="X51" s="164">
        <v>7.4943</v>
      </c>
      <c r="Y51" s="164">
        <v>1.4155</v>
      </c>
      <c r="Z51" s="164">
        <v>4.9993999999999996</v>
      </c>
      <c r="AA51" s="165"/>
      <c r="AB51" s="165"/>
      <c r="AC51" s="164">
        <v>-61.4</v>
      </c>
      <c r="AD51" s="164">
        <v>-61.19</v>
      </c>
      <c r="AE51" s="165"/>
      <c r="AF51" s="164">
        <v>-4.4400000000000004</v>
      </c>
      <c r="AG51" s="164">
        <v>46.2</v>
      </c>
      <c r="AH51" s="164">
        <v>12.834</v>
      </c>
      <c r="AI51" s="164">
        <v>0.26800000000000002</v>
      </c>
      <c r="AJ51" s="164">
        <v>-51.12</v>
      </c>
      <c r="AK51" s="164">
        <v>-51.19</v>
      </c>
      <c r="AL51" s="164">
        <v>-71.89</v>
      </c>
      <c r="AM51" s="164">
        <v>51.85</v>
      </c>
      <c r="AN51" s="164">
        <v>51.9</v>
      </c>
      <c r="AO51" s="164">
        <v>15.892799999999999</v>
      </c>
      <c r="AP51" s="164">
        <v>3.6183000000000001</v>
      </c>
      <c r="AQ51" s="164">
        <v>64.982699999999994</v>
      </c>
      <c r="AR51" s="164">
        <v>67.714100000000002</v>
      </c>
      <c r="AS51" s="164">
        <v>34.268900000000002</v>
      </c>
      <c r="AT51" s="164">
        <v>-51.976199999999999</v>
      </c>
      <c r="AU51" s="164">
        <v>-52.698900000000002</v>
      </c>
      <c r="AV51" s="164">
        <v>31.317299999999999</v>
      </c>
      <c r="AW51" s="164">
        <v>28.558299999999999</v>
      </c>
      <c r="AX51" s="164">
        <v>68.185199999999995</v>
      </c>
      <c r="AY51" s="164">
        <v>68.855000000000004</v>
      </c>
      <c r="AZ51" s="164">
        <v>0</v>
      </c>
      <c r="BA51" s="165"/>
      <c r="BB51" s="164">
        <v>-384.83949999999999</v>
      </c>
      <c r="BC51" s="164">
        <v>-29.268699999999999</v>
      </c>
      <c r="BD51" s="164">
        <v>-5.5</v>
      </c>
      <c r="BE51" s="164">
        <v>-5.8</v>
      </c>
      <c r="BF51" s="164">
        <v>58.845300000000002</v>
      </c>
      <c r="BG51" s="164">
        <v>57.196899999999999</v>
      </c>
      <c r="BH51" s="164">
        <v>-5.2756999999999996</v>
      </c>
      <c r="BI51" s="165"/>
      <c r="BJ51" s="164">
        <v>-45.406399999999998</v>
      </c>
      <c r="BK51" s="164">
        <v>5.3738000000000001</v>
      </c>
      <c r="BL51" s="164">
        <v>0</v>
      </c>
      <c r="BM51" s="164">
        <v>3.9156</v>
      </c>
      <c r="BN51" s="164">
        <v>425.9162</v>
      </c>
      <c r="BO51" s="164">
        <v>124.3018</v>
      </c>
      <c r="BP51" s="164">
        <v>124.2713</v>
      </c>
      <c r="BQ51" s="164">
        <v>-427.9024</v>
      </c>
      <c r="BR51" s="164">
        <v>440.56540000000001</v>
      </c>
      <c r="BS51" s="165"/>
      <c r="BT51" s="164">
        <v>-41.616599999999998</v>
      </c>
      <c r="BU51" s="164">
        <v>42.515599999999999</v>
      </c>
      <c r="BV51" s="164">
        <v>91.412700000000001</v>
      </c>
      <c r="BW51" s="164">
        <v>26.68</v>
      </c>
      <c r="BX51" s="164">
        <v>27.78</v>
      </c>
      <c r="BY51" s="164">
        <v>63.35</v>
      </c>
      <c r="BZ51" s="164">
        <v>75.91</v>
      </c>
      <c r="CA51" s="164">
        <v>-43.799799999999998</v>
      </c>
      <c r="CB51" s="164">
        <v>-46.478900000000003</v>
      </c>
      <c r="CC51" s="164">
        <v>115.8288</v>
      </c>
      <c r="CD51" s="164">
        <v>116.92529999999999</v>
      </c>
      <c r="CE51" s="164">
        <v>26.329599999999999</v>
      </c>
      <c r="CF51" s="164">
        <v>-71.839799999999997</v>
      </c>
      <c r="CG51" s="164">
        <v>-72.355500000000006</v>
      </c>
      <c r="CH51" s="164">
        <v>1.4463999999999999</v>
      </c>
      <c r="CI51" s="164">
        <v>-59.4206</v>
      </c>
      <c r="CJ51" s="165"/>
      <c r="CK51" s="165"/>
      <c r="CL51" s="164">
        <v>25.5</v>
      </c>
      <c r="CM51" s="164">
        <v>118.6</v>
      </c>
      <c r="CN51" s="164">
        <v>-12.31</v>
      </c>
      <c r="CO51" s="164">
        <v>37.610399999999998</v>
      </c>
      <c r="CP51" s="164">
        <v>37.632599999999996</v>
      </c>
      <c r="CQ51" s="164">
        <v>37.363199999999999</v>
      </c>
      <c r="CR51" s="164">
        <v>-14.007300000000001</v>
      </c>
      <c r="CS51" s="164">
        <v>-13.6891</v>
      </c>
      <c r="CT51" s="164">
        <v>1</v>
      </c>
      <c r="CU51" s="164">
        <v>-38.264200000000002</v>
      </c>
      <c r="CV51" s="164">
        <v>6.3662999999999998</v>
      </c>
      <c r="CW51" s="164">
        <v>16.947099999999999</v>
      </c>
      <c r="CX51" s="164">
        <v>37.979999999999997</v>
      </c>
      <c r="CY51" s="164">
        <v>66.52</v>
      </c>
      <c r="CZ51" s="164">
        <v>45.476100000000002</v>
      </c>
      <c r="DA51" s="164">
        <v>42.924500000000002</v>
      </c>
      <c r="DB51" s="164">
        <v>-31.76</v>
      </c>
      <c r="DC51" s="165"/>
      <c r="DD51" s="164">
        <v>59.277200000000001</v>
      </c>
      <c r="DE51" s="164">
        <v>58.4407</v>
      </c>
      <c r="DF51" s="164">
        <v>-116.1035</v>
      </c>
      <c r="DG51" s="164">
        <v>0</v>
      </c>
      <c r="DH51" s="164">
        <v>-19.316199999999998</v>
      </c>
      <c r="DI51" s="164">
        <v>-110.3</v>
      </c>
      <c r="DJ51" s="164">
        <v>-110.5</v>
      </c>
      <c r="DK51" s="164">
        <v>25.677800000000001</v>
      </c>
      <c r="DL51" s="164">
        <v>51.864600000000003</v>
      </c>
      <c r="DM51" s="164">
        <v>67.174099999999996</v>
      </c>
      <c r="DN51" s="164">
        <v>73.846400000000003</v>
      </c>
      <c r="DO51" s="164">
        <v>51.6</v>
      </c>
      <c r="DP51" s="164">
        <v>-9.06</v>
      </c>
      <c r="DQ51" s="164">
        <v>50.030999999999999</v>
      </c>
      <c r="DR51" s="164">
        <v>114.544</v>
      </c>
      <c r="DS51" s="164">
        <v>-23.94</v>
      </c>
      <c r="DT51" s="164">
        <v>-24.16</v>
      </c>
      <c r="DU51" s="164">
        <v>120.62</v>
      </c>
      <c r="DV51" s="164">
        <v>66.239999999999995</v>
      </c>
      <c r="DW51" s="164">
        <v>115.87269999999999</v>
      </c>
      <c r="DX51" s="164">
        <v>113.70910000000001</v>
      </c>
      <c r="DY51" s="164">
        <v>-34.213900000000002</v>
      </c>
      <c r="DZ51" s="164">
        <v>-33.563600000000001</v>
      </c>
      <c r="EA51" s="164">
        <v>205.76480000000001</v>
      </c>
      <c r="EB51" s="164">
        <v>166.88740000000001</v>
      </c>
      <c r="EC51" s="164">
        <v>160.94710000000001</v>
      </c>
      <c r="ED51" s="164">
        <v>163.7646</v>
      </c>
      <c r="EE51" s="164">
        <v>39.4985</v>
      </c>
      <c r="EF51" s="164">
        <v>20.375800000000002</v>
      </c>
      <c r="EG51" s="164">
        <v>-27.65</v>
      </c>
      <c r="EH51" s="164">
        <v>442.56689999999998</v>
      </c>
      <c r="EI51" s="164">
        <v>122.3869</v>
      </c>
      <c r="EJ51" s="165"/>
      <c r="EK51" s="164">
        <v>-24.6128</v>
      </c>
      <c r="EL51" s="164">
        <v>-22.389900000000001</v>
      </c>
      <c r="EM51" s="164">
        <v>46.112400000000001</v>
      </c>
      <c r="EN51" s="165"/>
      <c r="EO51" s="164">
        <v>-44.277799999999999</v>
      </c>
      <c r="EP51" s="164">
        <v>41.52</v>
      </c>
      <c r="EQ51" s="164">
        <v>-30.6464</v>
      </c>
      <c r="ER51" s="164">
        <v>-31.3752</v>
      </c>
      <c r="ES51" s="165"/>
      <c r="ET51" s="165"/>
      <c r="EU51" s="164">
        <v>-13.27</v>
      </c>
      <c r="EV51" s="165"/>
      <c r="EW51" s="164">
        <v>9.4974000000000007</v>
      </c>
      <c r="EX51" s="164">
        <v>-129.75</v>
      </c>
      <c r="EY51" s="164">
        <v>-14.888500000000001</v>
      </c>
      <c r="EZ51" s="164">
        <v>-14.547800000000001</v>
      </c>
      <c r="FA51" s="164">
        <v>3.4872000000000001</v>
      </c>
      <c r="FB51" s="164">
        <v>-19.4801</v>
      </c>
      <c r="FC51" s="164">
        <v>-18.0627</v>
      </c>
      <c r="FD51" s="165"/>
      <c r="FE51" s="164">
        <v>3.2195</v>
      </c>
      <c r="FF51" s="164">
        <v>3.2058</v>
      </c>
      <c r="FG51" s="164">
        <v>37.819499999999998</v>
      </c>
      <c r="FH51" s="164">
        <v>38.1721</v>
      </c>
      <c r="FI51" s="164">
        <v>37.001899999999999</v>
      </c>
      <c r="FJ51" s="164">
        <v>54.0884</v>
      </c>
      <c r="FK51" s="164">
        <v>51.241599999999998</v>
      </c>
      <c r="FL51" s="164">
        <v>-62.461199999999998</v>
      </c>
      <c r="FM51" s="164">
        <v>35.746299999999998</v>
      </c>
      <c r="FN51" s="164">
        <v>35.653799999999997</v>
      </c>
      <c r="FO51" s="164">
        <v>-68.578900000000004</v>
      </c>
      <c r="FP51" s="164">
        <v>-60.631100000000004</v>
      </c>
      <c r="FQ51" s="164">
        <v>-3.2208999999999999</v>
      </c>
      <c r="FR51" s="164">
        <v>-20.91</v>
      </c>
      <c r="FS51" s="164">
        <v>11.9686</v>
      </c>
      <c r="FT51" s="164">
        <v>1.4077999999999999</v>
      </c>
      <c r="FU51" s="164">
        <v>-7.36</v>
      </c>
      <c r="FV51" s="164">
        <v>18.239999999999998</v>
      </c>
      <c r="FW51" s="165"/>
      <c r="FX51" s="164">
        <v>7.9292999999999996</v>
      </c>
      <c r="FY51" s="164">
        <v>-5.5590000000000002</v>
      </c>
      <c r="FZ51" s="164">
        <v>0.93100000000000005</v>
      </c>
      <c r="GA51" s="164">
        <v>10.6701</v>
      </c>
      <c r="GB51" s="164">
        <v>38.119999999999997</v>
      </c>
      <c r="GC51" s="164">
        <v>60.985399999999998</v>
      </c>
      <c r="GD51" s="164">
        <v>66.2988</v>
      </c>
      <c r="GE51" s="165"/>
      <c r="GF51" s="164">
        <v>95.400599999999997</v>
      </c>
      <c r="GG51" s="164">
        <v>25.9</v>
      </c>
      <c r="GH51" s="164">
        <v>-22.217700000000001</v>
      </c>
      <c r="GI51" s="165"/>
      <c r="GJ51" s="164">
        <v>-7.5937000000000001</v>
      </c>
      <c r="GK51" s="164">
        <v>2.6758999999999999</v>
      </c>
      <c r="GL51" s="165"/>
      <c r="GM51" s="165"/>
      <c r="GN51" s="164">
        <v>-15.263299999999999</v>
      </c>
      <c r="GO51" s="164">
        <v>-41.892099999999999</v>
      </c>
      <c r="GP51" s="164">
        <v>21.095400000000001</v>
      </c>
      <c r="GQ51" s="164">
        <v>66.133200000000002</v>
      </c>
      <c r="GR51" s="164">
        <v>60.044199999999996</v>
      </c>
      <c r="GS51" s="164">
        <v>60.555100000000003</v>
      </c>
      <c r="GT51" s="164">
        <v>-154.50470000000001</v>
      </c>
      <c r="GU51" s="164">
        <v>-25.775400000000001</v>
      </c>
      <c r="GV51" s="164">
        <v>34.4634</v>
      </c>
      <c r="GW51" s="164">
        <v>-64.118700000000004</v>
      </c>
      <c r="GX51" s="164">
        <v>10.756500000000001</v>
      </c>
      <c r="GY51" s="164">
        <v>19.701499999999999</v>
      </c>
      <c r="GZ51" s="164">
        <v>19.2104</v>
      </c>
      <c r="HA51" s="165"/>
      <c r="HB51" s="164">
        <v>207.68629999999999</v>
      </c>
      <c r="HC51" s="164">
        <v>201.87100000000001</v>
      </c>
      <c r="HD51" s="164">
        <v>222.5</v>
      </c>
      <c r="HE51" s="164">
        <v>-221.53880000000001</v>
      </c>
      <c r="HF51" s="164">
        <v>-373.88310000000001</v>
      </c>
      <c r="HG51" s="164">
        <v>375.79950000000002</v>
      </c>
      <c r="HH51" s="164">
        <v>379.82600000000002</v>
      </c>
      <c r="HI51" s="164">
        <v>-195.68199999999999</v>
      </c>
      <c r="HJ51" s="164">
        <v>-194.077</v>
      </c>
      <c r="HK51" s="164">
        <v>-47.609699999999997</v>
      </c>
      <c r="HL51" s="164">
        <v>-36.1462</v>
      </c>
      <c r="HM51" s="164">
        <v>82.381900000000002</v>
      </c>
      <c r="HN51" s="164">
        <v>82.165199999999999</v>
      </c>
      <c r="HO51" s="164">
        <v>-137.98419999999999</v>
      </c>
      <c r="HP51" s="165"/>
      <c r="HQ51" s="164">
        <v>63.383800000000001</v>
      </c>
      <c r="HR51" s="164">
        <v>62.625799999999998</v>
      </c>
      <c r="HS51" s="164">
        <v>-48.7941</v>
      </c>
      <c r="HT51" s="164">
        <v>-49.545000000000002</v>
      </c>
      <c r="HU51" s="164">
        <v>109.5</v>
      </c>
      <c r="HV51" s="164">
        <v>109.08</v>
      </c>
      <c r="HW51" s="164">
        <v>32</v>
      </c>
      <c r="HX51" s="164">
        <v>30.7</v>
      </c>
      <c r="HY51" s="164">
        <v>20.714300000000001</v>
      </c>
      <c r="HZ51" s="164">
        <v>27.68</v>
      </c>
      <c r="IA51" s="164">
        <v>-349.291</v>
      </c>
      <c r="IB51" s="164">
        <v>114.3048</v>
      </c>
      <c r="IC51" s="164">
        <v>114.05110000000001</v>
      </c>
      <c r="ID51" s="164">
        <v>14.5</v>
      </c>
      <c r="IE51" s="164">
        <v>8</v>
      </c>
      <c r="IF51" s="164">
        <v>-60.8</v>
      </c>
      <c r="IG51" s="164">
        <v>-63.1</v>
      </c>
      <c r="IH51" s="164">
        <v>1.4040999999999999</v>
      </c>
      <c r="II51" s="164">
        <v>1.1576</v>
      </c>
      <c r="IJ51" s="164">
        <v>-371.72890000000001</v>
      </c>
      <c r="IK51" s="164">
        <v>-93.911900000000003</v>
      </c>
      <c r="IL51" s="164">
        <v>479.28629999999998</v>
      </c>
      <c r="IM51" s="164">
        <v>386.13780000000003</v>
      </c>
      <c r="IN51" s="164">
        <v>-63.040500000000002</v>
      </c>
      <c r="IO51" s="164">
        <v>-375.74939999999998</v>
      </c>
      <c r="IP51" s="164">
        <v>381.74119999999999</v>
      </c>
      <c r="IQ51" s="164">
        <v>-149.8142</v>
      </c>
      <c r="IR51" s="164">
        <v>-226.57769999999999</v>
      </c>
      <c r="IS51" s="164">
        <v>-373.56</v>
      </c>
      <c r="IT51" s="164">
        <v>110.8785</v>
      </c>
      <c r="IU51" s="164">
        <v>110.9896</v>
      </c>
      <c r="IV51" s="164">
        <v>148.142</v>
      </c>
      <c r="IW51" s="164">
        <v>-467.02569999999997</v>
      </c>
      <c r="IX51" s="164">
        <v>229.64330000000001</v>
      </c>
      <c r="IY51" s="164">
        <v>-235.88980000000001</v>
      </c>
      <c r="IZ51" s="164">
        <v>234.84710000000001</v>
      </c>
      <c r="JA51" s="164">
        <v>-7.8841999999999999</v>
      </c>
      <c r="JB51" s="165"/>
      <c r="JC51" s="164">
        <v>20.32</v>
      </c>
      <c r="JD51" s="164">
        <v>7.0250000000000004</v>
      </c>
      <c r="JE51" s="164">
        <v>6.9889999999999999</v>
      </c>
      <c r="JF51" s="164">
        <v>-19.52</v>
      </c>
      <c r="JG51" s="164">
        <v>-5.84</v>
      </c>
      <c r="JH51" s="165"/>
      <c r="JI51" s="164">
        <v>5.3635000000000002</v>
      </c>
      <c r="JJ51" s="164">
        <v>-31.261199999999999</v>
      </c>
      <c r="JK51" s="164">
        <v>-22.206499999999998</v>
      </c>
      <c r="JL51" s="164">
        <v>20.100000000000001</v>
      </c>
      <c r="JM51" s="164">
        <v>52.308</v>
      </c>
      <c r="JN51" s="164">
        <v>54.762999999999998</v>
      </c>
      <c r="JO51" s="164">
        <v>6.8705999999999996</v>
      </c>
      <c r="JP51" s="164">
        <v>8.1859000000000002</v>
      </c>
      <c r="JQ51" s="164">
        <v>53.417299999999997</v>
      </c>
      <c r="JR51" s="164">
        <v>53.606299999999997</v>
      </c>
      <c r="JS51" s="164">
        <v>53.576300000000003</v>
      </c>
      <c r="JT51" s="165"/>
      <c r="JU51" s="164">
        <v>-7.8</v>
      </c>
      <c r="JV51" s="164">
        <v>33.648099999999999</v>
      </c>
      <c r="JW51" s="164">
        <v>9.2200000000000006</v>
      </c>
      <c r="JX51" s="165"/>
      <c r="JY51" s="164">
        <v>-35.561999999999998</v>
      </c>
      <c r="JZ51" s="164">
        <v>74.264799999999994</v>
      </c>
      <c r="KA51" s="164">
        <v>47.801200000000001</v>
      </c>
      <c r="KB51" s="164">
        <v>-34.706699999999998</v>
      </c>
      <c r="KC51" s="164">
        <v>-74.091399999999993</v>
      </c>
      <c r="KD51" s="164">
        <v>36.298499999999997</v>
      </c>
      <c r="KE51" s="164">
        <v>37.146799999999999</v>
      </c>
      <c r="KF51" s="164">
        <v>0</v>
      </c>
      <c r="KG51" s="164">
        <v>1.1000000000000001</v>
      </c>
      <c r="KH51" s="165"/>
      <c r="KI51" s="164">
        <v>141.19220000000001</v>
      </c>
    </row>
    <row r="52" spans="1:295" ht="18" customHeight="1" x14ac:dyDescent="0.3">
      <c r="A52" s="161" t="s">
        <v>50</v>
      </c>
      <c r="B52" s="161" t="s">
        <v>829</v>
      </c>
      <c r="C52" s="164">
        <v>0</v>
      </c>
      <c r="D52" s="164">
        <v>19.910699999999999</v>
      </c>
      <c r="E52" s="164">
        <v>-23.255800000000001</v>
      </c>
      <c r="F52" s="164">
        <v>11.5503</v>
      </c>
      <c r="G52" s="164">
        <v>31.6325</v>
      </c>
      <c r="H52" s="165"/>
      <c r="I52" s="164">
        <v>36.758699999999997</v>
      </c>
      <c r="J52" s="164">
        <v>-44.240299999999998</v>
      </c>
      <c r="K52" s="164">
        <v>55.1006</v>
      </c>
      <c r="L52" s="164">
        <v>27.773199999999999</v>
      </c>
      <c r="M52" s="164">
        <v>26.989699999999999</v>
      </c>
      <c r="N52" s="164">
        <v>6.66</v>
      </c>
      <c r="O52" s="164">
        <v>-43.887</v>
      </c>
      <c r="P52" s="164">
        <v>37.4</v>
      </c>
      <c r="Q52" s="164">
        <v>13.247999999999999</v>
      </c>
      <c r="R52" s="164">
        <v>-37.4</v>
      </c>
      <c r="S52" s="164">
        <v>13.0008</v>
      </c>
      <c r="T52" s="164">
        <v>90.106399999999994</v>
      </c>
      <c r="U52" s="164">
        <v>13.512</v>
      </c>
      <c r="V52" s="164">
        <v>13.899100000000001</v>
      </c>
      <c r="W52" s="164">
        <v>22.931699999999999</v>
      </c>
      <c r="X52" s="164">
        <v>7.6645000000000003</v>
      </c>
      <c r="Y52" s="164">
        <v>5.7964000000000002</v>
      </c>
      <c r="Z52" s="164">
        <v>8.7028999999999996</v>
      </c>
      <c r="AA52" s="165"/>
      <c r="AB52" s="165"/>
      <c r="AC52" s="164">
        <v>-60.18</v>
      </c>
      <c r="AD52" s="164">
        <v>-60.01</v>
      </c>
      <c r="AE52" s="165"/>
      <c r="AF52" s="164">
        <v>-6.66</v>
      </c>
      <c r="AG52" s="164">
        <v>41.8</v>
      </c>
      <c r="AH52" s="164">
        <v>11.819000000000001</v>
      </c>
      <c r="AI52" s="164">
        <v>0.26</v>
      </c>
      <c r="AJ52" s="164">
        <v>-49.51</v>
      </c>
      <c r="AK52" s="164">
        <v>-49.73</v>
      </c>
      <c r="AL52" s="164">
        <v>-72.959999999999994</v>
      </c>
      <c r="AM52" s="164">
        <v>49.37</v>
      </c>
      <c r="AN52" s="164">
        <v>50.31</v>
      </c>
      <c r="AO52" s="164">
        <v>15.357100000000001</v>
      </c>
      <c r="AP52" s="164">
        <v>4.4573999999999998</v>
      </c>
      <c r="AQ52" s="164">
        <v>62.2834</v>
      </c>
      <c r="AR52" s="164">
        <v>64.537700000000001</v>
      </c>
      <c r="AS52" s="164">
        <v>34.632599999999996</v>
      </c>
      <c r="AT52" s="164">
        <v>-51.440300000000001</v>
      </c>
      <c r="AU52" s="164">
        <v>-50.766800000000003</v>
      </c>
      <c r="AV52" s="164">
        <v>31.2273</v>
      </c>
      <c r="AW52" s="164">
        <v>30.943899999999999</v>
      </c>
      <c r="AX52" s="164">
        <v>64.434399999999997</v>
      </c>
      <c r="AY52" s="164">
        <v>65.104200000000006</v>
      </c>
      <c r="AZ52" s="164">
        <v>0.53979999999999995</v>
      </c>
      <c r="BA52" s="165"/>
      <c r="BB52" s="164">
        <v>-361.78640000000001</v>
      </c>
      <c r="BC52" s="164">
        <v>-22.419699999999999</v>
      </c>
      <c r="BD52" s="164">
        <v>-9</v>
      </c>
      <c r="BE52" s="164">
        <v>-9.4</v>
      </c>
      <c r="BF52" s="164">
        <v>56.4251</v>
      </c>
      <c r="BG52" s="164">
        <v>56.645499999999998</v>
      </c>
      <c r="BH52" s="164">
        <v>-5.2145999999999999</v>
      </c>
      <c r="BI52" s="165"/>
      <c r="BJ52" s="164">
        <v>-44.183799999999998</v>
      </c>
      <c r="BK52" s="164">
        <v>4.9653</v>
      </c>
      <c r="BL52" s="164">
        <v>0</v>
      </c>
      <c r="BM52" s="164">
        <v>3.7812999999999999</v>
      </c>
      <c r="BN52" s="164">
        <v>397.90019999999998</v>
      </c>
      <c r="BO52" s="164">
        <v>116.48909999999999</v>
      </c>
      <c r="BP52" s="164">
        <v>115.7567</v>
      </c>
      <c r="BQ52" s="164">
        <v>-390.10750000000002</v>
      </c>
      <c r="BR52" s="164">
        <v>429.14830000000001</v>
      </c>
      <c r="BS52" s="165"/>
      <c r="BT52" s="164">
        <v>-45.702800000000003</v>
      </c>
      <c r="BU52" s="164">
        <v>44.9084</v>
      </c>
      <c r="BV52" s="164">
        <v>89.277100000000004</v>
      </c>
      <c r="BW52" s="164">
        <v>25.78</v>
      </c>
      <c r="BX52" s="164">
        <v>25.65</v>
      </c>
      <c r="BY52" s="164">
        <v>62.08</v>
      </c>
      <c r="BZ52" s="164">
        <v>75.010000000000005</v>
      </c>
      <c r="CA52" s="164">
        <v>-61.616100000000003</v>
      </c>
      <c r="CB52" s="164">
        <v>-60.410499999999999</v>
      </c>
      <c r="CC52" s="164">
        <v>125.1944</v>
      </c>
      <c r="CD52" s="164">
        <v>126.7432</v>
      </c>
      <c r="CE52" s="164">
        <v>25.1677</v>
      </c>
      <c r="CF52" s="164">
        <v>-70.409400000000005</v>
      </c>
      <c r="CG52" s="164">
        <v>-70.997</v>
      </c>
      <c r="CH52" s="164">
        <v>2.4502999999999999</v>
      </c>
      <c r="CI52" s="164">
        <v>-52.400500000000001</v>
      </c>
      <c r="CJ52" s="165"/>
      <c r="CK52" s="165"/>
      <c r="CL52" s="164">
        <v>33</v>
      </c>
      <c r="CM52" s="164">
        <v>105.2</v>
      </c>
      <c r="CN52" s="164">
        <v>-11.93</v>
      </c>
      <c r="CO52" s="164">
        <v>39.784100000000002</v>
      </c>
      <c r="CP52" s="164">
        <v>39.393700000000003</v>
      </c>
      <c r="CQ52" s="164">
        <v>39.223799999999997</v>
      </c>
      <c r="CR52" s="164">
        <v>-10.7645</v>
      </c>
      <c r="CS52" s="164">
        <v>-10.47</v>
      </c>
      <c r="CT52" s="165"/>
      <c r="CU52" s="164">
        <v>-35.529699999999998</v>
      </c>
      <c r="CV52" s="164">
        <v>0.60899999999999999</v>
      </c>
      <c r="CW52" s="164">
        <v>16.783899999999999</v>
      </c>
      <c r="CX52" s="164">
        <v>40.19</v>
      </c>
      <c r="CY52" s="164">
        <v>64.37</v>
      </c>
      <c r="CZ52" s="164">
        <v>44.538600000000002</v>
      </c>
      <c r="DA52" s="164">
        <v>42.0456</v>
      </c>
      <c r="DB52" s="164">
        <v>-31.31</v>
      </c>
      <c r="DC52" s="165"/>
      <c r="DD52" s="164">
        <v>53.008299999999998</v>
      </c>
      <c r="DE52" s="164">
        <v>52.453400000000002</v>
      </c>
      <c r="DF52" s="164">
        <v>-97.9011</v>
      </c>
      <c r="DG52" s="164">
        <v>-1E-4</v>
      </c>
      <c r="DH52" s="164">
        <v>-19.097000000000001</v>
      </c>
      <c r="DI52" s="164">
        <v>-108.4</v>
      </c>
      <c r="DJ52" s="164">
        <v>-109.1</v>
      </c>
      <c r="DK52" s="164">
        <v>26.1282</v>
      </c>
      <c r="DL52" s="164">
        <v>49.520899999999997</v>
      </c>
      <c r="DM52" s="164">
        <v>63.416899999999998</v>
      </c>
      <c r="DN52" s="164">
        <v>70.330799999999996</v>
      </c>
      <c r="DO52" s="164">
        <v>49.41</v>
      </c>
      <c r="DP52" s="164">
        <v>-8.26</v>
      </c>
      <c r="DQ52" s="164">
        <v>47.951999999999998</v>
      </c>
      <c r="DR52" s="164">
        <v>95.775400000000005</v>
      </c>
      <c r="DS52" s="164">
        <v>-24.18</v>
      </c>
      <c r="DT52" s="164">
        <v>-24.14</v>
      </c>
      <c r="DU52" s="164">
        <v>117.53</v>
      </c>
      <c r="DV52" s="164">
        <v>65.510000000000005</v>
      </c>
      <c r="DW52" s="164">
        <v>97.527299999999997</v>
      </c>
      <c r="DX52" s="164">
        <v>95.527299999999997</v>
      </c>
      <c r="DY52" s="164">
        <v>-47.170900000000003</v>
      </c>
      <c r="DZ52" s="164">
        <v>-45.690899999999999</v>
      </c>
      <c r="EA52" s="164">
        <v>184.4118</v>
      </c>
      <c r="EB52" s="164">
        <v>146.6602</v>
      </c>
      <c r="EC52" s="164">
        <v>141.37559999999999</v>
      </c>
      <c r="ED52" s="164">
        <v>143.87970000000001</v>
      </c>
      <c r="EE52" s="164">
        <v>31.848400000000002</v>
      </c>
      <c r="EF52" s="164">
        <v>14.215299999999999</v>
      </c>
      <c r="EG52" s="164">
        <v>-27.201000000000001</v>
      </c>
      <c r="EH52" s="164">
        <v>403.28559999999999</v>
      </c>
      <c r="EI52" s="164">
        <v>95.226200000000006</v>
      </c>
      <c r="EJ52" s="165"/>
      <c r="EK52" s="164">
        <v>-24.200199999999999</v>
      </c>
      <c r="EL52" s="164">
        <v>-21.757899999999999</v>
      </c>
      <c r="EM52" s="164">
        <v>52.767299999999999</v>
      </c>
      <c r="EN52" s="165"/>
      <c r="EO52" s="164">
        <v>-45.447600000000001</v>
      </c>
      <c r="EP52" s="164">
        <v>39.984000000000002</v>
      </c>
      <c r="EQ52" s="164">
        <v>-37.8812</v>
      </c>
      <c r="ER52" s="164">
        <v>-38.846899999999998</v>
      </c>
      <c r="ES52" s="165"/>
      <c r="ET52" s="165"/>
      <c r="EU52" s="164">
        <v>-15.09</v>
      </c>
      <c r="EV52" s="165"/>
      <c r="EW52" s="164">
        <v>8.9667999999999992</v>
      </c>
      <c r="EX52" s="164">
        <v>-134.2688</v>
      </c>
      <c r="EY52" s="164">
        <v>-14.227499999999999</v>
      </c>
      <c r="EZ52" s="164">
        <v>-13.8172</v>
      </c>
      <c r="FA52" s="164">
        <v>2.7151999999999998</v>
      </c>
      <c r="FB52" s="164">
        <v>-11.996</v>
      </c>
      <c r="FC52" s="164">
        <v>-24.864899999999999</v>
      </c>
      <c r="FD52" s="165"/>
      <c r="FE52" s="164">
        <v>2.9693999999999998</v>
      </c>
      <c r="FF52" s="164">
        <v>2.9386000000000001</v>
      </c>
      <c r="FG52" s="164">
        <v>38.467399999999998</v>
      </c>
      <c r="FH52" s="164">
        <v>38.790399999999998</v>
      </c>
      <c r="FI52" s="164">
        <v>37.294499999999999</v>
      </c>
      <c r="FJ52" s="164">
        <v>60.451700000000002</v>
      </c>
      <c r="FK52" s="164">
        <v>60.284300000000002</v>
      </c>
      <c r="FL52" s="164">
        <v>-82.053600000000003</v>
      </c>
      <c r="FM52" s="164">
        <v>49.101500000000001</v>
      </c>
      <c r="FN52" s="164">
        <v>48.635399999999997</v>
      </c>
      <c r="FO52" s="164">
        <v>-78.375600000000006</v>
      </c>
      <c r="FP52" s="164">
        <v>-71.279300000000006</v>
      </c>
      <c r="FQ52" s="164">
        <v>-6.2678000000000003</v>
      </c>
      <c r="FR52" s="164">
        <v>-19.34</v>
      </c>
      <c r="FS52" s="164">
        <v>13.2601</v>
      </c>
      <c r="FT52" s="164">
        <v>1.3162</v>
      </c>
      <c r="FU52" s="164">
        <v>-8.11</v>
      </c>
      <c r="FV52" s="164">
        <v>17.72</v>
      </c>
      <c r="FW52" s="164">
        <v>0</v>
      </c>
      <c r="FX52" s="164">
        <v>7.6101000000000001</v>
      </c>
      <c r="FY52" s="164">
        <v>-5.7830000000000004</v>
      </c>
      <c r="FZ52" s="164">
        <v>0.79500000000000004</v>
      </c>
      <c r="GA52" s="164">
        <v>10.544600000000001</v>
      </c>
      <c r="GB52" s="164">
        <v>39.4</v>
      </c>
      <c r="GC52" s="164">
        <v>71.503299999999996</v>
      </c>
      <c r="GD52" s="164">
        <v>80.546999999999997</v>
      </c>
      <c r="GE52" s="164">
        <v>13.64</v>
      </c>
      <c r="GF52" s="164">
        <v>96.621799999999993</v>
      </c>
      <c r="GG52" s="164">
        <v>27.3</v>
      </c>
      <c r="GH52" s="164">
        <v>-21.2544</v>
      </c>
      <c r="GI52" s="165"/>
      <c r="GJ52" s="164">
        <v>-6.0660999999999996</v>
      </c>
      <c r="GK52" s="164">
        <v>2.5308999999999999</v>
      </c>
      <c r="GL52" s="165"/>
      <c r="GM52" s="165"/>
      <c r="GN52" s="164">
        <v>-17.439699999999998</v>
      </c>
      <c r="GO52" s="164">
        <v>-39.765300000000003</v>
      </c>
      <c r="GP52" s="164">
        <v>21.622800000000002</v>
      </c>
      <c r="GQ52" s="164">
        <v>62.771900000000002</v>
      </c>
      <c r="GR52" s="164">
        <v>62.919400000000003</v>
      </c>
      <c r="GS52" s="164">
        <v>67.202299999999994</v>
      </c>
      <c r="GT52" s="164">
        <v>-160.1285</v>
      </c>
      <c r="GU52" s="164">
        <v>-24.482700000000001</v>
      </c>
      <c r="GV52" s="164">
        <v>33.051000000000002</v>
      </c>
      <c r="GW52" s="164">
        <v>-60.281100000000002</v>
      </c>
      <c r="GX52" s="164">
        <v>10.9763</v>
      </c>
      <c r="GY52" s="164">
        <v>17.357700000000001</v>
      </c>
      <c r="GZ52" s="164">
        <v>17.090399999999999</v>
      </c>
      <c r="HA52" s="165"/>
      <c r="HB52" s="164">
        <v>200.6781</v>
      </c>
      <c r="HC52" s="164">
        <v>199.21770000000001</v>
      </c>
      <c r="HD52" s="164">
        <v>230.5</v>
      </c>
      <c r="HE52" s="164">
        <v>-228.6293</v>
      </c>
      <c r="HF52" s="164">
        <v>-392.42320000000001</v>
      </c>
      <c r="HG52" s="164">
        <v>391.5027</v>
      </c>
      <c r="HH52" s="164">
        <v>387.5</v>
      </c>
      <c r="HI52" s="164">
        <v>-191.74850000000001</v>
      </c>
      <c r="HJ52" s="164">
        <v>-190.94210000000001</v>
      </c>
      <c r="HK52" s="164">
        <v>-49.537500000000001</v>
      </c>
      <c r="HL52" s="164">
        <v>-38.669499999999999</v>
      </c>
      <c r="HM52" s="164">
        <v>81.947299999999998</v>
      </c>
      <c r="HN52" s="164">
        <v>79.151200000000003</v>
      </c>
      <c r="HO52" s="165"/>
      <c r="HP52" s="165"/>
      <c r="HQ52" s="164">
        <v>64.251800000000003</v>
      </c>
      <c r="HR52" s="164">
        <v>64.087000000000003</v>
      </c>
      <c r="HS52" s="164">
        <v>-43.293300000000002</v>
      </c>
      <c r="HT52" s="164">
        <v>-43.603700000000003</v>
      </c>
      <c r="HU52" s="164">
        <v>110.56</v>
      </c>
      <c r="HV52" s="164">
        <v>110.07</v>
      </c>
      <c r="HW52" s="164">
        <v>25.8</v>
      </c>
      <c r="HX52" s="164">
        <v>26.3</v>
      </c>
      <c r="HY52" s="164">
        <v>20.654499999999999</v>
      </c>
      <c r="HZ52" s="164">
        <v>26.8</v>
      </c>
      <c r="IA52" s="164">
        <v>-333.28379999999999</v>
      </c>
      <c r="IB52" s="164">
        <v>110.24</v>
      </c>
      <c r="IC52" s="164">
        <v>111.39830000000001</v>
      </c>
      <c r="ID52" s="164">
        <v>13.3</v>
      </c>
      <c r="IE52" s="164">
        <v>5.2</v>
      </c>
      <c r="IF52" s="164">
        <v>-61.7</v>
      </c>
      <c r="IG52" s="164">
        <v>-64.400000000000006</v>
      </c>
      <c r="IH52" s="164">
        <v>1.3532999999999999</v>
      </c>
      <c r="II52" s="164">
        <v>1.2236</v>
      </c>
      <c r="IJ52" s="164">
        <v>-386.41059999999999</v>
      </c>
      <c r="IK52" s="164">
        <v>-59.432699999999997</v>
      </c>
      <c r="IL52" s="164">
        <v>457.26100000000002</v>
      </c>
      <c r="IM52" s="164">
        <v>369.0052</v>
      </c>
      <c r="IN52" s="164">
        <v>-60.564900000000002</v>
      </c>
      <c r="IO52" s="164">
        <v>-359.62509999999997</v>
      </c>
      <c r="IP52" s="164">
        <v>362.53820000000002</v>
      </c>
      <c r="IQ52" s="164">
        <v>-143.03479999999999</v>
      </c>
      <c r="IR52" s="164">
        <v>-216.21010000000001</v>
      </c>
      <c r="IS52" s="164">
        <v>-353.91789999999997</v>
      </c>
      <c r="IT52" s="164">
        <v>104.44750000000001</v>
      </c>
      <c r="IU52" s="164">
        <v>105.64530000000001</v>
      </c>
      <c r="IV52" s="164">
        <v>147.25659999999999</v>
      </c>
      <c r="IW52" s="164">
        <v>-440.9522</v>
      </c>
      <c r="IX52" s="164">
        <v>221.459</v>
      </c>
      <c r="IY52" s="164">
        <v>-217.99979999999999</v>
      </c>
      <c r="IZ52" s="164">
        <v>219.0197</v>
      </c>
      <c r="JA52" s="164">
        <v>-9.0158000000000005</v>
      </c>
      <c r="JB52" s="165"/>
      <c r="JC52" s="164">
        <v>19.04</v>
      </c>
      <c r="JD52" s="164">
        <v>7.2039999999999997</v>
      </c>
      <c r="JE52" s="164">
        <v>7.2220000000000004</v>
      </c>
      <c r="JF52" s="164">
        <v>-19.12</v>
      </c>
      <c r="JG52" s="164">
        <v>-6.72</v>
      </c>
      <c r="JH52" s="165"/>
      <c r="JI52" s="164">
        <v>7.3258999999999999</v>
      </c>
      <c r="JJ52" s="164">
        <v>-29.619299999999999</v>
      </c>
      <c r="JK52" s="164">
        <v>-23.524799999999999</v>
      </c>
      <c r="JL52" s="164">
        <v>18.899999999999999</v>
      </c>
      <c r="JM52" s="164">
        <v>50.476999999999997</v>
      </c>
      <c r="JN52" s="164">
        <v>52.04</v>
      </c>
      <c r="JO52" s="164">
        <v>10.8096</v>
      </c>
      <c r="JP52" s="164">
        <v>12.8939</v>
      </c>
      <c r="JQ52" s="164">
        <v>50.824100000000001</v>
      </c>
      <c r="JR52" s="164">
        <v>50.858699999999999</v>
      </c>
      <c r="JS52" s="164">
        <v>51.923900000000003</v>
      </c>
      <c r="JT52" s="165"/>
      <c r="JU52" s="164">
        <v>-4.3</v>
      </c>
      <c r="JV52" s="164">
        <v>35.164999999999999</v>
      </c>
      <c r="JW52" s="164">
        <v>8.77</v>
      </c>
      <c r="JX52" s="165"/>
      <c r="JY52" s="164">
        <v>-36.862900000000003</v>
      </c>
      <c r="JZ52" s="164">
        <v>76.530900000000003</v>
      </c>
      <c r="KA52" s="164">
        <v>49.7012</v>
      </c>
      <c r="KB52" s="164">
        <v>-37.354500000000002</v>
      </c>
      <c r="KC52" s="164">
        <v>-75.166799999999995</v>
      </c>
      <c r="KD52" s="164">
        <v>38.363300000000002</v>
      </c>
      <c r="KE52" s="164">
        <v>36.574599999999997</v>
      </c>
      <c r="KF52" s="164">
        <v>-3.8</v>
      </c>
      <c r="KG52" s="164">
        <v>4.2</v>
      </c>
      <c r="KH52" s="165"/>
      <c r="KI52" s="164">
        <v>160.67519999999999</v>
      </c>
    </row>
    <row r="53" spans="1:295" ht="18" customHeight="1" x14ac:dyDescent="0.3">
      <c r="A53" s="161" t="s">
        <v>50</v>
      </c>
      <c r="B53" s="161" t="s">
        <v>830</v>
      </c>
      <c r="C53" s="164">
        <v>0</v>
      </c>
      <c r="D53" s="164">
        <v>19.340399999999999</v>
      </c>
      <c r="E53" s="164">
        <v>-22.986599999999999</v>
      </c>
      <c r="F53" s="164">
        <v>11.2178</v>
      </c>
      <c r="G53" s="164">
        <v>30.450700000000001</v>
      </c>
      <c r="H53" s="165"/>
      <c r="I53" s="164">
        <v>36.104199999999999</v>
      </c>
      <c r="J53" s="164">
        <v>-42.002099999999999</v>
      </c>
      <c r="K53" s="164">
        <v>52.250100000000003</v>
      </c>
      <c r="L53" s="164">
        <v>26.277200000000001</v>
      </c>
      <c r="M53" s="164">
        <v>25.548100000000002</v>
      </c>
      <c r="N53" s="164">
        <v>6.66</v>
      </c>
      <c r="O53" s="164">
        <v>-39.143999999999998</v>
      </c>
      <c r="P53" s="164">
        <v>33</v>
      </c>
      <c r="Q53" s="164">
        <v>12.42</v>
      </c>
      <c r="R53" s="164">
        <v>-33</v>
      </c>
      <c r="S53" s="164">
        <v>12.477399999999999</v>
      </c>
      <c r="T53" s="164">
        <v>85.357600000000005</v>
      </c>
      <c r="U53" s="164">
        <v>12.7827</v>
      </c>
      <c r="V53" s="164">
        <v>13.063000000000001</v>
      </c>
      <c r="W53" s="164">
        <v>21.573699999999999</v>
      </c>
      <c r="X53" s="164">
        <v>7.7426000000000004</v>
      </c>
      <c r="Y53" s="164">
        <v>5.4542999999999999</v>
      </c>
      <c r="Z53" s="164">
        <v>8.1320999999999994</v>
      </c>
      <c r="AA53" s="165"/>
      <c r="AB53" s="165"/>
      <c r="AC53" s="164">
        <v>-53.2</v>
      </c>
      <c r="AD53" s="164">
        <v>-53.05</v>
      </c>
      <c r="AE53" s="165"/>
      <c r="AF53" s="164">
        <v>-6.66</v>
      </c>
      <c r="AG53" s="164">
        <v>37.4</v>
      </c>
      <c r="AH53" s="164">
        <v>9.2829999999999995</v>
      </c>
      <c r="AI53" s="164">
        <v>0.24199999999999999</v>
      </c>
      <c r="AJ53" s="164">
        <v>-46.03</v>
      </c>
      <c r="AK53" s="164">
        <v>-45.96</v>
      </c>
      <c r="AL53" s="164">
        <v>-63.42</v>
      </c>
      <c r="AM53" s="164">
        <v>46.06</v>
      </c>
      <c r="AN53" s="164">
        <v>46.59</v>
      </c>
      <c r="AO53" s="164">
        <v>13.6144</v>
      </c>
      <c r="AP53" s="164">
        <v>4.8513999999999999</v>
      </c>
      <c r="AQ53" s="164">
        <v>59.438600000000001</v>
      </c>
      <c r="AR53" s="164">
        <v>61.410899999999998</v>
      </c>
      <c r="AS53" s="164">
        <v>44.866900000000001</v>
      </c>
      <c r="AT53" s="164">
        <v>-45.010300000000001</v>
      </c>
      <c r="AU53" s="164">
        <v>-46.917499999999997</v>
      </c>
      <c r="AV53" s="164">
        <v>26.04</v>
      </c>
      <c r="AW53" s="164">
        <v>29.359500000000001</v>
      </c>
      <c r="AX53" s="164">
        <v>57.468499999999999</v>
      </c>
      <c r="AY53" s="164">
        <v>59.076000000000001</v>
      </c>
      <c r="AZ53" s="164">
        <v>2.1101999999999999</v>
      </c>
      <c r="BA53" s="165"/>
      <c r="BB53" s="164">
        <v>-354.85070000000002</v>
      </c>
      <c r="BC53" s="164">
        <v>-14.7591</v>
      </c>
      <c r="BD53" s="164">
        <v>-12.9</v>
      </c>
      <c r="BE53" s="164">
        <v>-13.4</v>
      </c>
      <c r="BF53" s="164">
        <v>52.644300000000001</v>
      </c>
      <c r="BG53" s="164">
        <v>51.094499999999996</v>
      </c>
      <c r="BH53" s="164">
        <v>-4.8505000000000003</v>
      </c>
      <c r="BI53" s="165"/>
      <c r="BJ53" s="164">
        <v>-48.561199999999999</v>
      </c>
      <c r="BK53" s="164">
        <v>4.1669999999999998</v>
      </c>
      <c r="BL53" s="165"/>
      <c r="BM53" s="164">
        <v>3.3858999999999999</v>
      </c>
      <c r="BN53" s="164">
        <v>399.12090000000001</v>
      </c>
      <c r="BO53" s="164">
        <v>112.70480000000001</v>
      </c>
      <c r="BP53" s="164">
        <v>112.5217</v>
      </c>
      <c r="BQ53" s="164">
        <v>-385.7285</v>
      </c>
      <c r="BR53" s="164">
        <v>419.44709999999998</v>
      </c>
      <c r="BS53" s="165"/>
      <c r="BT53" s="164">
        <v>-48.828899999999997</v>
      </c>
      <c r="BU53" s="164">
        <v>49.4407</v>
      </c>
      <c r="BV53" s="164">
        <v>86.662400000000005</v>
      </c>
      <c r="BW53" s="164">
        <v>25.51</v>
      </c>
      <c r="BX53" s="164">
        <v>24.18</v>
      </c>
      <c r="BY53" s="164">
        <v>59.53</v>
      </c>
      <c r="BZ53" s="164">
        <v>74.989999999999995</v>
      </c>
      <c r="CA53" s="164">
        <v>-51.837200000000003</v>
      </c>
      <c r="CB53" s="164">
        <v>-50.631599999999999</v>
      </c>
      <c r="CC53" s="164">
        <v>116.783</v>
      </c>
      <c r="CD53" s="164">
        <v>117.0967</v>
      </c>
      <c r="CE53" s="164">
        <v>28.494700000000002</v>
      </c>
      <c r="CF53" s="164">
        <v>-68.423299999999998</v>
      </c>
      <c r="CG53" s="164">
        <v>-67.788499999999999</v>
      </c>
      <c r="CH53" s="164">
        <v>0.76390000000000002</v>
      </c>
      <c r="CI53" s="164">
        <v>-53.42</v>
      </c>
      <c r="CJ53" s="165"/>
      <c r="CK53" s="165"/>
      <c r="CL53" s="164">
        <v>27</v>
      </c>
      <c r="CM53" s="164">
        <v>106.5</v>
      </c>
      <c r="CN53" s="164">
        <v>-12</v>
      </c>
      <c r="CO53" s="164">
        <v>37.811100000000003</v>
      </c>
      <c r="CP53" s="164">
        <v>37.123699999999999</v>
      </c>
      <c r="CQ53" s="164">
        <v>37.106200000000001</v>
      </c>
      <c r="CR53" s="164">
        <v>-16.421600000000002</v>
      </c>
      <c r="CS53" s="164">
        <v>-15.9008</v>
      </c>
      <c r="CT53" s="165"/>
      <c r="CU53" s="164">
        <v>-35.994100000000003</v>
      </c>
      <c r="CV53" s="164">
        <v>7.3005000000000004</v>
      </c>
      <c r="CW53" s="164">
        <v>15.570600000000001</v>
      </c>
      <c r="CX53" s="164">
        <v>30.79</v>
      </c>
      <c r="CY53" s="164">
        <v>62.41</v>
      </c>
      <c r="CZ53" s="164">
        <v>42.663600000000002</v>
      </c>
      <c r="DA53" s="164">
        <v>40.287799999999997</v>
      </c>
      <c r="DB53" s="164">
        <v>-30.54</v>
      </c>
      <c r="DC53" s="165"/>
      <c r="DD53" s="164">
        <v>53.668199999999999</v>
      </c>
      <c r="DE53" s="164">
        <v>52.876800000000003</v>
      </c>
      <c r="DF53" s="164">
        <v>-97.28</v>
      </c>
      <c r="DG53" s="164">
        <v>-1E-4</v>
      </c>
      <c r="DH53" s="164">
        <v>-18.624600000000001</v>
      </c>
      <c r="DI53" s="164">
        <v>-102</v>
      </c>
      <c r="DJ53" s="164">
        <v>-104</v>
      </c>
      <c r="DK53" s="164">
        <v>25.848099999999999</v>
      </c>
      <c r="DL53" s="164">
        <v>46.591200000000001</v>
      </c>
      <c r="DM53" s="164">
        <v>59.659700000000001</v>
      </c>
      <c r="DN53" s="164">
        <v>66.815200000000004</v>
      </c>
      <c r="DO53" s="164">
        <v>46.39</v>
      </c>
      <c r="DP53" s="164">
        <v>-7.62</v>
      </c>
      <c r="DQ53" s="164">
        <v>47.384999999999998</v>
      </c>
      <c r="DR53" s="164">
        <v>95.850399999999993</v>
      </c>
      <c r="DS53" s="164">
        <v>-28.53</v>
      </c>
      <c r="DT53" s="164">
        <v>-28.72</v>
      </c>
      <c r="DU53" s="164">
        <v>120.78</v>
      </c>
      <c r="DV53" s="164">
        <v>64.150000000000006</v>
      </c>
      <c r="DW53" s="164">
        <v>96.945499999999996</v>
      </c>
      <c r="DX53" s="164">
        <v>95.218199999999996</v>
      </c>
      <c r="DY53" s="164">
        <v>-35.699599999999997</v>
      </c>
      <c r="DZ53" s="164">
        <v>-35.372700000000002</v>
      </c>
      <c r="EA53" s="164">
        <v>187.31010000000001</v>
      </c>
      <c r="EB53" s="164">
        <v>149.005</v>
      </c>
      <c r="EC53" s="164">
        <v>143.29750000000001</v>
      </c>
      <c r="ED53" s="164">
        <v>145.36689999999999</v>
      </c>
      <c r="EE53" s="164">
        <v>32.837000000000003</v>
      </c>
      <c r="EF53" s="164">
        <v>14.6685</v>
      </c>
      <c r="EG53" s="164">
        <v>-27.187999999999999</v>
      </c>
      <c r="EH53" s="164">
        <v>396.30079999999998</v>
      </c>
      <c r="EI53" s="164">
        <v>111.22669999999999</v>
      </c>
      <c r="EJ53" s="165"/>
      <c r="EK53" s="164">
        <v>-24.217099999999999</v>
      </c>
      <c r="EL53" s="164">
        <v>-21.954599999999999</v>
      </c>
      <c r="EM53" s="164">
        <v>50.335299999999997</v>
      </c>
      <c r="EN53" s="165"/>
      <c r="EO53" s="164">
        <v>-45.208300000000001</v>
      </c>
      <c r="EP53" s="164">
        <v>35.375999999999998</v>
      </c>
      <c r="EQ53" s="164">
        <v>-34.258699999999997</v>
      </c>
      <c r="ER53" s="164">
        <v>-34.951700000000002</v>
      </c>
      <c r="ES53" s="165"/>
      <c r="ET53" s="165"/>
      <c r="EU53" s="164">
        <v>-9.1999999999999993</v>
      </c>
      <c r="EV53" s="165"/>
      <c r="EW53" s="164">
        <v>8.4335000000000004</v>
      </c>
      <c r="EX53" s="164">
        <v>-129.48079999999999</v>
      </c>
      <c r="EY53" s="164">
        <v>-14.046099999999999</v>
      </c>
      <c r="EZ53" s="164">
        <v>-13.658099999999999</v>
      </c>
      <c r="FA53" s="164">
        <v>2.7019000000000002</v>
      </c>
      <c r="FB53" s="164">
        <v>-13.452</v>
      </c>
      <c r="FC53" s="164">
        <v>-23.016100000000002</v>
      </c>
      <c r="FD53" s="165"/>
      <c r="FE53" s="164">
        <v>2.8973</v>
      </c>
      <c r="FF53" s="164">
        <v>2.8504999999999998</v>
      </c>
      <c r="FG53" s="164">
        <v>38.29</v>
      </c>
      <c r="FH53" s="164">
        <v>38.724699999999999</v>
      </c>
      <c r="FI53" s="164">
        <v>36.794699999999999</v>
      </c>
      <c r="FJ53" s="164">
        <v>52.078899999999997</v>
      </c>
      <c r="FK53" s="164">
        <v>51.576500000000003</v>
      </c>
      <c r="FL53" s="164">
        <v>-51.744</v>
      </c>
      <c r="FM53" s="164">
        <v>38.715600000000002</v>
      </c>
      <c r="FN53" s="164">
        <v>38.441499999999998</v>
      </c>
      <c r="FO53" s="164">
        <v>-55.665999999999997</v>
      </c>
      <c r="FP53" s="164">
        <v>-45.021500000000003</v>
      </c>
      <c r="FQ53" s="164">
        <v>-3.5211999999999999</v>
      </c>
      <c r="FR53" s="164">
        <v>-16.32</v>
      </c>
      <c r="FS53" s="164">
        <v>14.463699999999999</v>
      </c>
      <c r="FT53" s="164">
        <v>1.2088000000000001</v>
      </c>
      <c r="FU53" s="164">
        <v>-9</v>
      </c>
      <c r="FV53" s="164">
        <v>20.32</v>
      </c>
      <c r="FW53" s="164">
        <v>0</v>
      </c>
      <c r="FX53" s="164">
        <v>7.3299000000000003</v>
      </c>
      <c r="FY53" s="164">
        <v>-6.2350000000000003</v>
      </c>
      <c r="FZ53" s="164">
        <v>0.80400000000000005</v>
      </c>
      <c r="GA53" s="164">
        <v>10.7342</v>
      </c>
      <c r="GB53" s="164">
        <v>36.54</v>
      </c>
      <c r="GC53" s="164">
        <v>46.711599999999997</v>
      </c>
      <c r="GD53" s="164">
        <v>56.756399999999999</v>
      </c>
      <c r="GE53" s="164">
        <v>13.32</v>
      </c>
      <c r="GF53" s="164">
        <v>88.706199999999995</v>
      </c>
      <c r="GG53" s="164">
        <v>26.1</v>
      </c>
      <c r="GH53" s="164">
        <v>-20.247900000000001</v>
      </c>
      <c r="GI53" s="165"/>
      <c r="GJ53" s="164">
        <v>-5.0209999999999999</v>
      </c>
      <c r="GK53" s="164">
        <v>2.3683000000000001</v>
      </c>
      <c r="GL53" s="165"/>
      <c r="GM53" s="165"/>
      <c r="GN53" s="164">
        <v>-16.108000000000001</v>
      </c>
      <c r="GO53" s="164">
        <v>-36.004899999999999</v>
      </c>
      <c r="GP53" s="164">
        <v>20.243099999999998</v>
      </c>
      <c r="GQ53" s="164">
        <v>56.133400000000002</v>
      </c>
      <c r="GR53" s="164">
        <v>62.871200000000002</v>
      </c>
      <c r="GS53" s="164">
        <v>63.887799999999999</v>
      </c>
      <c r="GT53" s="164">
        <v>-147.7765</v>
      </c>
      <c r="GU53" s="164">
        <v>-22.975999999999999</v>
      </c>
      <c r="GV53" s="164">
        <v>30.4222</v>
      </c>
      <c r="GW53" s="164">
        <v>-55.0002</v>
      </c>
      <c r="GX53" s="164">
        <v>11.125</v>
      </c>
      <c r="GY53" s="164">
        <v>14.9931</v>
      </c>
      <c r="GZ53" s="164">
        <v>14.8004</v>
      </c>
      <c r="HA53" s="164">
        <v>13</v>
      </c>
      <c r="HB53" s="164">
        <v>201.7277</v>
      </c>
      <c r="HC53" s="164">
        <v>205.56399999999999</v>
      </c>
      <c r="HD53" s="164">
        <v>226.7</v>
      </c>
      <c r="HE53" s="164">
        <v>-226.01050000000001</v>
      </c>
      <c r="HF53" s="164">
        <v>-389.88150000000002</v>
      </c>
      <c r="HG53" s="164">
        <v>391.37549999999999</v>
      </c>
      <c r="HH53" s="164">
        <v>391.2235</v>
      </c>
      <c r="HI53" s="164">
        <v>-195.99469999999999</v>
      </c>
      <c r="HJ53" s="164">
        <v>-193.91</v>
      </c>
      <c r="HK53" s="164">
        <v>-50.325600000000001</v>
      </c>
      <c r="HL53" s="164">
        <v>-41.282899999999998</v>
      </c>
      <c r="HM53" s="164">
        <v>81.2684</v>
      </c>
      <c r="HN53" s="164">
        <v>81.013099999999994</v>
      </c>
      <c r="HO53" s="165"/>
      <c r="HP53" s="165"/>
      <c r="HQ53" s="164">
        <v>64.174899999999994</v>
      </c>
      <c r="HR53" s="164">
        <v>63.955100000000002</v>
      </c>
      <c r="HS53" s="164">
        <v>-53.420099999999998</v>
      </c>
      <c r="HT53" s="164">
        <v>-53.7742</v>
      </c>
      <c r="HU53" s="164">
        <v>111.08</v>
      </c>
      <c r="HV53" s="164">
        <v>110.93</v>
      </c>
      <c r="HW53" s="164">
        <v>25.9</v>
      </c>
      <c r="HX53" s="164">
        <v>26.2</v>
      </c>
      <c r="HY53" s="164">
        <v>19.4026</v>
      </c>
      <c r="HZ53" s="164">
        <v>26.32</v>
      </c>
      <c r="IA53" s="164">
        <v>-339.85950000000003</v>
      </c>
      <c r="IB53" s="164">
        <v>111.6985</v>
      </c>
      <c r="IC53" s="164">
        <v>112.1024</v>
      </c>
      <c r="ID53" s="164">
        <v>12.8</v>
      </c>
      <c r="IE53" s="164">
        <v>3.4</v>
      </c>
      <c r="IF53" s="164">
        <v>-62.4</v>
      </c>
      <c r="IG53" s="164">
        <v>-65</v>
      </c>
      <c r="IH53" s="165"/>
      <c r="II53" s="165"/>
      <c r="IJ53" s="164">
        <v>-382.07319999999999</v>
      </c>
      <c r="IK53" s="164">
        <v>-83.851100000000002</v>
      </c>
      <c r="IL53" s="164">
        <v>471.70089999999999</v>
      </c>
      <c r="IM53" s="164">
        <v>380.47050000000002</v>
      </c>
      <c r="IN53" s="164">
        <v>-60.8337</v>
      </c>
      <c r="IO53" s="164">
        <v>-373.96460000000002</v>
      </c>
      <c r="IP53" s="164">
        <v>374.0659</v>
      </c>
      <c r="IQ53" s="164">
        <v>-145.1105</v>
      </c>
      <c r="IR53" s="164">
        <v>-220.3938</v>
      </c>
      <c r="IS53" s="164">
        <v>-366.67899999999997</v>
      </c>
      <c r="IT53" s="164">
        <v>109.3579</v>
      </c>
      <c r="IU53" s="164">
        <v>112.1486</v>
      </c>
      <c r="IV53" s="164">
        <v>143.35120000000001</v>
      </c>
      <c r="IW53" s="164">
        <v>-455.99270000000001</v>
      </c>
      <c r="IX53" s="164">
        <v>226.2688</v>
      </c>
      <c r="IY53" s="164">
        <v>-226.8724</v>
      </c>
      <c r="IZ53" s="164">
        <v>231.9563</v>
      </c>
      <c r="JA53" s="164">
        <v>-9.4113000000000007</v>
      </c>
      <c r="JB53" s="165"/>
      <c r="JC53" s="164">
        <v>13.36</v>
      </c>
      <c r="JD53" s="164">
        <v>7.5860000000000003</v>
      </c>
      <c r="JE53" s="164">
        <v>7.5359999999999996</v>
      </c>
      <c r="JF53" s="164">
        <v>-13.92</v>
      </c>
      <c r="JG53" s="164">
        <v>-7.68</v>
      </c>
      <c r="JH53" s="165"/>
      <c r="JI53" s="164">
        <v>8.7906999999999993</v>
      </c>
      <c r="JJ53" s="164">
        <v>-32.021099999999997</v>
      </c>
      <c r="JK53" s="164">
        <v>-24.931699999999999</v>
      </c>
      <c r="JL53" s="164">
        <v>19.600000000000001</v>
      </c>
      <c r="JM53" s="164">
        <v>54.515999999999998</v>
      </c>
      <c r="JN53" s="164">
        <v>53.162999999999997</v>
      </c>
      <c r="JO53" s="164">
        <v>11.123100000000001</v>
      </c>
      <c r="JP53" s="164">
        <v>13.3881</v>
      </c>
      <c r="JQ53" s="164">
        <v>53.185499999999998</v>
      </c>
      <c r="JR53" s="164">
        <v>52.056800000000003</v>
      </c>
      <c r="JS53" s="164">
        <v>52.867899999999999</v>
      </c>
      <c r="JT53" s="165"/>
      <c r="JU53" s="164">
        <v>-1.3</v>
      </c>
      <c r="JV53" s="164">
        <v>36.305100000000003</v>
      </c>
      <c r="JW53" s="164">
        <v>8.06</v>
      </c>
      <c r="JX53" s="165"/>
      <c r="JY53" s="164">
        <v>-39.414200000000001</v>
      </c>
      <c r="JZ53" s="164">
        <v>76.778700000000001</v>
      </c>
      <c r="KA53" s="164">
        <v>50.8504</v>
      </c>
      <c r="KB53" s="164">
        <v>-38.278100000000002</v>
      </c>
      <c r="KC53" s="164">
        <v>-75.024299999999997</v>
      </c>
      <c r="KD53" s="164">
        <v>39.708199999999998</v>
      </c>
      <c r="KE53" s="164">
        <v>34.961399999999998</v>
      </c>
      <c r="KF53" s="164">
        <v>-6.7</v>
      </c>
      <c r="KG53" s="164">
        <v>6.5</v>
      </c>
      <c r="KH53" s="165"/>
      <c r="KI53" s="164">
        <v>152.8767</v>
      </c>
    </row>
    <row r="54" spans="1:295" ht="18" customHeight="1" x14ac:dyDescent="0.3">
      <c r="A54" s="161" t="s">
        <v>50</v>
      </c>
      <c r="B54" s="161" t="s">
        <v>831</v>
      </c>
      <c r="C54" s="164">
        <v>0</v>
      </c>
      <c r="D54" s="164">
        <v>18.640799999999999</v>
      </c>
      <c r="E54" s="164">
        <v>-22.1021</v>
      </c>
      <c r="F54" s="164">
        <v>10.801399999999999</v>
      </c>
      <c r="G54" s="164">
        <v>29.802900000000001</v>
      </c>
      <c r="H54" s="165"/>
      <c r="I54" s="164">
        <v>32.973700000000001</v>
      </c>
      <c r="J54" s="164">
        <v>-40.323099999999997</v>
      </c>
      <c r="K54" s="164">
        <v>49.020099999999999</v>
      </c>
      <c r="L54" s="164">
        <v>24.755199999999999</v>
      </c>
      <c r="M54" s="164">
        <v>24.256900000000002</v>
      </c>
      <c r="N54" s="164">
        <v>8.8800000000000008</v>
      </c>
      <c r="O54" s="164">
        <v>-34.594999999999999</v>
      </c>
      <c r="P54" s="164">
        <v>30.8</v>
      </c>
      <c r="Q54" s="164">
        <v>11.592000000000001</v>
      </c>
      <c r="R54" s="164">
        <v>-28.6</v>
      </c>
      <c r="S54" s="164">
        <v>12.648</v>
      </c>
      <c r="T54" s="164">
        <v>82.196200000000005</v>
      </c>
      <c r="U54" s="164">
        <v>11.797000000000001</v>
      </c>
      <c r="V54" s="164">
        <v>11.851800000000001</v>
      </c>
      <c r="W54" s="164">
        <v>20.152799999999999</v>
      </c>
      <c r="X54" s="164">
        <v>7.7625000000000002</v>
      </c>
      <c r="Y54" s="164">
        <v>5.7111000000000001</v>
      </c>
      <c r="Z54" s="164">
        <v>8.1791999999999998</v>
      </c>
      <c r="AA54" s="165"/>
      <c r="AB54" s="165"/>
      <c r="AC54" s="164">
        <v>-46.93</v>
      </c>
      <c r="AD54" s="164">
        <v>-47.17</v>
      </c>
      <c r="AE54" s="165"/>
      <c r="AF54" s="164">
        <v>-11.1</v>
      </c>
      <c r="AG54" s="164">
        <v>33</v>
      </c>
      <c r="AH54" s="164">
        <v>10.647</v>
      </c>
      <c r="AI54" s="164">
        <v>0.251</v>
      </c>
      <c r="AJ54" s="164">
        <v>-53.44</v>
      </c>
      <c r="AK54" s="164">
        <v>-52.69</v>
      </c>
      <c r="AL54" s="164">
        <v>-38.85</v>
      </c>
      <c r="AM54" s="164">
        <v>52.85</v>
      </c>
      <c r="AN54" s="164">
        <v>53.11</v>
      </c>
      <c r="AO54" s="164">
        <v>13.4062</v>
      </c>
      <c r="AP54" s="164">
        <v>5.8030999999999997</v>
      </c>
      <c r="AQ54" s="164">
        <v>56.308700000000002</v>
      </c>
      <c r="AR54" s="164">
        <v>59.055999999999997</v>
      </c>
      <c r="AS54" s="164">
        <v>46.410800000000002</v>
      </c>
      <c r="AT54" s="164">
        <v>-48.895099999999999</v>
      </c>
      <c r="AU54" s="164">
        <v>-48.901000000000003</v>
      </c>
      <c r="AV54" s="164">
        <v>25.0365</v>
      </c>
      <c r="AW54" s="164">
        <v>23.3491</v>
      </c>
      <c r="AX54" s="164">
        <v>54.5214</v>
      </c>
      <c r="AY54" s="164">
        <v>55.459099999999999</v>
      </c>
      <c r="AZ54" s="164">
        <v>8.3917000000000002</v>
      </c>
      <c r="BA54" s="165"/>
      <c r="BB54" s="164">
        <v>-377.86009999999999</v>
      </c>
      <c r="BC54" s="164">
        <v>-15.204800000000001</v>
      </c>
      <c r="BD54" s="164">
        <v>-12.8</v>
      </c>
      <c r="BE54" s="164">
        <v>-13.4</v>
      </c>
      <c r="BF54" s="164">
        <v>53.675400000000003</v>
      </c>
      <c r="BG54" s="164">
        <v>53.1997</v>
      </c>
      <c r="BH54" s="164">
        <v>-4.4661999999999997</v>
      </c>
      <c r="BI54" s="165"/>
      <c r="BJ54" s="164">
        <v>-51.243699999999997</v>
      </c>
      <c r="BK54" s="164">
        <v>3.1190000000000002</v>
      </c>
      <c r="BL54" s="165"/>
      <c r="BM54" s="164">
        <v>2.8866000000000001</v>
      </c>
      <c r="BN54" s="164">
        <v>418.28660000000002</v>
      </c>
      <c r="BO54" s="164">
        <v>105.0752</v>
      </c>
      <c r="BP54" s="164">
        <v>105.9602</v>
      </c>
      <c r="BQ54" s="164">
        <v>-389.10629999999998</v>
      </c>
      <c r="BR54" s="164">
        <v>421.54140000000001</v>
      </c>
      <c r="BS54" s="165"/>
      <c r="BT54" s="164">
        <v>-40.462800000000001</v>
      </c>
      <c r="BU54" s="164">
        <v>42.545999999999999</v>
      </c>
      <c r="BV54" s="164">
        <v>82.301400000000001</v>
      </c>
      <c r="BW54" s="164">
        <v>24.67</v>
      </c>
      <c r="BX54" s="164">
        <v>23.02</v>
      </c>
      <c r="BY54" s="164">
        <v>56.49</v>
      </c>
      <c r="BZ54" s="164">
        <v>71.959999999999994</v>
      </c>
      <c r="CA54" s="164">
        <v>-52.774900000000002</v>
      </c>
      <c r="CB54" s="164">
        <v>-52.506999999999998</v>
      </c>
      <c r="CC54" s="164">
        <v>117.0103</v>
      </c>
      <c r="CD54" s="164">
        <v>117.6323</v>
      </c>
      <c r="CE54" s="164">
        <v>28.309899999999999</v>
      </c>
      <c r="CF54" s="164">
        <v>-63.258400000000002</v>
      </c>
      <c r="CG54" s="164">
        <v>-63.039200000000001</v>
      </c>
      <c r="CH54" s="164">
        <v>-1.1194999999999999</v>
      </c>
      <c r="CI54" s="164">
        <v>-51.3352</v>
      </c>
      <c r="CJ54" s="165"/>
      <c r="CK54" s="165"/>
      <c r="CL54" s="164">
        <v>44.6</v>
      </c>
      <c r="CM54" s="164">
        <v>102.2</v>
      </c>
      <c r="CN54" s="164">
        <v>-11.71</v>
      </c>
      <c r="CO54" s="164">
        <v>40.99</v>
      </c>
      <c r="CP54" s="164">
        <v>40.672899999999998</v>
      </c>
      <c r="CQ54" s="164">
        <v>40.876199999999997</v>
      </c>
      <c r="CR54" s="164">
        <v>-12.427199999999999</v>
      </c>
      <c r="CS54" s="164">
        <v>-12.329599999999999</v>
      </c>
      <c r="CT54" s="164">
        <v>14.7212</v>
      </c>
      <c r="CU54" s="164">
        <v>-44.851700000000001</v>
      </c>
      <c r="CV54" s="164">
        <v>14.353</v>
      </c>
      <c r="CW54" s="164">
        <v>15.132899999999999</v>
      </c>
      <c r="CX54" s="164">
        <v>27.92</v>
      </c>
      <c r="CY54" s="164">
        <v>56.39</v>
      </c>
      <c r="CZ54" s="164">
        <v>41.257300000000001</v>
      </c>
      <c r="DA54" s="164">
        <v>38.9694</v>
      </c>
      <c r="DB54" s="164">
        <v>-29.86</v>
      </c>
      <c r="DC54" s="165"/>
      <c r="DD54" s="164">
        <v>51.1952</v>
      </c>
      <c r="DE54" s="164">
        <v>50.883299999999998</v>
      </c>
      <c r="DF54" s="164">
        <v>-86.732699999999994</v>
      </c>
      <c r="DG54" s="164">
        <v>0</v>
      </c>
      <c r="DH54" s="164">
        <v>-18.181899999999999</v>
      </c>
      <c r="DI54" s="164">
        <v>-89.6</v>
      </c>
      <c r="DJ54" s="164">
        <v>-87.6</v>
      </c>
      <c r="DK54" s="164">
        <v>25.2713</v>
      </c>
      <c r="DL54" s="164">
        <v>44.247399999999999</v>
      </c>
      <c r="DM54" s="164">
        <v>56.841900000000003</v>
      </c>
      <c r="DN54" s="164">
        <v>63.299599999999998</v>
      </c>
      <c r="DO54" s="164">
        <v>43.89</v>
      </c>
      <c r="DP54" s="164">
        <v>-7.15</v>
      </c>
      <c r="DQ54" s="164">
        <v>45.927</v>
      </c>
      <c r="DR54" s="164">
        <v>86.702399999999997</v>
      </c>
      <c r="DS54" s="164">
        <v>-29.08</v>
      </c>
      <c r="DT54" s="164">
        <v>-29.2</v>
      </c>
      <c r="DU54" s="164">
        <v>118.01</v>
      </c>
      <c r="DV54" s="164">
        <v>61.46</v>
      </c>
      <c r="DW54" s="164">
        <v>87.145499999999998</v>
      </c>
      <c r="DX54" s="164">
        <v>85.054500000000004</v>
      </c>
      <c r="DY54" s="164">
        <v>-40.949599999999997</v>
      </c>
      <c r="DZ54" s="164">
        <v>-39.718200000000003</v>
      </c>
      <c r="EA54" s="164">
        <v>173.49639999999999</v>
      </c>
      <c r="EB54" s="164">
        <v>135.51259999999999</v>
      </c>
      <c r="EC54" s="164">
        <v>131.91399999999999</v>
      </c>
      <c r="ED54" s="164">
        <v>133.0086</v>
      </c>
      <c r="EE54" s="164">
        <v>26.4999</v>
      </c>
      <c r="EF54" s="164">
        <v>10.5616</v>
      </c>
      <c r="EG54" s="164">
        <v>-26.463999999999999</v>
      </c>
      <c r="EH54" s="164">
        <v>395.68169999999998</v>
      </c>
      <c r="EI54" s="164">
        <v>100.2337</v>
      </c>
      <c r="EJ54" s="165"/>
      <c r="EK54" s="164">
        <v>-24.220500000000001</v>
      </c>
      <c r="EL54" s="164">
        <v>-22.048999999999999</v>
      </c>
      <c r="EM54" s="164">
        <v>53.564399999999999</v>
      </c>
      <c r="EN54" s="165"/>
      <c r="EO54" s="164">
        <v>-49.413600000000002</v>
      </c>
      <c r="EP54" s="164">
        <v>41.52</v>
      </c>
      <c r="EQ54" s="164">
        <v>-37.157800000000002</v>
      </c>
      <c r="ER54" s="164">
        <v>-38.084400000000002</v>
      </c>
      <c r="ES54" s="165"/>
      <c r="ET54" s="165"/>
      <c r="EU54" s="164">
        <v>-13.19</v>
      </c>
      <c r="EV54" s="165"/>
      <c r="EW54" s="164">
        <v>7.5171000000000001</v>
      </c>
      <c r="EX54" s="164">
        <v>-135.21350000000001</v>
      </c>
      <c r="EY54" s="164">
        <v>-14.092599999999999</v>
      </c>
      <c r="EZ54" s="164">
        <v>-13.6472</v>
      </c>
      <c r="FA54" s="164">
        <v>3.0306000000000002</v>
      </c>
      <c r="FB54" s="164">
        <v>-8.3133999999999997</v>
      </c>
      <c r="FC54" s="164">
        <v>-27.4161</v>
      </c>
      <c r="FD54" s="165"/>
      <c r="FE54" s="164">
        <v>2.8420999999999998</v>
      </c>
      <c r="FF54" s="164">
        <v>2.8073000000000001</v>
      </c>
      <c r="FG54" s="164">
        <v>38.635899999999999</v>
      </c>
      <c r="FH54" s="164">
        <v>38.284399999999998</v>
      </c>
      <c r="FI54" s="164">
        <v>0</v>
      </c>
      <c r="FJ54" s="164">
        <v>51.911499999999997</v>
      </c>
      <c r="FK54" s="164">
        <v>51.744</v>
      </c>
      <c r="FL54" s="164">
        <v>-53.920900000000003</v>
      </c>
      <c r="FM54" s="164">
        <v>42.4754</v>
      </c>
      <c r="FN54" s="164">
        <v>42.764299999999999</v>
      </c>
      <c r="FO54" s="164">
        <v>-53.8752</v>
      </c>
      <c r="FP54" s="164">
        <v>-43.985599999999998</v>
      </c>
      <c r="FQ54" s="164">
        <v>-6.6779999999999999</v>
      </c>
      <c r="FR54" s="164">
        <v>-15.96</v>
      </c>
      <c r="FS54" s="164">
        <v>14.463699999999999</v>
      </c>
      <c r="FT54" s="164">
        <v>1.1501999999999999</v>
      </c>
      <c r="FU54" s="164">
        <v>-8.9700000000000006</v>
      </c>
      <c r="FV54" s="164">
        <v>18.22</v>
      </c>
      <c r="FW54" s="165"/>
      <c r="FX54" s="164">
        <v>7.3711000000000002</v>
      </c>
      <c r="FY54" s="164">
        <v>-6.6539999999999999</v>
      </c>
      <c r="FZ54" s="164">
        <v>0.73</v>
      </c>
      <c r="GA54" s="164">
        <v>10.574299999999999</v>
      </c>
      <c r="GB54" s="164">
        <v>35.450000000000003</v>
      </c>
      <c r="GC54" s="164">
        <v>45.512999999999998</v>
      </c>
      <c r="GD54" s="164">
        <v>55.923000000000002</v>
      </c>
      <c r="GE54" s="164">
        <v>12.72</v>
      </c>
      <c r="GF54" s="164">
        <v>86.183800000000005</v>
      </c>
      <c r="GG54" s="164">
        <v>27.4</v>
      </c>
      <c r="GH54" s="164">
        <v>-21.027699999999999</v>
      </c>
      <c r="GI54" s="165"/>
      <c r="GJ54" s="164">
        <v>-3.3858000000000001</v>
      </c>
      <c r="GK54" s="164">
        <v>2.2054</v>
      </c>
      <c r="GL54" s="165"/>
      <c r="GM54" s="165"/>
      <c r="GN54" s="164">
        <v>-15.2646</v>
      </c>
      <c r="GO54" s="164">
        <v>-34.947800000000001</v>
      </c>
      <c r="GP54" s="164">
        <v>19.8476</v>
      </c>
      <c r="GQ54" s="164">
        <v>54.536799999999999</v>
      </c>
      <c r="GR54" s="164">
        <v>65.276600000000002</v>
      </c>
      <c r="GS54" s="164">
        <v>66.401300000000006</v>
      </c>
      <c r="GT54" s="164">
        <v>-151.21690000000001</v>
      </c>
      <c r="GU54" s="164">
        <v>-21.3477</v>
      </c>
      <c r="GV54" s="164">
        <v>30.408300000000001</v>
      </c>
      <c r="GW54" s="164">
        <v>-50.892099999999999</v>
      </c>
      <c r="GX54" s="165"/>
      <c r="GY54" s="164">
        <v>12.825100000000001</v>
      </c>
      <c r="GZ54" s="164">
        <v>12.5854</v>
      </c>
      <c r="HA54" s="165"/>
      <c r="HB54" s="164">
        <v>197.74529999999999</v>
      </c>
      <c r="HC54" s="164">
        <v>198.55670000000001</v>
      </c>
      <c r="HD54" s="164">
        <v>220.4</v>
      </c>
      <c r="HE54" s="164">
        <v>-217.93719999999999</v>
      </c>
      <c r="HF54" s="164">
        <v>-378.1508</v>
      </c>
      <c r="HG54" s="164">
        <v>381.47559999999999</v>
      </c>
      <c r="HH54" s="164">
        <v>381.267</v>
      </c>
      <c r="HI54" s="164">
        <v>-187.0582</v>
      </c>
      <c r="HJ54" s="164">
        <v>-185.69</v>
      </c>
      <c r="HK54" s="164">
        <v>-54.1068</v>
      </c>
      <c r="HL54" s="164">
        <v>-44.9253</v>
      </c>
      <c r="HM54" s="164">
        <v>81.283699999999996</v>
      </c>
      <c r="HN54" s="164">
        <v>81.103999999999999</v>
      </c>
      <c r="HO54" s="165"/>
      <c r="HP54" s="165"/>
      <c r="HQ54" s="164">
        <v>62.384099999999997</v>
      </c>
      <c r="HR54" s="164">
        <v>62.3401</v>
      </c>
      <c r="HS54" s="164">
        <v>-50.594000000000001</v>
      </c>
      <c r="HT54" s="164">
        <v>-50.1145</v>
      </c>
      <c r="HU54" s="164">
        <v>110.18</v>
      </c>
      <c r="HV54" s="164">
        <v>109.95</v>
      </c>
      <c r="HW54" s="164">
        <v>24.8</v>
      </c>
      <c r="HX54" s="164">
        <v>25.6</v>
      </c>
      <c r="HY54" s="164">
        <v>20.406700000000001</v>
      </c>
      <c r="HZ54" s="164">
        <v>24.96</v>
      </c>
      <c r="IA54" s="164">
        <v>-334.0788</v>
      </c>
      <c r="IB54" s="164">
        <v>109.9243</v>
      </c>
      <c r="IC54" s="164">
        <v>109.7102</v>
      </c>
      <c r="ID54" s="164">
        <v>11.6</v>
      </c>
      <c r="IE54" s="164">
        <v>1</v>
      </c>
      <c r="IF54" s="164">
        <v>-59.2</v>
      </c>
      <c r="IG54" s="164">
        <v>-61.5</v>
      </c>
      <c r="IH54" s="165"/>
      <c r="II54" s="165"/>
      <c r="IJ54" s="164">
        <v>-375.87810000000002</v>
      </c>
      <c r="IK54" s="164">
        <v>-67.118099999999998</v>
      </c>
      <c r="IL54" s="164">
        <v>451.71080000000001</v>
      </c>
      <c r="IM54" s="164">
        <v>371.4538</v>
      </c>
      <c r="IN54" s="164">
        <v>-61.450099999999999</v>
      </c>
      <c r="IO54" s="164">
        <v>-362.44720000000001</v>
      </c>
      <c r="IP54" s="164">
        <v>367.63799999999998</v>
      </c>
      <c r="IQ54" s="164">
        <v>-141.91980000000001</v>
      </c>
      <c r="IR54" s="164">
        <v>-213.94229999999999</v>
      </c>
      <c r="IS54" s="164">
        <v>-357.7962</v>
      </c>
      <c r="IT54" s="164">
        <v>107.0368</v>
      </c>
      <c r="IU54" s="164">
        <v>106.3389</v>
      </c>
      <c r="IV54" s="164">
        <v>140.70660000000001</v>
      </c>
      <c r="IW54" s="164">
        <v>-444.96440000000001</v>
      </c>
      <c r="IX54" s="164">
        <v>219.5384</v>
      </c>
      <c r="IY54" s="164">
        <v>-221.7193</v>
      </c>
      <c r="IZ54" s="164">
        <v>222.7218</v>
      </c>
      <c r="JA54" s="164">
        <v>-10.202299999999999</v>
      </c>
      <c r="JB54" s="165"/>
      <c r="JC54" s="164">
        <v>15.2</v>
      </c>
      <c r="JD54" s="164">
        <v>7.66</v>
      </c>
      <c r="JE54" s="164">
        <v>7.6319999999999997</v>
      </c>
      <c r="JF54" s="164">
        <v>-15.04</v>
      </c>
      <c r="JG54" s="164">
        <v>-10.24</v>
      </c>
      <c r="JH54" s="165"/>
      <c r="JI54" s="164">
        <v>10.0511</v>
      </c>
      <c r="JJ54" s="164">
        <v>-33.397399999999998</v>
      </c>
      <c r="JK54" s="164">
        <v>-25.255199999999999</v>
      </c>
      <c r="JL54" s="164">
        <v>20.8</v>
      </c>
      <c r="JM54" s="164">
        <v>55.411000000000001</v>
      </c>
      <c r="JN54" s="164">
        <v>54.201000000000001</v>
      </c>
      <c r="JO54" s="164">
        <v>11.348599999999999</v>
      </c>
      <c r="JP54" s="165"/>
      <c r="JQ54" s="164">
        <v>53.122799999999998</v>
      </c>
      <c r="JR54" s="164">
        <v>51.8217</v>
      </c>
      <c r="JS54" s="164">
        <v>52.480899999999998</v>
      </c>
      <c r="JT54" s="165"/>
      <c r="JU54" s="164">
        <v>0.5</v>
      </c>
      <c r="JV54" s="164">
        <v>37.106000000000002</v>
      </c>
      <c r="JW54" s="164">
        <v>7.68</v>
      </c>
      <c r="JX54" s="165"/>
      <c r="JY54" s="164">
        <v>-43.448300000000003</v>
      </c>
      <c r="JZ54" s="164">
        <v>77.645499999999998</v>
      </c>
      <c r="KA54" s="164">
        <v>54.457999999999998</v>
      </c>
      <c r="KB54" s="164">
        <v>-41.782699999999998</v>
      </c>
      <c r="KC54" s="164">
        <v>-76.757900000000006</v>
      </c>
      <c r="KD54" s="164">
        <v>43.333500000000001</v>
      </c>
      <c r="KE54" s="164">
        <v>32.3489</v>
      </c>
      <c r="KF54" s="164">
        <v>-8.6999999999999993</v>
      </c>
      <c r="KG54" s="164">
        <v>9.9</v>
      </c>
      <c r="KH54" s="165"/>
      <c r="KI54" s="164">
        <v>155.08340000000001</v>
      </c>
    </row>
    <row r="55" spans="1:295" ht="18" customHeight="1" x14ac:dyDescent="0.3">
      <c r="A55" s="161" t="s">
        <v>50</v>
      </c>
      <c r="B55" s="161" t="s">
        <v>832</v>
      </c>
      <c r="C55" s="164">
        <v>0</v>
      </c>
      <c r="D55" s="164">
        <v>18.1615</v>
      </c>
      <c r="E55" s="164">
        <v>-21.377099999999999</v>
      </c>
      <c r="F55" s="164">
        <v>10.26</v>
      </c>
      <c r="G55" s="164">
        <v>29.293700000000001</v>
      </c>
      <c r="H55" s="165"/>
      <c r="I55" s="164">
        <v>32.267800000000001</v>
      </c>
      <c r="J55" s="164">
        <v>-40.3018</v>
      </c>
      <c r="K55" s="164">
        <v>46.356699999999996</v>
      </c>
      <c r="L55" s="164">
        <v>23.565300000000001</v>
      </c>
      <c r="M55" s="164">
        <v>23.205300000000001</v>
      </c>
      <c r="N55" s="164">
        <v>11.1</v>
      </c>
      <c r="O55" s="164">
        <v>-32.89</v>
      </c>
      <c r="P55" s="164">
        <v>28.6</v>
      </c>
      <c r="Q55" s="164">
        <v>11.592000000000001</v>
      </c>
      <c r="R55" s="164">
        <v>-28.6</v>
      </c>
      <c r="S55" s="164">
        <v>13.637700000000001</v>
      </c>
      <c r="T55" s="164">
        <v>82.047399999999996</v>
      </c>
      <c r="U55" s="164">
        <v>11.3695</v>
      </c>
      <c r="V55" s="164">
        <v>11.3864</v>
      </c>
      <c r="W55" s="164">
        <v>19.2742</v>
      </c>
      <c r="X55" s="164">
        <v>7.5872000000000002</v>
      </c>
      <c r="Y55" s="164">
        <v>5.7680999999999996</v>
      </c>
      <c r="Z55" s="164">
        <v>8.0661000000000005</v>
      </c>
      <c r="AA55" s="165"/>
      <c r="AB55" s="165"/>
      <c r="AC55" s="164">
        <v>-46.6</v>
      </c>
      <c r="AD55" s="164">
        <v>-45.99</v>
      </c>
      <c r="AE55" s="165"/>
      <c r="AF55" s="164">
        <v>-11.1</v>
      </c>
      <c r="AG55" s="164">
        <v>30.8</v>
      </c>
      <c r="AH55" s="164">
        <v>9.0090000000000003</v>
      </c>
      <c r="AI55" s="164">
        <v>0.24</v>
      </c>
      <c r="AJ55" s="164">
        <v>-46.59</v>
      </c>
      <c r="AK55" s="164">
        <v>-46.74</v>
      </c>
      <c r="AL55" s="164">
        <v>-48.48</v>
      </c>
      <c r="AM55" s="164">
        <v>47.37</v>
      </c>
      <c r="AN55" s="164">
        <v>47.62</v>
      </c>
      <c r="AO55" s="164">
        <v>11.669600000000001</v>
      </c>
      <c r="AP55" s="164">
        <v>6.5713999999999997</v>
      </c>
      <c r="AQ55" s="164">
        <v>55.061100000000003</v>
      </c>
      <c r="AR55" s="164">
        <v>56.9313</v>
      </c>
      <c r="AS55" s="164">
        <v>45.3626</v>
      </c>
      <c r="AT55" s="164">
        <v>-47.689500000000002</v>
      </c>
      <c r="AU55" s="164">
        <v>-43.746699999999997</v>
      </c>
      <c r="AV55" s="164">
        <v>6.1063000000000001</v>
      </c>
      <c r="AW55" s="164">
        <v>6.9359000000000002</v>
      </c>
      <c r="AX55" s="164">
        <v>53.315800000000003</v>
      </c>
      <c r="AY55" s="164">
        <v>55.860999999999997</v>
      </c>
      <c r="AZ55" s="164">
        <v>2.1101999999999999</v>
      </c>
      <c r="BA55" s="165"/>
      <c r="BB55" s="164">
        <v>-341.10640000000001</v>
      </c>
      <c r="BC55" s="164">
        <v>-14.1143</v>
      </c>
      <c r="BD55" s="164">
        <v>-12.8</v>
      </c>
      <c r="BE55" s="164">
        <v>-13.5</v>
      </c>
      <c r="BF55" s="164">
        <v>49.006100000000004</v>
      </c>
      <c r="BG55" s="164">
        <v>49.138199999999998</v>
      </c>
      <c r="BH55" s="164">
        <v>-4.2210000000000001</v>
      </c>
      <c r="BI55" s="165"/>
      <c r="BJ55" s="164">
        <v>-44.917499999999997</v>
      </c>
      <c r="BK55" s="164">
        <v>2.6181000000000001</v>
      </c>
      <c r="BL55" s="165"/>
      <c r="BM55" s="164">
        <v>2.7117</v>
      </c>
      <c r="BN55" s="164">
        <v>387.82909999999998</v>
      </c>
      <c r="BO55" s="164">
        <v>93.050899999999999</v>
      </c>
      <c r="BP55" s="164">
        <v>93.386600000000001</v>
      </c>
      <c r="BQ55" s="164">
        <v>-348.23849999999999</v>
      </c>
      <c r="BR55" s="164">
        <v>389.3426</v>
      </c>
      <c r="BS55" s="165"/>
      <c r="BT55" s="164">
        <v>-40.009399999999999</v>
      </c>
      <c r="BU55" s="164">
        <v>40.503700000000002</v>
      </c>
      <c r="BV55" s="164">
        <v>79.197699999999998</v>
      </c>
      <c r="BW55" s="164">
        <v>23.44</v>
      </c>
      <c r="BX55" s="164">
        <v>20.97</v>
      </c>
      <c r="BY55" s="164">
        <v>53.59</v>
      </c>
      <c r="BZ55" s="164">
        <v>68.94</v>
      </c>
      <c r="CA55" s="164">
        <v>-52.506999999999998</v>
      </c>
      <c r="CB55" s="164">
        <v>-52.372999999999998</v>
      </c>
      <c r="CC55" s="164">
        <v>116.7966</v>
      </c>
      <c r="CD55" s="164">
        <v>117.16240000000001</v>
      </c>
      <c r="CE55" s="164">
        <v>28.9876</v>
      </c>
      <c r="CF55" s="164">
        <v>-58.096800000000002</v>
      </c>
      <c r="CG55" s="164">
        <v>-58.225499999999997</v>
      </c>
      <c r="CH55" s="164">
        <v>-2.6787000000000001</v>
      </c>
      <c r="CI55" s="164">
        <v>-49.674100000000003</v>
      </c>
      <c r="CJ55" s="165"/>
      <c r="CK55" s="165"/>
      <c r="CL55" s="164">
        <v>61.2</v>
      </c>
      <c r="CM55" s="164">
        <v>100.2</v>
      </c>
      <c r="CN55" s="164">
        <v>-11.19</v>
      </c>
      <c r="CO55" s="164">
        <v>44.976799999999997</v>
      </c>
      <c r="CP55" s="164">
        <v>45.098399999999998</v>
      </c>
      <c r="CQ55" s="164">
        <v>44.563200000000002</v>
      </c>
      <c r="CR55" s="164">
        <v>-8.8935999999999993</v>
      </c>
      <c r="CS55" s="164">
        <v>-8.4115000000000002</v>
      </c>
      <c r="CT55" s="164">
        <v>13.117100000000001</v>
      </c>
      <c r="CU55" s="164">
        <v>-44.650500000000001</v>
      </c>
      <c r="CV55" s="164">
        <v>12.1753</v>
      </c>
      <c r="CW55" s="164">
        <v>14.262</v>
      </c>
      <c r="CX55" s="164">
        <v>24.22</v>
      </c>
      <c r="CY55" s="164">
        <v>51.35</v>
      </c>
      <c r="CZ55" s="164">
        <v>38.913600000000002</v>
      </c>
      <c r="DA55" s="164">
        <v>36.772199999999998</v>
      </c>
      <c r="DB55" s="164">
        <v>-27.92</v>
      </c>
      <c r="DC55" s="165"/>
      <c r="DD55" s="164">
        <v>49.961100000000002</v>
      </c>
      <c r="DE55" s="164">
        <v>49.227400000000003</v>
      </c>
      <c r="DF55" s="164">
        <v>-76.728499999999997</v>
      </c>
      <c r="DG55" s="164">
        <v>-1E-4</v>
      </c>
      <c r="DH55" s="164">
        <v>-17.0169</v>
      </c>
      <c r="DI55" s="164">
        <v>-74.8</v>
      </c>
      <c r="DJ55" s="164">
        <v>-74.599999999999994</v>
      </c>
      <c r="DK55" s="164">
        <v>24.8154</v>
      </c>
      <c r="DL55" s="164">
        <v>41.317700000000002</v>
      </c>
      <c r="DM55" s="164">
        <v>52.145400000000002</v>
      </c>
      <c r="DN55" s="164">
        <v>58.612099999999998</v>
      </c>
      <c r="DO55" s="164">
        <v>40.75</v>
      </c>
      <c r="DP55" s="164">
        <v>-6.34</v>
      </c>
      <c r="DQ55" s="164">
        <v>45.63</v>
      </c>
      <c r="DR55" s="164">
        <v>76.021799999999999</v>
      </c>
      <c r="DS55" s="164">
        <v>-28.81</v>
      </c>
      <c r="DT55" s="164">
        <v>-29.48</v>
      </c>
      <c r="DU55" s="164">
        <v>112.98</v>
      </c>
      <c r="DV55" s="164">
        <v>59.38</v>
      </c>
      <c r="DW55" s="164">
        <v>78.490899999999996</v>
      </c>
      <c r="DX55" s="164">
        <v>76.9636</v>
      </c>
      <c r="DY55" s="164">
        <v>-42.109699999999997</v>
      </c>
      <c r="DZ55" s="164">
        <v>-41.636400000000002</v>
      </c>
      <c r="EA55" s="164">
        <v>161.95410000000001</v>
      </c>
      <c r="EB55" s="164">
        <v>124.76260000000001</v>
      </c>
      <c r="EC55" s="164">
        <v>119.98180000000001</v>
      </c>
      <c r="ED55" s="164">
        <v>121.9482</v>
      </c>
      <c r="EE55" s="164">
        <v>24.116299999999999</v>
      </c>
      <c r="EF55" s="164">
        <v>8.8706999999999994</v>
      </c>
      <c r="EG55" s="164">
        <v>-25.405999999999999</v>
      </c>
      <c r="EH55" s="164">
        <v>358.94990000000001</v>
      </c>
      <c r="EI55" s="164">
        <v>103.98909999999999</v>
      </c>
      <c r="EJ55" s="165"/>
      <c r="EK55" s="164">
        <v>-25.7423</v>
      </c>
      <c r="EL55" s="164">
        <v>-23.810700000000001</v>
      </c>
      <c r="EM55" s="164">
        <v>54.405200000000001</v>
      </c>
      <c r="EN55" s="165"/>
      <c r="EO55" s="164">
        <v>-50.225900000000003</v>
      </c>
      <c r="EP55" s="164">
        <v>38.448</v>
      </c>
      <c r="EQ55" s="164">
        <v>-39.304200000000002</v>
      </c>
      <c r="ER55" s="164">
        <v>-40.098399999999998</v>
      </c>
      <c r="ES55" s="165"/>
      <c r="ET55" s="165"/>
      <c r="EU55" s="164">
        <v>-11.19</v>
      </c>
      <c r="EV55" s="165"/>
      <c r="EW55" s="164">
        <v>7.1158000000000001</v>
      </c>
      <c r="EX55" s="164">
        <v>-133.4435</v>
      </c>
      <c r="EY55" s="164">
        <v>-13.770899999999999</v>
      </c>
      <c r="EZ55" s="164">
        <v>-13.503299999999999</v>
      </c>
      <c r="FA55" s="164">
        <v>3.2635000000000001</v>
      </c>
      <c r="FB55" s="164">
        <v>-6.7291999999999996</v>
      </c>
      <c r="FC55" s="164">
        <v>-29.318999999999999</v>
      </c>
      <c r="FD55" s="165"/>
      <c r="FE55" s="164">
        <v>2.5899000000000001</v>
      </c>
      <c r="FF55" s="164">
        <v>2.5278</v>
      </c>
      <c r="FG55" s="164">
        <v>37.6511</v>
      </c>
      <c r="FH55" s="164">
        <v>38.1479</v>
      </c>
      <c r="FI55" s="164">
        <v>36.979500000000002</v>
      </c>
      <c r="FJ55" s="164">
        <v>52.916200000000003</v>
      </c>
      <c r="FK55" s="164">
        <v>52.246400000000001</v>
      </c>
      <c r="FL55" s="164">
        <v>-53.251100000000001</v>
      </c>
      <c r="FM55" s="164">
        <v>44.853999999999999</v>
      </c>
      <c r="FN55" s="164">
        <v>44.865000000000002</v>
      </c>
      <c r="FO55" s="164">
        <v>-59.2059</v>
      </c>
      <c r="FP55" s="164">
        <v>-50.426600000000001</v>
      </c>
      <c r="FQ55" s="164">
        <v>-3.8214999999999999</v>
      </c>
      <c r="FR55" s="164">
        <v>-18.8</v>
      </c>
      <c r="FS55" s="164">
        <v>12.9793</v>
      </c>
      <c r="FT55" s="164">
        <v>1.0915999999999999</v>
      </c>
      <c r="FU55" s="164">
        <v>-8.08</v>
      </c>
      <c r="FV55" s="164">
        <v>19.559999999999999</v>
      </c>
      <c r="FW55" s="165"/>
      <c r="FX55" s="164">
        <v>7.4234999999999998</v>
      </c>
      <c r="FY55" s="164">
        <v>-6.8209999999999997</v>
      </c>
      <c r="FZ55" s="164">
        <v>1.258</v>
      </c>
      <c r="GA55" s="164">
        <v>10.710800000000001</v>
      </c>
      <c r="GB55" s="164">
        <v>34.28</v>
      </c>
      <c r="GC55" s="164">
        <v>51.452199999999998</v>
      </c>
      <c r="GD55" s="164">
        <v>57.8429</v>
      </c>
      <c r="GE55" s="164">
        <v>12.95</v>
      </c>
      <c r="GF55" s="164">
        <v>85.018500000000003</v>
      </c>
      <c r="GG55" s="164">
        <v>26.1</v>
      </c>
      <c r="GH55" s="164">
        <v>-19.632200000000001</v>
      </c>
      <c r="GI55" s="165"/>
      <c r="GJ55" s="164">
        <v>-2.6665000000000001</v>
      </c>
      <c r="GK55" s="164">
        <v>2.0011999999999999</v>
      </c>
      <c r="GL55" s="165"/>
      <c r="GM55" s="165"/>
      <c r="GN55" s="164">
        <v>-14.6745</v>
      </c>
      <c r="GO55" s="164">
        <v>-31.650099999999998</v>
      </c>
      <c r="GP55" s="164">
        <v>21.2712</v>
      </c>
      <c r="GQ55" s="164">
        <v>49.914999999999999</v>
      </c>
      <c r="GR55" s="164">
        <v>65.374799999999993</v>
      </c>
      <c r="GS55" s="164">
        <v>67.238200000000006</v>
      </c>
      <c r="GT55" s="164">
        <v>-146.49340000000001</v>
      </c>
      <c r="GU55" s="164">
        <v>-20.037600000000001</v>
      </c>
      <c r="GV55" s="164">
        <v>29.151299999999999</v>
      </c>
      <c r="GW55" s="164">
        <v>-47.14</v>
      </c>
      <c r="GX55" s="164">
        <v>11.5999</v>
      </c>
      <c r="GY55" s="164">
        <v>10.784000000000001</v>
      </c>
      <c r="GZ55" s="164">
        <v>10.4641</v>
      </c>
      <c r="HA55" s="164">
        <v>13.021800000000001</v>
      </c>
      <c r="HB55" s="164">
        <v>200.602</v>
      </c>
      <c r="HC55" s="164">
        <v>199.94210000000001</v>
      </c>
      <c r="HD55" s="164">
        <v>234.3</v>
      </c>
      <c r="HE55" s="164">
        <v>-231.35470000000001</v>
      </c>
      <c r="HF55" s="164">
        <v>-393.39249999999998</v>
      </c>
      <c r="HG55" s="164">
        <v>395.98129999999998</v>
      </c>
      <c r="HH55" s="164">
        <v>392.04570000000001</v>
      </c>
      <c r="HI55" s="164">
        <v>-189.40870000000001</v>
      </c>
      <c r="HJ55" s="164">
        <v>-188.38220000000001</v>
      </c>
      <c r="HK55" s="164">
        <v>-53.2834</v>
      </c>
      <c r="HL55" s="164">
        <v>-43.017299999999999</v>
      </c>
      <c r="HM55" s="164">
        <v>81.201599999999999</v>
      </c>
      <c r="HN55" s="164">
        <v>80.911000000000001</v>
      </c>
      <c r="HO55" s="165"/>
      <c r="HP55" s="164">
        <v>-135.37190000000001</v>
      </c>
      <c r="HQ55" s="164">
        <v>60.813000000000002</v>
      </c>
      <c r="HR55" s="164">
        <v>60.78</v>
      </c>
      <c r="HS55" s="164">
        <v>-50.519100000000002</v>
      </c>
      <c r="HT55" s="164">
        <v>-50.2027</v>
      </c>
      <c r="HU55" s="164">
        <v>112.37</v>
      </c>
      <c r="HV55" s="164">
        <v>112.29</v>
      </c>
      <c r="HW55" s="164">
        <v>28.1</v>
      </c>
      <c r="HX55" s="164">
        <v>28.5</v>
      </c>
      <c r="HY55" s="164">
        <v>20.428000000000001</v>
      </c>
      <c r="HZ55" s="164">
        <v>23.92</v>
      </c>
      <c r="IA55" s="164">
        <v>-331.6087</v>
      </c>
      <c r="IB55" s="164">
        <v>112.4646</v>
      </c>
      <c r="IC55" s="164">
        <v>112.2454</v>
      </c>
      <c r="ID55" s="165"/>
      <c r="IE55" s="164">
        <v>2.2000000000000002</v>
      </c>
      <c r="IF55" s="164">
        <v>-58.3</v>
      </c>
      <c r="IG55" s="164">
        <v>-60.6</v>
      </c>
      <c r="IH55" s="165"/>
      <c r="II55" s="164">
        <v>1.0888</v>
      </c>
      <c r="IJ55" s="164">
        <v>-383.63850000000002</v>
      </c>
      <c r="IK55" s="164">
        <v>-63.920699999999997</v>
      </c>
      <c r="IL55" s="164">
        <v>455.73820000000001</v>
      </c>
      <c r="IM55" s="164">
        <v>379.54849999999999</v>
      </c>
      <c r="IN55" s="164">
        <v>-60.218699999999998</v>
      </c>
      <c r="IO55" s="164">
        <v>-362.65910000000002</v>
      </c>
      <c r="IP55" s="164">
        <v>364.93880000000001</v>
      </c>
      <c r="IQ55" s="164">
        <v>-140.8708</v>
      </c>
      <c r="IR55" s="164">
        <v>-217.7165</v>
      </c>
      <c r="IS55" s="164">
        <v>-362.10579999999999</v>
      </c>
      <c r="IT55" s="164">
        <v>108.3</v>
      </c>
      <c r="IU55" s="164">
        <v>108.0423</v>
      </c>
      <c r="IV55" s="164">
        <v>142.22110000000001</v>
      </c>
      <c r="IW55" s="164">
        <v>-446.72820000000002</v>
      </c>
      <c r="IX55" s="164">
        <v>224.1071</v>
      </c>
      <c r="IY55" s="164">
        <v>-225.03829999999999</v>
      </c>
      <c r="IZ55" s="164">
        <v>223.6832</v>
      </c>
      <c r="JA55" s="164">
        <v>-10.257300000000001</v>
      </c>
      <c r="JB55" s="165"/>
      <c r="JC55" s="164">
        <v>15.12</v>
      </c>
      <c r="JD55" s="164">
        <v>6.6559999999999997</v>
      </c>
      <c r="JE55" s="164">
        <v>6.718</v>
      </c>
      <c r="JF55" s="164">
        <v>-15.44</v>
      </c>
      <c r="JG55" s="164">
        <v>-10.08</v>
      </c>
      <c r="JH55" s="165"/>
      <c r="JI55" s="164">
        <v>9.6117000000000008</v>
      </c>
      <c r="JJ55" s="164">
        <v>-33.9559</v>
      </c>
      <c r="JK55" s="164">
        <v>-24.989699999999999</v>
      </c>
      <c r="JL55" s="164">
        <v>23.2</v>
      </c>
      <c r="JM55" s="164">
        <v>57.384999999999998</v>
      </c>
      <c r="JN55" s="164">
        <v>57.445</v>
      </c>
      <c r="JO55" s="164">
        <v>11.352399999999999</v>
      </c>
      <c r="JP55" s="165"/>
      <c r="JQ55" s="164">
        <v>52.752899999999997</v>
      </c>
      <c r="JR55" s="164">
        <v>52.379600000000003</v>
      </c>
      <c r="JS55" s="164">
        <v>53.209000000000003</v>
      </c>
      <c r="JT55" s="165"/>
      <c r="JU55" s="164">
        <v>0</v>
      </c>
      <c r="JV55" s="164">
        <v>37.973399999999998</v>
      </c>
      <c r="JW55" s="164">
        <v>7.21</v>
      </c>
      <c r="JX55" s="165"/>
      <c r="JY55" s="164">
        <v>-40.3795</v>
      </c>
      <c r="JZ55" s="164">
        <v>76.433199999999999</v>
      </c>
      <c r="KA55" s="164">
        <v>52.1783</v>
      </c>
      <c r="KB55" s="164">
        <v>-40.670099999999998</v>
      </c>
      <c r="KC55" s="164">
        <v>-74.379499999999993</v>
      </c>
      <c r="KD55" s="164">
        <v>42.306699999999999</v>
      </c>
      <c r="KE55" s="164">
        <v>31.301400000000001</v>
      </c>
      <c r="KF55" s="164">
        <v>-9.4</v>
      </c>
      <c r="KG55" s="164">
        <v>8.9</v>
      </c>
      <c r="KH55" s="165"/>
      <c r="KI55" s="164">
        <v>154.10830000000001</v>
      </c>
    </row>
    <row r="56" spans="1:295" ht="18" customHeight="1" x14ac:dyDescent="0.3">
      <c r="A56" s="161" t="s">
        <v>833</v>
      </c>
      <c r="B56" s="161" t="s">
        <v>51</v>
      </c>
      <c r="C56" s="166">
        <v>0</v>
      </c>
      <c r="D56" s="166">
        <v>17.6113</v>
      </c>
      <c r="E56" s="166">
        <v>-20.5228</v>
      </c>
      <c r="F56" s="166">
        <v>9.8613999999999997</v>
      </c>
      <c r="G56" s="166">
        <v>27.834800000000001</v>
      </c>
      <c r="H56" s="167"/>
      <c r="I56" s="166">
        <v>30.367899999999999</v>
      </c>
      <c r="J56" s="166">
        <v>-38.071199999999997</v>
      </c>
      <c r="K56" s="166">
        <v>43.7438</v>
      </c>
      <c r="L56" s="166">
        <v>21.993300000000001</v>
      </c>
      <c r="M56" s="166">
        <v>21.455100000000002</v>
      </c>
      <c r="N56" s="166">
        <v>17.760000000000002</v>
      </c>
      <c r="O56" s="166">
        <v>-30.018999999999998</v>
      </c>
      <c r="P56" s="166">
        <v>26.4</v>
      </c>
      <c r="Q56" s="166">
        <v>10.763999999999999</v>
      </c>
      <c r="R56" s="166">
        <v>-26.4</v>
      </c>
      <c r="S56" s="166">
        <v>13.5549</v>
      </c>
      <c r="T56" s="166">
        <v>77.174800000000005</v>
      </c>
      <c r="U56" s="166">
        <v>10.804600000000001</v>
      </c>
      <c r="V56" s="166">
        <v>10.8049</v>
      </c>
      <c r="W56" s="166">
        <v>18.220700000000001</v>
      </c>
      <c r="X56" s="166">
        <v>7.5678999999999998</v>
      </c>
      <c r="Y56" s="166">
        <v>5.6744000000000003</v>
      </c>
      <c r="Z56" s="166">
        <v>8.1164000000000005</v>
      </c>
      <c r="AA56" s="167"/>
      <c r="AB56" s="167"/>
      <c r="AC56" s="166">
        <v>-43.27</v>
      </c>
      <c r="AD56" s="166">
        <v>-43.11</v>
      </c>
      <c r="AE56" s="167"/>
      <c r="AF56" s="166">
        <v>-17.760000000000002</v>
      </c>
      <c r="AG56" s="166">
        <v>28.6</v>
      </c>
      <c r="AH56" s="166">
        <v>7.9589999999999996</v>
      </c>
      <c r="AI56" s="166">
        <v>0.23599999999999999</v>
      </c>
      <c r="AJ56" s="166">
        <v>-51.39</v>
      </c>
      <c r="AK56" s="166">
        <v>-50.43</v>
      </c>
      <c r="AL56" s="166">
        <v>-33.479999999999997</v>
      </c>
      <c r="AM56" s="166">
        <v>51.68</v>
      </c>
      <c r="AN56" s="166">
        <v>51.57</v>
      </c>
      <c r="AO56" s="166">
        <v>10.6699</v>
      </c>
      <c r="AP56" s="166">
        <v>7.0331999999999999</v>
      </c>
      <c r="AQ56" s="166">
        <v>53.535899999999998</v>
      </c>
      <c r="AR56" s="166">
        <v>55.337899999999998</v>
      </c>
      <c r="AS56" s="166">
        <v>41.537399999999998</v>
      </c>
      <c r="AT56" s="166">
        <v>-49.296999999999997</v>
      </c>
      <c r="AU56" s="166">
        <v>-48.584699999999998</v>
      </c>
      <c r="AV56" s="166">
        <v>29.559699999999999</v>
      </c>
      <c r="AW56" s="166">
        <v>29.3597</v>
      </c>
      <c r="AX56" s="166">
        <v>50.100700000000003</v>
      </c>
      <c r="AY56" s="166">
        <v>51.574300000000001</v>
      </c>
      <c r="AZ56" s="166">
        <v>7.8681999999999999</v>
      </c>
      <c r="BA56" s="167"/>
      <c r="BB56" s="166">
        <v>-337.98910000000001</v>
      </c>
      <c r="BC56" s="166">
        <v>-14.654400000000001</v>
      </c>
      <c r="BD56" s="166">
        <v>-12.7</v>
      </c>
      <c r="BE56" s="166">
        <v>-13.3</v>
      </c>
      <c r="BF56" s="166">
        <v>53.6419</v>
      </c>
      <c r="BG56" s="166">
        <v>52.8202</v>
      </c>
      <c r="BH56" s="166">
        <v>-3.8456000000000001</v>
      </c>
      <c r="BI56" s="167"/>
      <c r="BJ56" s="166">
        <v>-48.750300000000003</v>
      </c>
      <c r="BK56" s="166">
        <v>1.9541999999999999</v>
      </c>
      <c r="BL56" s="167"/>
      <c r="BM56" s="166">
        <v>2.4977</v>
      </c>
      <c r="BN56" s="166">
        <v>384.96039999999999</v>
      </c>
      <c r="BO56" s="166">
        <v>77.974800000000002</v>
      </c>
      <c r="BP56" s="166">
        <v>77.608500000000006</v>
      </c>
      <c r="BQ56" s="166">
        <v>-311.04480000000001</v>
      </c>
      <c r="BR56" s="166">
        <v>370.5179</v>
      </c>
      <c r="BS56" s="167"/>
      <c r="BT56" s="166">
        <v>-28.598099999999999</v>
      </c>
      <c r="BU56" s="166">
        <v>30.540199999999999</v>
      </c>
      <c r="BV56" s="166">
        <v>75.794700000000006</v>
      </c>
      <c r="BW56" s="166">
        <v>22.71</v>
      </c>
      <c r="BX56" s="166">
        <v>19.39</v>
      </c>
      <c r="BY56" s="166">
        <v>50.32</v>
      </c>
      <c r="BZ56" s="166">
        <v>66.72</v>
      </c>
      <c r="CA56" s="166">
        <v>-58.668999999999997</v>
      </c>
      <c r="CB56" s="166">
        <v>-58.4011</v>
      </c>
      <c r="CC56" s="166">
        <v>124.274</v>
      </c>
      <c r="CD56" s="166">
        <v>124.9397</v>
      </c>
      <c r="CE56" s="166">
        <v>29.828900000000001</v>
      </c>
      <c r="CF56" s="166">
        <v>-49.978900000000003</v>
      </c>
      <c r="CG56" s="166">
        <v>-49.756100000000004</v>
      </c>
      <c r="CH56" s="166">
        <v>-3.3546999999999998</v>
      </c>
      <c r="CI56" s="166">
        <v>-43.277700000000003</v>
      </c>
      <c r="CJ56" s="167"/>
      <c r="CK56" s="167"/>
      <c r="CL56" s="166">
        <v>65.099999999999994</v>
      </c>
      <c r="CM56" s="166">
        <v>87</v>
      </c>
      <c r="CN56" s="166">
        <v>-10.47</v>
      </c>
      <c r="CO56" s="166">
        <v>46.939500000000002</v>
      </c>
      <c r="CP56" s="166">
        <v>45.856299999999997</v>
      </c>
      <c r="CQ56" s="166">
        <v>46.194600000000001</v>
      </c>
      <c r="CR56" s="166">
        <v>-7.4101999999999997</v>
      </c>
      <c r="CS56" s="166">
        <v>-6.7183999999999999</v>
      </c>
      <c r="CT56" s="166">
        <v>1</v>
      </c>
      <c r="CU56" s="166">
        <v>-36.607999999999997</v>
      </c>
      <c r="CV56" s="166">
        <v>4.6345000000000001</v>
      </c>
      <c r="CW56" s="166">
        <v>13.614000000000001</v>
      </c>
      <c r="CX56" s="166">
        <v>20.010000000000002</v>
      </c>
      <c r="CY56" s="166">
        <v>47.63</v>
      </c>
      <c r="CZ56" s="166">
        <v>37.038600000000002</v>
      </c>
      <c r="DA56" s="166">
        <v>35.014299999999999</v>
      </c>
      <c r="DB56" s="166">
        <v>-26.54</v>
      </c>
      <c r="DC56" s="167"/>
      <c r="DD56" s="166">
        <v>43.5518</v>
      </c>
      <c r="DE56" s="166">
        <v>43.537100000000002</v>
      </c>
      <c r="DF56" s="166">
        <v>-65.061599999999999</v>
      </c>
      <c r="DG56" s="166">
        <v>-1E-4</v>
      </c>
      <c r="DH56" s="166">
        <v>-16.270099999999999</v>
      </c>
      <c r="DI56" s="166">
        <v>-72.3</v>
      </c>
      <c r="DJ56" s="166">
        <v>-72.099999999999994</v>
      </c>
      <c r="DK56" s="166">
        <v>25.227399999999999</v>
      </c>
      <c r="DL56" s="166">
        <v>38.973999999999997</v>
      </c>
      <c r="DM56" s="166">
        <v>47.448900000000002</v>
      </c>
      <c r="DN56" s="166">
        <v>55.096400000000003</v>
      </c>
      <c r="DO56" s="166">
        <v>38.659999999999997</v>
      </c>
      <c r="DP56" s="166">
        <v>-5.14</v>
      </c>
      <c r="DQ56" s="166">
        <v>43.618499999999997</v>
      </c>
      <c r="DR56" s="166">
        <v>63.7774</v>
      </c>
      <c r="DS56" s="166">
        <v>-29.17</v>
      </c>
      <c r="DT56" s="166">
        <v>-29.56</v>
      </c>
      <c r="DU56" s="166">
        <v>109.46</v>
      </c>
      <c r="DV56" s="166">
        <v>57.31</v>
      </c>
      <c r="DW56" s="166">
        <v>65.690899999999999</v>
      </c>
      <c r="DX56" s="166">
        <v>64.581800000000001</v>
      </c>
      <c r="DY56" s="166">
        <v>-51.116799999999998</v>
      </c>
      <c r="DZ56" s="166">
        <v>-50.7455</v>
      </c>
      <c r="EA56" s="166">
        <v>144.5592</v>
      </c>
      <c r="EB56" s="166">
        <v>109.6902</v>
      </c>
      <c r="EC56" s="166">
        <v>105.3633</v>
      </c>
      <c r="ED56" s="166">
        <v>106.8494</v>
      </c>
      <c r="EE56" s="166">
        <v>18.298300000000001</v>
      </c>
      <c r="EF56" s="166">
        <v>2.859</v>
      </c>
      <c r="EG56" s="166">
        <v>-25.391999999999999</v>
      </c>
      <c r="EH56" s="166">
        <v>324.33670000000001</v>
      </c>
      <c r="EI56" s="166">
        <v>51.569600000000001</v>
      </c>
      <c r="EJ56" s="167"/>
      <c r="EK56" s="166">
        <v>-25.6828</v>
      </c>
      <c r="EL56" s="166">
        <v>-23.808499999999999</v>
      </c>
      <c r="EM56" s="166">
        <v>59.205800000000004</v>
      </c>
      <c r="EN56" s="167"/>
      <c r="EO56" s="166">
        <v>-53.022799999999997</v>
      </c>
      <c r="EP56" s="166">
        <v>46.128</v>
      </c>
      <c r="EQ56" s="166">
        <v>-47.152700000000003</v>
      </c>
      <c r="ER56" s="166">
        <v>-47.893099999999997</v>
      </c>
      <c r="ES56" s="167"/>
      <c r="ET56" s="167"/>
      <c r="EU56" s="166">
        <v>-13.97</v>
      </c>
      <c r="EV56" s="166">
        <v>1</v>
      </c>
      <c r="EW56" s="166">
        <v>6.4337</v>
      </c>
      <c r="EX56" s="166">
        <v>-138.74100000000001</v>
      </c>
      <c r="EY56" s="166">
        <v>-13.3947</v>
      </c>
      <c r="EZ56" s="166">
        <v>-13.0131</v>
      </c>
      <c r="FA56" s="166">
        <v>2.8906000000000001</v>
      </c>
      <c r="FB56" s="166">
        <v>-1.2952999999999999</v>
      </c>
      <c r="FC56" s="166">
        <v>-35.796799999999998</v>
      </c>
      <c r="FD56" s="167"/>
      <c r="FE56" s="166">
        <v>2.3456000000000001</v>
      </c>
      <c r="FF56" s="166">
        <v>2.31</v>
      </c>
      <c r="FG56" s="166">
        <v>38.247300000000003</v>
      </c>
      <c r="FH56" s="166">
        <v>38.546300000000002</v>
      </c>
      <c r="FI56" s="166">
        <v>36.881700000000002</v>
      </c>
      <c r="FJ56" s="166">
        <v>57.604999999999997</v>
      </c>
      <c r="FK56" s="166">
        <v>56.935099999999998</v>
      </c>
      <c r="FL56" s="166">
        <v>-62.126300000000001</v>
      </c>
      <c r="FM56" s="166">
        <v>53.634599999999999</v>
      </c>
      <c r="FN56" s="166">
        <v>53.820999999999998</v>
      </c>
      <c r="FO56" s="166">
        <v>-60.649700000000003</v>
      </c>
      <c r="FP56" s="166">
        <v>-51.742899999999999</v>
      </c>
      <c r="FQ56" s="166">
        <v>-7.5275999999999996</v>
      </c>
      <c r="FR56" s="166">
        <v>-17.12</v>
      </c>
      <c r="FS56" s="166">
        <v>14.463699999999999</v>
      </c>
      <c r="FT56" s="166">
        <v>0.97570000000000001</v>
      </c>
      <c r="FU56" s="166">
        <v>-9.09</v>
      </c>
      <c r="FV56" s="166">
        <v>18.350000000000001</v>
      </c>
      <c r="FW56" s="166">
        <v>0</v>
      </c>
      <c r="FX56" s="166">
        <v>7.2576999999999998</v>
      </c>
      <c r="FY56" s="166">
        <v>-7.0410000000000004</v>
      </c>
      <c r="FZ56" s="166">
        <v>4.1929999999999996</v>
      </c>
      <c r="GA56" s="166">
        <v>10.586499999999999</v>
      </c>
      <c r="GB56" s="166">
        <v>34.979999999999997</v>
      </c>
      <c r="GC56" s="166">
        <v>53.298299999999998</v>
      </c>
      <c r="GD56" s="166">
        <v>62.663600000000002</v>
      </c>
      <c r="GE56" s="166">
        <v>12.48</v>
      </c>
      <c r="GF56" s="166">
        <v>85.491200000000006</v>
      </c>
      <c r="GG56" s="166">
        <v>25.9</v>
      </c>
      <c r="GH56" s="166">
        <v>-18.950600000000001</v>
      </c>
      <c r="GI56" s="167"/>
      <c r="GJ56" s="166">
        <v>-2.3780000000000001</v>
      </c>
      <c r="GK56" s="166">
        <v>1.8251999999999999</v>
      </c>
      <c r="GL56" s="167"/>
      <c r="GM56" s="167"/>
      <c r="GN56" s="166">
        <v>-14.043100000000001</v>
      </c>
      <c r="GO56" s="166">
        <v>-29.779800000000002</v>
      </c>
      <c r="GP56" s="166">
        <v>20.251300000000001</v>
      </c>
      <c r="GQ56" s="166">
        <v>46.133600000000001</v>
      </c>
      <c r="GR56" s="166">
        <v>65.217799999999997</v>
      </c>
      <c r="GS56" s="166">
        <v>64.482699999999994</v>
      </c>
      <c r="GT56" s="166">
        <v>-145.08860000000001</v>
      </c>
      <c r="GU56" s="166">
        <v>-18.956900000000001</v>
      </c>
      <c r="GV56" s="166">
        <v>28.642700000000001</v>
      </c>
      <c r="GW56" s="166">
        <v>-44.375900000000001</v>
      </c>
      <c r="GX56" s="166">
        <v>11.7553</v>
      </c>
      <c r="GY56" s="166">
        <v>8.9859000000000009</v>
      </c>
      <c r="GZ56" s="166">
        <v>8.766</v>
      </c>
      <c r="HA56" s="167"/>
      <c r="HB56" s="166">
        <v>196.0909</v>
      </c>
      <c r="HC56" s="166">
        <v>195.30879999999999</v>
      </c>
      <c r="HD56" s="166">
        <v>260.7</v>
      </c>
      <c r="HE56" s="166">
        <v>-260.32</v>
      </c>
      <c r="HF56" s="166">
        <v>-423.95400000000001</v>
      </c>
      <c r="HG56" s="166">
        <v>425.96510000000001</v>
      </c>
      <c r="HH56" s="166">
        <v>425.28919999999999</v>
      </c>
      <c r="HI56" s="166">
        <v>-184.69720000000001</v>
      </c>
      <c r="HJ56" s="166">
        <v>-183.64160000000001</v>
      </c>
      <c r="HK56" s="166">
        <v>-57.422899999999998</v>
      </c>
      <c r="HL56" s="166">
        <v>-50.025500000000001</v>
      </c>
      <c r="HM56" s="166">
        <v>77.843699999999998</v>
      </c>
      <c r="HN56" s="166">
        <v>77.633300000000006</v>
      </c>
      <c r="HO56" s="167"/>
      <c r="HP56" s="167"/>
      <c r="HQ56" s="166">
        <v>64.207800000000006</v>
      </c>
      <c r="HR56" s="166">
        <v>63.3399</v>
      </c>
      <c r="HS56" s="166">
        <v>-44.872900000000001</v>
      </c>
      <c r="HT56" s="166">
        <v>-45.020800000000001</v>
      </c>
      <c r="HU56" s="166">
        <v>116.11</v>
      </c>
      <c r="HV56" s="166">
        <v>114.95</v>
      </c>
      <c r="HW56" s="166">
        <v>26</v>
      </c>
      <c r="HX56" s="166">
        <v>25.4</v>
      </c>
      <c r="HY56" s="166">
        <v>20.654499999999999</v>
      </c>
      <c r="HZ56" s="166">
        <v>22.96</v>
      </c>
      <c r="IA56" s="166">
        <v>-328.45229999999998</v>
      </c>
      <c r="IB56" s="166">
        <v>109.06489999999999</v>
      </c>
      <c r="IC56" s="166">
        <v>108.36239999999999</v>
      </c>
      <c r="ID56" s="166">
        <v>11.1</v>
      </c>
      <c r="IE56" s="166">
        <v>-3.3</v>
      </c>
      <c r="IF56" s="166">
        <v>-62.5</v>
      </c>
      <c r="IG56" s="166">
        <v>-64.099999999999994</v>
      </c>
      <c r="IH56" s="166">
        <v>1.2930999999999999</v>
      </c>
      <c r="II56" s="166">
        <v>1.1759999999999999</v>
      </c>
      <c r="IJ56" s="166">
        <v>-418.52510000000001</v>
      </c>
      <c r="IK56" s="166">
        <v>-17.603400000000001</v>
      </c>
      <c r="IL56" s="166">
        <v>448.3331</v>
      </c>
      <c r="IM56" s="166">
        <v>367.65370000000001</v>
      </c>
      <c r="IN56" s="166">
        <v>-59.094000000000001</v>
      </c>
      <c r="IO56" s="166">
        <v>-359.65890000000002</v>
      </c>
      <c r="IP56" s="166">
        <v>357.24639999999999</v>
      </c>
      <c r="IQ56" s="166">
        <v>-133.32749999999999</v>
      </c>
      <c r="IR56" s="166">
        <v>-213.8528</v>
      </c>
      <c r="IS56" s="166">
        <v>-350.62360000000001</v>
      </c>
      <c r="IT56" s="166">
        <v>106.19029999999999</v>
      </c>
      <c r="IU56" s="166">
        <v>104.8817</v>
      </c>
      <c r="IV56" s="166">
        <v>139.45089999999999</v>
      </c>
      <c r="IW56" s="166">
        <v>-433.33629999999999</v>
      </c>
      <c r="IX56" s="166">
        <v>219.1533</v>
      </c>
      <c r="IY56" s="166">
        <v>-213.73670000000001</v>
      </c>
      <c r="IZ56" s="166">
        <v>214.6165</v>
      </c>
      <c r="JA56" s="166">
        <v>-10.098000000000001</v>
      </c>
      <c r="JB56" s="167"/>
      <c r="JC56" s="166">
        <v>14.96</v>
      </c>
      <c r="JD56" s="166">
        <v>6.73</v>
      </c>
      <c r="JE56" s="166">
        <v>6.7309999999999999</v>
      </c>
      <c r="JF56" s="166">
        <v>-14.48</v>
      </c>
      <c r="JG56" s="166">
        <v>-10</v>
      </c>
      <c r="JH56" s="167"/>
      <c r="JI56" s="166">
        <v>10.6676</v>
      </c>
      <c r="JJ56" s="166">
        <v>-35.860199999999999</v>
      </c>
      <c r="JK56" s="166">
        <v>-25.313199999999998</v>
      </c>
      <c r="JL56" s="166">
        <v>24.4</v>
      </c>
      <c r="JM56" s="166">
        <v>56.293999999999997</v>
      </c>
      <c r="JN56" s="166">
        <v>56.814</v>
      </c>
      <c r="JO56" s="166">
        <v>11.3155</v>
      </c>
      <c r="JP56" s="166">
        <v>13.59</v>
      </c>
      <c r="JQ56" s="166">
        <v>51.322099999999999</v>
      </c>
      <c r="JR56" s="166">
        <v>50.584699999999998</v>
      </c>
      <c r="JS56" s="166">
        <v>50.720999999999997</v>
      </c>
      <c r="JT56" s="167"/>
      <c r="JU56" s="166">
        <v>4.0999999999999996</v>
      </c>
      <c r="JV56" s="166">
        <v>38.658200000000001</v>
      </c>
      <c r="JW56" s="166">
        <v>6.66</v>
      </c>
      <c r="JX56" s="167"/>
      <c r="JY56" s="166">
        <v>-47.719200000000001</v>
      </c>
      <c r="JZ56" s="166">
        <v>79.433499999999995</v>
      </c>
      <c r="KA56" s="166">
        <v>58.607100000000003</v>
      </c>
      <c r="KB56" s="166">
        <v>-46.766800000000003</v>
      </c>
      <c r="KC56" s="166">
        <v>-78.190200000000004</v>
      </c>
      <c r="KD56" s="166">
        <v>48.299700000000001</v>
      </c>
      <c r="KE56" s="166">
        <v>28.798999999999999</v>
      </c>
      <c r="KF56" s="166">
        <v>-12.7</v>
      </c>
      <c r="KG56" s="166">
        <v>11.3</v>
      </c>
      <c r="KH56" s="167"/>
      <c r="KI56" s="166">
        <v>162.6311</v>
      </c>
    </row>
    <row r="57" spans="1:295" x14ac:dyDescent="0.3">
      <c r="A57" s="230" t="s">
        <v>845</v>
      </c>
      <c r="B57" s="230"/>
      <c r="C57" s="168">
        <v>0</v>
      </c>
      <c r="D57" s="168">
        <v>21.843399999999999</v>
      </c>
      <c r="E57" s="168">
        <v>-17.118500000000001</v>
      </c>
      <c r="F57" s="168">
        <v>13.109500000000001</v>
      </c>
      <c r="G57" s="168">
        <v>34.7774</v>
      </c>
      <c r="H57" s="168">
        <v>0</v>
      </c>
      <c r="I57" s="168">
        <v>42.705800000000004</v>
      </c>
      <c r="J57" s="168">
        <v>-34.467100000000002</v>
      </c>
      <c r="K57" s="168">
        <v>62.957000000000001</v>
      </c>
      <c r="L57" s="168">
        <v>31.896999999999998</v>
      </c>
      <c r="M57" s="168">
        <v>31.372599999999998</v>
      </c>
      <c r="N57" s="168">
        <v>39.96</v>
      </c>
      <c r="O57" s="168">
        <v>-29.356000000000002</v>
      </c>
      <c r="P57" s="168">
        <v>50.6</v>
      </c>
      <c r="Q57" s="168">
        <v>19.044</v>
      </c>
      <c r="R57" s="168">
        <v>-24.2</v>
      </c>
      <c r="S57" s="168">
        <v>14.305</v>
      </c>
      <c r="T57" s="168">
        <v>225.72640000000001</v>
      </c>
      <c r="U57" s="168">
        <v>18.2212</v>
      </c>
      <c r="V57" s="168">
        <v>18.396799999999999</v>
      </c>
      <c r="W57" s="168">
        <v>30.134399999999999</v>
      </c>
      <c r="X57" s="168">
        <v>7.9722999999999997</v>
      </c>
      <c r="Y57" s="168">
        <v>6.1734</v>
      </c>
      <c r="Z57" s="168">
        <v>8.9489999999999998</v>
      </c>
      <c r="AA57" s="168">
        <v>0</v>
      </c>
      <c r="AB57" s="168">
        <v>0</v>
      </c>
      <c r="AC57" s="168">
        <v>-38.97</v>
      </c>
      <c r="AD57" s="168">
        <v>-38.880000000000003</v>
      </c>
      <c r="AE57" s="168">
        <v>0</v>
      </c>
      <c r="AF57" s="168">
        <v>2.2200000000000002</v>
      </c>
      <c r="AG57" s="168">
        <v>57.2</v>
      </c>
      <c r="AH57" s="168">
        <v>14.712999999999999</v>
      </c>
      <c r="AI57" s="168">
        <v>0.28000000000000003</v>
      </c>
      <c r="AJ57" s="168">
        <v>-28.99</v>
      </c>
      <c r="AK57" s="168">
        <v>-28.84</v>
      </c>
      <c r="AL57" s="168">
        <v>-33.479999999999997</v>
      </c>
      <c r="AM57" s="168">
        <v>57.15</v>
      </c>
      <c r="AN57" s="168">
        <v>57.26</v>
      </c>
      <c r="AO57" s="168">
        <v>17.761800000000001</v>
      </c>
      <c r="AP57" s="168">
        <v>8.0683000000000007</v>
      </c>
      <c r="AQ57" s="168">
        <v>70.367999999999995</v>
      </c>
      <c r="AR57" s="168">
        <v>72.608599999999996</v>
      </c>
      <c r="AS57" s="168">
        <v>61.779699999999998</v>
      </c>
      <c r="AT57" s="168">
        <v>-37.374600000000001</v>
      </c>
      <c r="AU57" s="168">
        <v>-36.530999999999999</v>
      </c>
      <c r="AV57" s="168">
        <v>32.606000000000002</v>
      </c>
      <c r="AW57" s="168">
        <v>33.072200000000002</v>
      </c>
      <c r="AX57" s="168">
        <v>122.4387</v>
      </c>
      <c r="AY57" s="168">
        <v>123.6444</v>
      </c>
      <c r="AZ57" s="168">
        <v>10.4855</v>
      </c>
      <c r="BA57" s="168">
        <v>23.375499999999999</v>
      </c>
      <c r="BB57" s="168">
        <v>-337.98910000000001</v>
      </c>
      <c r="BC57" s="168">
        <v>-11.414300000000001</v>
      </c>
      <c r="BD57" s="168">
        <v>-4.2</v>
      </c>
      <c r="BE57" s="168">
        <v>-4.4000000000000004</v>
      </c>
      <c r="BF57" s="168">
        <v>60.8065</v>
      </c>
      <c r="BG57" s="168">
        <v>59.042700000000004</v>
      </c>
      <c r="BH57" s="168">
        <v>-2.2136999999999998</v>
      </c>
      <c r="BI57" s="168">
        <v>0</v>
      </c>
      <c r="BJ57" s="168">
        <v>-44.183799999999998</v>
      </c>
      <c r="BK57" s="168">
        <v>5.5542999999999996</v>
      </c>
      <c r="BL57" s="168">
        <v>7.5378999999999996</v>
      </c>
      <c r="BM57" s="168">
        <v>5.1715</v>
      </c>
      <c r="BN57" s="168">
        <v>514.69449999999995</v>
      </c>
      <c r="BO57" s="168">
        <v>149.20490000000001</v>
      </c>
      <c r="BP57" s="168">
        <v>149.4796</v>
      </c>
      <c r="BQ57" s="168">
        <v>-311.04480000000001</v>
      </c>
      <c r="BR57" s="168">
        <v>483.0403</v>
      </c>
      <c r="BS57" s="168">
        <v>0</v>
      </c>
      <c r="BT57" s="168">
        <v>-18.364999999999998</v>
      </c>
      <c r="BU57" s="168">
        <v>80.862399999999994</v>
      </c>
      <c r="BV57" s="168">
        <v>91.422700000000006</v>
      </c>
      <c r="BW57" s="168">
        <v>28.71</v>
      </c>
      <c r="BX57" s="168">
        <v>31.64</v>
      </c>
      <c r="BY57" s="168">
        <v>67.53</v>
      </c>
      <c r="BZ57" s="168">
        <v>77.349999999999994</v>
      </c>
      <c r="CA57" s="168">
        <v>-2.6749999999999998</v>
      </c>
      <c r="CB57" s="168">
        <v>-2.6749999999999998</v>
      </c>
      <c r="CC57" s="168">
        <v>125.1944</v>
      </c>
      <c r="CD57" s="168">
        <v>126.7432</v>
      </c>
      <c r="CE57" s="168">
        <v>41.265500000000003</v>
      </c>
      <c r="CF57" s="168">
        <v>-37.993299999999998</v>
      </c>
      <c r="CG57" s="168">
        <v>-37.549599999999998</v>
      </c>
      <c r="CH57" s="168">
        <v>13.8415</v>
      </c>
      <c r="CI57" s="168">
        <v>-34.375900000000001</v>
      </c>
      <c r="CJ57" s="168">
        <v>0</v>
      </c>
      <c r="CK57" s="168">
        <v>0</v>
      </c>
      <c r="CL57" s="168">
        <v>65.099999999999994</v>
      </c>
      <c r="CM57" s="168">
        <v>138.19999999999999</v>
      </c>
      <c r="CN57" s="168">
        <v>-8.5399999999999991</v>
      </c>
      <c r="CO57" s="168">
        <v>53.447800000000001</v>
      </c>
      <c r="CP57" s="168">
        <v>52.718299999999999</v>
      </c>
      <c r="CQ57" s="168">
        <v>52.85</v>
      </c>
      <c r="CR57" s="168">
        <v>-5.2412999999999998</v>
      </c>
      <c r="CS57" s="168">
        <v>-5.1661999999999999</v>
      </c>
      <c r="CT57" s="168">
        <v>50.733499999999999</v>
      </c>
      <c r="CU57" s="168">
        <v>-11.4238</v>
      </c>
      <c r="CV57" s="168">
        <v>53.200400000000002</v>
      </c>
      <c r="CW57" s="168">
        <v>17.9434</v>
      </c>
      <c r="CX57" s="168">
        <v>47.8</v>
      </c>
      <c r="CY57" s="168">
        <v>73.62</v>
      </c>
      <c r="CZ57" s="168">
        <v>49.929200000000002</v>
      </c>
      <c r="DA57" s="168">
        <v>47.0261</v>
      </c>
      <c r="DB57" s="168">
        <v>-23.45</v>
      </c>
      <c r="DC57" s="168">
        <v>-0.80940000000000001</v>
      </c>
      <c r="DD57" s="168">
        <v>69.475200000000001</v>
      </c>
      <c r="DE57" s="168">
        <v>68.588200000000001</v>
      </c>
      <c r="DF57" s="168">
        <v>-61.762700000000002</v>
      </c>
      <c r="DG57" s="168">
        <v>1E-4</v>
      </c>
      <c r="DH57" s="168">
        <v>-14.3995</v>
      </c>
      <c r="DI57" s="168">
        <v>-71.7</v>
      </c>
      <c r="DJ57" s="168">
        <v>-72.099999999999994</v>
      </c>
      <c r="DK57" s="168">
        <v>26.567699999999999</v>
      </c>
      <c r="DL57" s="168">
        <v>57.723999999999997</v>
      </c>
      <c r="DM57" s="168">
        <v>73.749099999999999</v>
      </c>
      <c r="DN57" s="168">
        <v>82.049599999999998</v>
      </c>
      <c r="DO57" s="168">
        <v>57.29</v>
      </c>
      <c r="DP57" s="168">
        <v>-0.45</v>
      </c>
      <c r="DQ57" s="168">
        <v>58.103999999999999</v>
      </c>
      <c r="DR57" s="168">
        <v>140.023</v>
      </c>
      <c r="DS57" s="168">
        <v>-22.99</v>
      </c>
      <c r="DT57" s="168">
        <v>-23.28</v>
      </c>
      <c r="DU57" s="168">
        <v>134.93</v>
      </c>
      <c r="DV57" s="168">
        <v>67.84</v>
      </c>
      <c r="DW57" s="168">
        <v>140.70910000000001</v>
      </c>
      <c r="DX57" s="168">
        <v>138.50909999999999</v>
      </c>
      <c r="DY57" s="168">
        <v>10.4489</v>
      </c>
      <c r="DZ57" s="168">
        <v>9.3272999999999993</v>
      </c>
      <c r="EA57" s="168">
        <v>235.14599999999999</v>
      </c>
      <c r="EB57" s="168">
        <v>195.86490000000001</v>
      </c>
      <c r="EC57" s="168">
        <v>187.9572</v>
      </c>
      <c r="ED57" s="168">
        <v>190.2183</v>
      </c>
      <c r="EE57" s="168">
        <v>94.156800000000004</v>
      </c>
      <c r="EF57" s="168">
        <v>82.547799999999995</v>
      </c>
      <c r="EG57" s="168">
        <v>-21.177</v>
      </c>
      <c r="EH57" s="168">
        <v>556.22</v>
      </c>
      <c r="EI57" s="168">
        <v>333.59690000000001</v>
      </c>
      <c r="EJ57" s="168">
        <v>0</v>
      </c>
      <c r="EK57" s="168">
        <v>-23.560700000000001</v>
      </c>
      <c r="EL57" s="168">
        <v>-21.019400000000001</v>
      </c>
      <c r="EM57" s="168">
        <v>69.665099999999995</v>
      </c>
      <c r="EN57" s="168">
        <v>-16.466000000000001</v>
      </c>
      <c r="EO57" s="168">
        <v>-14.2064</v>
      </c>
      <c r="EP57" s="168">
        <v>185.916</v>
      </c>
      <c r="EQ57" s="168">
        <v>-19.552700000000002</v>
      </c>
      <c r="ER57" s="168">
        <v>-19.947299999999998</v>
      </c>
      <c r="ES57" s="168">
        <v>34.877600000000001</v>
      </c>
      <c r="ET57" s="168">
        <v>18.850000000000001</v>
      </c>
      <c r="EU57" s="168">
        <v>-4.12</v>
      </c>
      <c r="EV57" s="168">
        <v>126.1</v>
      </c>
      <c r="EW57" s="168">
        <v>10.853400000000001</v>
      </c>
      <c r="EX57" s="168">
        <v>-72.977400000000003</v>
      </c>
      <c r="EY57" s="168">
        <v>-11.068</v>
      </c>
      <c r="EZ57" s="168">
        <v>-10.742699999999999</v>
      </c>
      <c r="FA57" s="168">
        <v>4.0789999999999997</v>
      </c>
      <c r="FB57" s="168">
        <v>5.5385999999999997</v>
      </c>
      <c r="FC57" s="168">
        <v>45.3078</v>
      </c>
      <c r="FD57" s="168">
        <v>0</v>
      </c>
      <c r="FE57" s="168">
        <v>3.7307999999999999</v>
      </c>
      <c r="FF57" s="168">
        <v>3.6724999999999999</v>
      </c>
      <c r="FG57" s="168">
        <v>39.404899999999998</v>
      </c>
      <c r="FH57" s="168">
        <v>39.562800000000003</v>
      </c>
      <c r="FI57" s="168">
        <v>37.678600000000003</v>
      </c>
      <c r="FJ57" s="168">
        <v>60.451700000000002</v>
      </c>
      <c r="FK57" s="168">
        <v>60.284300000000002</v>
      </c>
      <c r="FL57" s="168">
        <v>74.015699999999995</v>
      </c>
      <c r="FM57" s="168">
        <v>53.634599999999999</v>
      </c>
      <c r="FN57" s="168">
        <v>53.820999999999998</v>
      </c>
      <c r="FO57" s="168">
        <v>49.9392</v>
      </c>
      <c r="FP57" s="168">
        <v>63.1768</v>
      </c>
      <c r="FQ57" s="168">
        <v>16.7013</v>
      </c>
      <c r="FR57" s="168">
        <v>-3.2</v>
      </c>
      <c r="FS57" s="168">
        <v>15.003299999999999</v>
      </c>
      <c r="FT57" s="168">
        <v>1.5958000000000001</v>
      </c>
      <c r="FU57" s="168">
        <v>-5.89</v>
      </c>
      <c r="FV57" s="168">
        <v>20.32</v>
      </c>
      <c r="FW57" s="168">
        <v>14.7538</v>
      </c>
      <c r="FX57" s="168">
        <v>9.1521000000000008</v>
      </c>
      <c r="FY57" s="168">
        <v>-4.62</v>
      </c>
      <c r="FZ57" s="168">
        <v>4.4809999999999999</v>
      </c>
      <c r="GA57" s="168">
        <v>11.224</v>
      </c>
      <c r="GB57" s="168">
        <v>39.4</v>
      </c>
      <c r="GC57" s="168">
        <v>71.503299999999996</v>
      </c>
      <c r="GD57" s="168">
        <v>80.546999999999997</v>
      </c>
      <c r="GE57" s="168">
        <v>14.95</v>
      </c>
      <c r="GF57" s="168">
        <v>96.621799999999993</v>
      </c>
      <c r="GG57" s="168">
        <v>27.9</v>
      </c>
      <c r="GH57" s="168">
        <v>-15.733499999999999</v>
      </c>
      <c r="GI57" s="168">
        <v>0</v>
      </c>
      <c r="GJ57" s="168">
        <v>-2.3780000000000001</v>
      </c>
      <c r="GK57" s="168">
        <v>2.9531000000000001</v>
      </c>
      <c r="GL57" s="168">
        <v>0</v>
      </c>
      <c r="GM57" s="168">
        <v>0</v>
      </c>
      <c r="GN57" s="168">
        <v>-11.563000000000001</v>
      </c>
      <c r="GO57" s="168">
        <v>-22.142199999999999</v>
      </c>
      <c r="GP57" s="168">
        <v>23.002500000000001</v>
      </c>
      <c r="GQ57" s="168">
        <v>77.393500000000003</v>
      </c>
      <c r="GR57" s="168">
        <v>68.576099999999997</v>
      </c>
      <c r="GS57" s="168">
        <v>72.641800000000003</v>
      </c>
      <c r="GT57" s="168">
        <v>-104.0111</v>
      </c>
      <c r="GU57" s="168">
        <v>-15.8613</v>
      </c>
      <c r="GV57" s="168">
        <v>37.614100000000001</v>
      </c>
      <c r="GW57" s="168">
        <v>-38.296500000000002</v>
      </c>
      <c r="GX57" s="168">
        <v>13.543799999999999</v>
      </c>
      <c r="GY57" s="168">
        <v>23.052499999999998</v>
      </c>
      <c r="GZ57" s="168">
        <v>22.7134</v>
      </c>
      <c r="HA57" s="168">
        <v>15.780799999999999</v>
      </c>
      <c r="HB57" s="168">
        <v>214.15960000000001</v>
      </c>
      <c r="HC57" s="168">
        <v>213.27549999999999</v>
      </c>
      <c r="HD57" s="168">
        <v>260.7</v>
      </c>
      <c r="HE57" s="168">
        <v>-69.990200000000002</v>
      </c>
      <c r="HF57" s="168">
        <v>-148.5558</v>
      </c>
      <c r="HG57" s="168">
        <v>425.96510000000001</v>
      </c>
      <c r="HH57" s="168">
        <v>425.28919999999999</v>
      </c>
      <c r="HI57" s="168">
        <v>-100.2508</v>
      </c>
      <c r="HJ57" s="168">
        <v>-100.0448</v>
      </c>
      <c r="HK57" s="168">
        <v>-45.220100000000002</v>
      </c>
      <c r="HL57" s="168">
        <v>-34.179200000000002</v>
      </c>
      <c r="HM57" s="168">
        <v>82.605099999999993</v>
      </c>
      <c r="HN57" s="168">
        <v>82.165199999999999</v>
      </c>
      <c r="HO57" s="168">
        <v>-63.195900000000002</v>
      </c>
      <c r="HP57" s="168">
        <v>-63.190800000000003</v>
      </c>
      <c r="HQ57" s="168">
        <v>65.910700000000006</v>
      </c>
      <c r="HR57" s="168">
        <v>65.053799999999995</v>
      </c>
      <c r="HS57" s="168">
        <v>-11.266500000000001</v>
      </c>
      <c r="HT57" s="168">
        <v>-10.338900000000001</v>
      </c>
      <c r="HU57" s="168">
        <v>116.11</v>
      </c>
      <c r="HV57" s="168">
        <v>114.95</v>
      </c>
      <c r="HW57" s="168">
        <v>56.6</v>
      </c>
      <c r="HX57" s="168">
        <v>56</v>
      </c>
      <c r="HY57" s="168">
        <v>22.335699999999999</v>
      </c>
      <c r="HZ57" s="168">
        <v>31.52</v>
      </c>
      <c r="IA57" s="168">
        <v>-310.52199999999999</v>
      </c>
      <c r="IB57" s="168">
        <v>114.6969</v>
      </c>
      <c r="IC57" s="168">
        <v>114.8843</v>
      </c>
      <c r="ID57" s="168">
        <v>16.8</v>
      </c>
      <c r="IE57" s="168">
        <v>22.8</v>
      </c>
      <c r="IF57" s="168">
        <v>-17.2</v>
      </c>
      <c r="IG57" s="168">
        <v>-17</v>
      </c>
      <c r="IH57" s="168">
        <v>1.4832000000000001</v>
      </c>
      <c r="II57" s="168">
        <v>1.3045</v>
      </c>
      <c r="IJ57" s="168">
        <v>-144.3965</v>
      </c>
      <c r="IK57" s="168">
        <v>185.7209</v>
      </c>
      <c r="IL57" s="168">
        <v>506.30739999999997</v>
      </c>
      <c r="IM57" s="168">
        <v>410.90280000000001</v>
      </c>
      <c r="IN57" s="168">
        <v>-28.902799999999999</v>
      </c>
      <c r="IO57" s="168">
        <v>-169.79060000000001</v>
      </c>
      <c r="IP57" s="168">
        <v>404.40269999999998</v>
      </c>
      <c r="IQ57" s="168">
        <v>-86.413799999999995</v>
      </c>
      <c r="IR57" s="168">
        <v>-66.108400000000003</v>
      </c>
      <c r="IS57" s="168">
        <v>-162.0044</v>
      </c>
      <c r="IT57" s="168">
        <v>147.726</v>
      </c>
      <c r="IU57" s="168">
        <v>144.28299999999999</v>
      </c>
      <c r="IV57" s="168">
        <v>155.7817</v>
      </c>
      <c r="IW57" s="168">
        <v>-210.1249</v>
      </c>
      <c r="IX57" s="168">
        <v>235.77350000000001</v>
      </c>
      <c r="IY57" s="168">
        <v>-139.32730000000001</v>
      </c>
      <c r="IZ57" s="168">
        <v>264.47620000000001</v>
      </c>
      <c r="JA57" s="168">
        <v>-7.6204999999999998</v>
      </c>
      <c r="JB57" s="168">
        <v>0</v>
      </c>
      <c r="JC57" s="168">
        <v>24.56</v>
      </c>
      <c r="JD57" s="168">
        <v>7.66</v>
      </c>
      <c r="JE57" s="168">
        <v>7.6319999999999997</v>
      </c>
      <c r="JF57" s="168">
        <v>-13.92</v>
      </c>
      <c r="JG57" s="168">
        <v>2.3199999999999998</v>
      </c>
      <c r="JH57" s="168">
        <v>0</v>
      </c>
      <c r="JI57" s="168">
        <v>10.988</v>
      </c>
      <c r="JJ57" s="168">
        <v>-20.479099999999999</v>
      </c>
      <c r="JK57" s="168">
        <v>-9.9596</v>
      </c>
      <c r="JL57" s="168">
        <v>29</v>
      </c>
      <c r="JM57" s="168">
        <v>57.384999999999998</v>
      </c>
      <c r="JN57" s="168">
        <v>57.445</v>
      </c>
      <c r="JO57" s="168">
        <v>11.5304</v>
      </c>
      <c r="JP57" s="168">
        <v>13.712899999999999</v>
      </c>
      <c r="JQ57" s="168">
        <v>53.504199999999997</v>
      </c>
      <c r="JR57" s="168">
        <v>53.606299999999997</v>
      </c>
      <c r="JS57" s="168">
        <v>54.602699999999999</v>
      </c>
      <c r="JT57" s="168">
        <v>0</v>
      </c>
      <c r="JU57" s="168">
        <v>33.6</v>
      </c>
      <c r="JV57" s="168">
        <v>38.658200000000001</v>
      </c>
      <c r="JW57" s="168">
        <v>10.16</v>
      </c>
      <c r="JX57" s="168">
        <v>0</v>
      </c>
      <c r="JY57" s="168">
        <v>-30.434799999999999</v>
      </c>
      <c r="JZ57" s="168">
        <v>83.8506</v>
      </c>
      <c r="KA57" s="168">
        <v>62.246899999999997</v>
      </c>
      <c r="KB57" s="168">
        <v>-29.699300000000001</v>
      </c>
      <c r="KC57" s="168">
        <v>-69.347499999999997</v>
      </c>
      <c r="KD57" s="168">
        <v>53.554499999999997</v>
      </c>
      <c r="KE57" s="168">
        <v>38.110199999999999</v>
      </c>
      <c r="KF57" s="168">
        <v>14.1</v>
      </c>
      <c r="KG57" s="168">
        <v>34.700000000000003</v>
      </c>
      <c r="KH57" s="168">
        <v>0</v>
      </c>
      <c r="KI57" s="168">
        <v>162.6311</v>
      </c>
    </row>
    <row r="58" spans="1:295" x14ac:dyDescent="0.3">
      <c r="A58" s="230" t="s">
        <v>846</v>
      </c>
      <c r="B58" s="230"/>
      <c r="C58" s="168">
        <v>0</v>
      </c>
      <c r="D58" s="168">
        <v>14.8058</v>
      </c>
      <c r="E58" s="168">
        <v>-25.530200000000001</v>
      </c>
      <c r="F58" s="168">
        <v>7.5918999999999999</v>
      </c>
      <c r="G58" s="168">
        <v>27.464500000000001</v>
      </c>
      <c r="H58" s="168">
        <v>0</v>
      </c>
      <c r="I58" s="168">
        <v>30.367899999999999</v>
      </c>
      <c r="J58" s="168">
        <v>-110.2796</v>
      </c>
      <c r="K58" s="168">
        <v>36.845700000000001</v>
      </c>
      <c r="L58" s="168">
        <v>18.685400000000001</v>
      </c>
      <c r="M58" s="168">
        <v>18.506699999999999</v>
      </c>
      <c r="N58" s="168">
        <v>0</v>
      </c>
      <c r="O58" s="168">
        <v>-59.551000000000002</v>
      </c>
      <c r="P58" s="168">
        <v>26.4</v>
      </c>
      <c r="Q58" s="168">
        <v>10.763999999999999</v>
      </c>
      <c r="R58" s="168">
        <v>-50.6</v>
      </c>
      <c r="S58" s="168">
        <v>11.095800000000001</v>
      </c>
      <c r="T58" s="168">
        <v>70.3904</v>
      </c>
      <c r="U58" s="168">
        <v>10.804600000000001</v>
      </c>
      <c r="V58" s="168">
        <v>10.8049</v>
      </c>
      <c r="W58" s="168">
        <v>18.220700000000001</v>
      </c>
      <c r="X58" s="168">
        <v>4.1523000000000003</v>
      </c>
      <c r="Y58" s="168">
        <v>0.1573</v>
      </c>
      <c r="Z58" s="168">
        <v>2.6042000000000001</v>
      </c>
      <c r="AA58" s="168">
        <v>0</v>
      </c>
      <c r="AB58" s="168">
        <v>0</v>
      </c>
      <c r="AC58" s="168">
        <v>-61.4</v>
      </c>
      <c r="AD58" s="168">
        <v>-88.58</v>
      </c>
      <c r="AE58" s="168">
        <v>0</v>
      </c>
      <c r="AF58" s="168">
        <v>-39.96</v>
      </c>
      <c r="AG58" s="168">
        <v>28.6</v>
      </c>
      <c r="AH58" s="168">
        <v>4.6740000000000004</v>
      </c>
      <c r="AI58" s="168">
        <v>0.216</v>
      </c>
      <c r="AJ58" s="168">
        <v>-57.17</v>
      </c>
      <c r="AK58" s="168">
        <v>-56.6</v>
      </c>
      <c r="AL58" s="168">
        <v>-87.77</v>
      </c>
      <c r="AM58" s="168">
        <v>28.8</v>
      </c>
      <c r="AN58" s="168">
        <v>28.92</v>
      </c>
      <c r="AO58" s="168">
        <v>7.9275000000000002</v>
      </c>
      <c r="AP58" s="168">
        <v>2.2480000000000002</v>
      </c>
      <c r="AQ58" s="168">
        <v>49.176299999999998</v>
      </c>
      <c r="AR58" s="168">
        <v>50.231400000000001</v>
      </c>
      <c r="AS58" s="168">
        <v>6.6158999999999999</v>
      </c>
      <c r="AT58" s="168">
        <v>-57.468499999999999</v>
      </c>
      <c r="AU58" s="168">
        <v>-54.6098</v>
      </c>
      <c r="AV58" s="168">
        <v>4.8160999999999996</v>
      </c>
      <c r="AW58" s="168">
        <v>4.8979999999999997</v>
      </c>
      <c r="AX58" s="168">
        <v>50.100700000000003</v>
      </c>
      <c r="AY58" s="168">
        <v>51.574300000000001</v>
      </c>
      <c r="AZ58" s="168">
        <v>-3.1406999999999998</v>
      </c>
      <c r="BA58" s="168">
        <v>-4.0000000000000001E-3</v>
      </c>
      <c r="BB58" s="168">
        <v>-462.613</v>
      </c>
      <c r="BC58" s="168">
        <v>-31.718499999999999</v>
      </c>
      <c r="BD58" s="168">
        <v>-13.7</v>
      </c>
      <c r="BE58" s="168">
        <v>-14.7</v>
      </c>
      <c r="BF58" s="168">
        <v>41.613599999999998</v>
      </c>
      <c r="BG58" s="168">
        <v>40.898400000000002</v>
      </c>
      <c r="BH58" s="168">
        <v>-5.4927999999999999</v>
      </c>
      <c r="BI58" s="168">
        <v>0</v>
      </c>
      <c r="BJ58" s="168">
        <v>-82.384</v>
      </c>
      <c r="BK58" s="168">
        <v>-1.3310999999999999</v>
      </c>
      <c r="BL58" s="168">
        <v>0</v>
      </c>
      <c r="BM58" s="168">
        <v>1.3976999999999999</v>
      </c>
      <c r="BN58" s="168">
        <v>384.96039999999999</v>
      </c>
      <c r="BO58" s="168">
        <v>77.974800000000002</v>
      </c>
      <c r="BP58" s="168">
        <v>77.608500000000006</v>
      </c>
      <c r="BQ58" s="168">
        <v>-543.81880000000001</v>
      </c>
      <c r="BR58" s="168">
        <v>369.02170000000001</v>
      </c>
      <c r="BS58" s="168">
        <v>0</v>
      </c>
      <c r="BT58" s="168">
        <v>-79.324299999999994</v>
      </c>
      <c r="BU58" s="168">
        <v>19.500900000000001</v>
      </c>
      <c r="BV58" s="168">
        <v>58.070999999999998</v>
      </c>
      <c r="BW58" s="168">
        <v>21.03</v>
      </c>
      <c r="BX58" s="168">
        <v>14.36</v>
      </c>
      <c r="BY58" s="168">
        <v>39.270000000000003</v>
      </c>
      <c r="BZ58" s="168">
        <v>58.44</v>
      </c>
      <c r="CA58" s="168">
        <v>-61.616100000000003</v>
      </c>
      <c r="CB58" s="168">
        <v>-60.410499999999999</v>
      </c>
      <c r="CC58" s="168">
        <v>73.788300000000007</v>
      </c>
      <c r="CD58" s="168">
        <v>75.112899999999996</v>
      </c>
      <c r="CE58" s="168">
        <v>25.1677</v>
      </c>
      <c r="CF58" s="168">
        <v>-82.224699999999999</v>
      </c>
      <c r="CG58" s="168">
        <v>-81.223799999999997</v>
      </c>
      <c r="CH58" s="168">
        <v>-3.3546999999999998</v>
      </c>
      <c r="CI58" s="168">
        <v>-69.034599999999998</v>
      </c>
      <c r="CJ58" s="168">
        <v>0</v>
      </c>
      <c r="CK58" s="168">
        <v>0</v>
      </c>
      <c r="CL58" s="168">
        <v>2.9</v>
      </c>
      <c r="CM58" s="168">
        <v>69</v>
      </c>
      <c r="CN58" s="168">
        <v>-13.15</v>
      </c>
      <c r="CO58" s="168">
        <v>28.0246</v>
      </c>
      <c r="CP58" s="168">
        <v>27.996700000000001</v>
      </c>
      <c r="CQ58" s="168">
        <v>27.9253</v>
      </c>
      <c r="CR58" s="168">
        <v>-51.604999999999997</v>
      </c>
      <c r="CS58" s="168">
        <v>-50.979700000000001</v>
      </c>
      <c r="CT58" s="168">
        <v>1</v>
      </c>
      <c r="CU58" s="168">
        <v>-68.872699999999995</v>
      </c>
      <c r="CV58" s="168">
        <v>0.60899999999999999</v>
      </c>
      <c r="CW58" s="168">
        <v>9.8907000000000007</v>
      </c>
      <c r="CX58" s="168">
        <v>15.21</v>
      </c>
      <c r="CY58" s="168">
        <v>44.22</v>
      </c>
      <c r="CZ58" s="168">
        <v>32.116700000000002</v>
      </c>
      <c r="DA58" s="168">
        <v>30.326799999999999</v>
      </c>
      <c r="DB58" s="168">
        <v>-34.07</v>
      </c>
      <c r="DC58" s="168">
        <v>-3.7679</v>
      </c>
      <c r="DD58" s="168">
        <v>34.684100000000001</v>
      </c>
      <c r="DE58" s="168">
        <v>34.105899999999998</v>
      </c>
      <c r="DF58" s="168">
        <v>-141.4915</v>
      </c>
      <c r="DG58" s="168">
        <v>-2.0000000000000001E-4</v>
      </c>
      <c r="DH58" s="168">
        <v>-20.6389</v>
      </c>
      <c r="DI58" s="168">
        <v>-120.2</v>
      </c>
      <c r="DJ58" s="168">
        <v>-120</v>
      </c>
      <c r="DK58" s="168">
        <v>22.629100000000001</v>
      </c>
      <c r="DL58" s="168">
        <v>29.891999999999999</v>
      </c>
      <c r="DM58" s="168">
        <v>29.1327</v>
      </c>
      <c r="DN58" s="168">
        <v>42.791699999999999</v>
      </c>
      <c r="DO58" s="168">
        <v>29.68</v>
      </c>
      <c r="DP58" s="168">
        <v>-10.48</v>
      </c>
      <c r="DQ58" s="168">
        <v>41.134500000000003</v>
      </c>
      <c r="DR58" s="168">
        <v>62.222299999999997</v>
      </c>
      <c r="DS58" s="168">
        <v>-34.03</v>
      </c>
      <c r="DT58" s="168">
        <v>-34.43</v>
      </c>
      <c r="DU58" s="168">
        <v>91.78</v>
      </c>
      <c r="DV58" s="168">
        <v>46.5</v>
      </c>
      <c r="DW58" s="168">
        <v>64.563599999999994</v>
      </c>
      <c r="DX58" s="168">
        <v>63.472700000000003</v>
      </c>
      <c r="DY58" s="168">
        <v>-51.116799999999998</v>
      </c>
      <c r="DZ58" s="168">
        <v>-50.7455</v>
      </c>
      <c r="EA58" s="168">
        <v>144.5592</v>
      </c>
      <c r="EB58" s="168">
        <v>109.6902</v>
      </c>
      <c r="EC58" s="168">
        <v>105.3633</v>
      </c>
      <c r="ED58" s="168">
        <v>106.8494</v>
      </c>
      <c r="EE58" s="168">
        <v>16.797000000000001</v>
      </c>
      <c r="EF58" s="168">
        <v>-3.2056</v>
      </c>
      <c r="EG58" s="168">
        <v>-27.65</v>
      </c>
      <c r="EH58" s="168">
        <v>324.33670000000001</v>
      </c>
      <c r="EI58" s="168">
        <v>-165.7037</v>
      </c>
      <c r="EJ58" s="168">
        <v>0</v>
      </c>
      <c r="EK58" s="168">
        <v>-33.513599999999997</v>
      </c>
      <c r="EL58" s="168">
        <v>-31.660699999999999</v>
      </c>
      <c r="EM58" s="168">
        <v>0</v>
      </c>
      <c r="EN58" s="168">
        <v>-77.536900000000003</v>
      </c>
      <c r="EO58" s="168">
        <v>-72.010000000000005</v>
      </c>
      <c r="EP58" s="168">
        <v>33.840000000000003</v>
      </c>
      <c r="EQ58" s="168">
        <v>-66.261399999999995</v>
      </c>
      <c r="ER58" s="168">
        <v>-67.269599999999997</v>
      </c>
      <c r="ES58" s="168">
        <v>-44.075499999999998</v>
      </c>
      <c r="ET58" s="168">
        <v>0</v>
      </c>
      <c r="EU58" s="168">
        <v>-16.72</v>
      </c>
      <c r="EV58" s="168">
        <v>0.9</v>
      </c>
      <c r="EW58" s="168">
        <v>5.2264999999999997</v>
      </c>
      <c r="EX58" s="168">
        <v>-185.40710000000001</v>
      </c>
      <c r="EY58" s="168">
        <v>-15.201700000000001</v>
      </c>
      <c r="EZ58" s="168">
        <v>-14.7578</v>
      </c>
      <c r="FA58" s="168">
        <v>1.4005000000000001</v>
      </c>
      <c r="FB58" s="168">
        <v>-81.9328</v>
      </c>
      <c r="FC58" s="168">
        <v>-39.681899999999999</v>
      </c>
      <c r="FD58" s="168">
        <v>0</v>
      </c>
      <c r="FE58" s="168">
        <v>1.9681999999999999</v>
      </c>
      <c r="FF58" s="168">
        <v>1.9533</v>
      </c>
      <c r="FG58" s="168">
        <v>26.5793</v>
      </c>
      <c r="FH58" s="168">
        <v>26.86</v>
      </c>
      <c r="FI58" s="168">
        <v>0</v>
      </c>
      <c r="FJ58" s="168">
        <v>2.3443999999999998</v>
      </c>
      <c r="FK58" s="168">
        <v>1.1721999999999999</v>
      </c>
      <c r="FL58" s="168">
        <v>-82.053600000000003</v>
      </c>
      <c r="FM58" s="168">
        <v>-8.7096</v>
      </c>
      <c r="FN58" s="168">
        <v>-7.9633000000000003</v>
      </c>
      <c r="FO58" s="168">
        <v>-78.375600000000006</v>
      </c>
      <c r="FP58" s="168">
        <v>-71.279300000000006</v>
      </c>
      <c r="FQ58" s="168">
        <v>-8.6409000000000002</v>
      </c>
      <c r="FR58" s="168">
        <v>-20.91</v>
      </c>
      <c r="FS58" s="168">
        <v>9.9909999999999997</v>
      </c>
      <c r="FT58" s="168">
        <v>0.78639999999999999</v>
      </c>
      <c r="FU58" s="168">
        <v>-9.44</v>
      </c>
      <c r="FV58" s="168">
        <v>13.67</v>
      </c>
      <c r="FW58" s="168">
        <v>0</v>
      </c>
      <c r="FX58" s="168">
        <v>7.1843000000000004</v>
      </c>
      <c r="FY58" s="168">
        <v>-8.1590000000000007</v>
      </c>
      <c r="FZ58" s="168">
        <v>0.72899999999999998</v>
      </c>
      <c r="GA58" s="168">
        <v>3.2496</v>
      </c>
      <c r="GB58" s="168">
        <v>21.12</v>
      </c>
      <c r="GC58" s="168">
        <v>-20.401900000000001</v>
      </c>
      <c r="GD58" s="168">
        <v>-11.0707</v>
      </c>
      <c r="GE58" s="168">
        <v>11.99</v>
      </c>
      <c r="GF58" s="168">
        <v>64.302800000000005</v>
      </c>
      <c r="GG58" s="168">
        <v>20.9</v>
      </c>
      <c r="GH58" s="168">
        <v>-25.333500000000001</v>
      </c>
      <c r="GI58" s="168">
        <v>0</v>
      </c>
      <c r="GJ58" s="168">
        <v>-9.3157999999999994</v>
      </c>
      <c r="GK58" s="168">
        <v>1.3078000000000001</v>
      </c>
      <c r="GL58" s="168">
        <v>0</v>
      </c>
      <c r="GM58" s="168">
        <v>0</v>
      </c>
      <c r="GN58" s="168">
        <v>-17.439699999999998</v>
      </c>
      <c r="GO58" s="168">
        <v>-48.713000000000001</v>
      </c>
      <c r="GP58" s="168">
        <v>17.0259</v>
      </c>
      <c r="GQ58" s="168">
        <v>34.369100000000003</v>
      </c>
      <c r="GR58" s="168">
        <v>57.1815</v>
      </c>
      <c r="GS58" s="168">
        <v>59.5212</v>
      </c>
      <c r="GT58" s="168">
        <v>-160.5795</v>
      </c>
      <c r="GU58" s="168">
        <v>-29.087299999999999</v>
      </c>
      <c r="GV58" s="168">
        <v>26.623699999999999</v>
      </c>
      <c r="GW58" s="168">
        <v>-72.7179</v>
      </c>
      <c r="GX58" s="168">
        <v>10.756500000000001</v>
      </c>
      <c r="GY58" s="168">
        <v>4.3947000000000003</v>
      </c>
      <c r="GZ58" s="168">
        <v>4.2083000000000004</v>
      </c>
      <c r="HA58" s="168">
        <v>12</v>
      </c>
      <c r="HB58" s="168">
        <v>105.27549999999999</v>
      </c>
      <c r="HC58" s="168">
        <v>106.5256</v>
      </c>
      <c r="HD58" s="168">
        <v>70.8</v>
      </c>
      <c r="HE58" s="168">
        <v>-260.32</v>
      </c>
      <c r="HF58" s="168">
        <v>-423.95400000000001</v>
      </c>
      <c r="HG58" s="168">
        <v>149.21680000000001</v>
      </c>
      <c r="HH58" s="168">
        <v>148.0052</v>
      </c>
      <c r="HI58" s="168">
        <v>-202.79929999999999</v>
      </c>
      <c r="HJ58" s="168">
        <v>-201.30029999999999</v>
      </c>
      <c r="HK58" s="168">
        <v>-61.744300000000003</v>
      </c>
      <c r="HL58" s="168">
        <v>-54.093499999999999</v>
      </c>
      <c r="HM58" s="168">
        <v>63.856299999999997</v>
      </c>
      <c r="HN58" s="168">
        <v>65.3964</v>
      </c>
      <c r="HO58" s="168">
        <v>-144.48840000000001</v>
      </c>
      <c r="HP58" s="168">
        <v>-144.25360000000001</v>
      </c>
      <c r="HQ58" s="168">
        <v>20.053100000000001</v>
      </c>
      <c r="HR58" s="168">
        <v>19.283999999999999</v>
      </c>
      <c r="HS58" s="168">
        <v>-76.569000000000003</v>
      </c>
      <c r="HT58" s="168">
        <v>-75.489500000000007</v>
      </c>
      <c r="HU58" s="168">
        <v>72.739999999999995</v>
      </c>
      <c r="HV58" s="168">
        <v>72.58</v>
      </c>
      <c r="HW58" s="168">
        <v>24.1</v>
      </c>
      <c r="HX58" s="168">
        <v>25.4</v>
      </c>
      <c r="HY58" s="168">
        <v>19.4026</v>
      </c>
      <c r="HZ58" s="168">
        <v>-72</v>
      </c>
      <c r="IA58" s="168">
        <v>-361.82159999999999</v>
      </c>
      <c r="IB58" s="168">
        <v>78.8202</v>
      </c>
      <c r="IC58" s="168">
        <v>78.406499999999994</v>
      </c>
      <c r="ID58" s="168">
        <v>7.1</v>
      </c>
      <c r="IE58" s="168">
        <v>-32.4</v>
      </c>
      <c r="IF58" s="168">
        <v>-63.4</v>
      </c>
      <c r="IG58" s="168">
        <v>-65.900000000000006</v>
      </c>
      <c r="IH58" s="168">
        <v>1.1236999999999999</v>
      </c>
      <c r="II58" s="168">
        <v>0.91739999999999999</v>
      </c>
      <c r="IJ58" s="168">
        <v>-418.52510000000001</v>
      </c>
      <c r="IK58" s="168">
        <v>-290.1173</v>
      </c>
      <c r="IL58" s="168">
        <v>217.20160000000001</v>
      </c>
      <c r="IM58" s="168">
        <v>172.06960000000001</v>
      </c>
      <c r="IN58" s="168">
        <v>-381.59640000000002</v>
      </c>
      <c r="IO58" s="168">
        <v>-403.54309999999998</v>
      </c>
      <c r="IP58" s="168">
        <v>163.27760000000001</v>
      </c>
      <c r="IQ58" s="168">
        <v>-158.3877</v>
      </c>
      <c r="IR58" s="168">
        <v>-229.26179999999999</v>
      </c>
      <c r="IS58" s="168">
        <v>-400.42149999999998</v>
      </c>
      <c r="IT58" s="168">
        <v>104.44750000000001</v>
      </c>
      <c r="IU58" s="168">
        <v>104.8817</v>
      </c>
      <c r="IV58" s="168">
        <v>85.6648</v>
      </c>
      <c r="IW58" s="168">
        <v>-497.62090000000001</v>
      </c>
      <c r="IX58" s="168">
        <v>65.034700000000001</v>
      </c>
      <c r="IY58" s="168">
        <v>-263.4289</v>
      </c>
      <c r="IZ58" s="168">
        <v>139.98769999999999</v>
      </c>
      <c r="JA58" s="168">
        <v>-11.257</v>
      </c>
      <c r="JB58" s="168">
        <v>0</v>
      </c>
      <c r="JC58" s="168">
        <v>13.36</v>
      </c>
      <c r="JD58" s="168">
        <v>5.1769999999999996</v>
      </c>
      <c r="JE58" s="168">
        <v>5.1959999999999997</v>
      </c>
      <c r="JF58" s="168">
        <v>-24.08</v>
      </c>
      <c r="JG58" s="168">
        <v>-10.32</v>
      </c>
      <c r="JH58" s="168">
        <v>0</v>
      </c>
      <c r="JI58" s="168">
        <v>-2.6932</v>
      </c>
      <c r="JJ58" s="168">
        <v>-46.1143</v>
      </c>
      <c r="JK58" s="168">
        <v>-27.040500000000002</v>
      </c>
      <c r="JL58" s="168">
        <v>14.9</v>
      </c>
      <c r="JM58" s="168">
        <v>48.529000000000003</v>
      </c>
      <c r="JN58" s="168">
        <v>48.247999999999998</v>
      </c>
      <c r="JO58" s="168">
        <v>0</v>
      </c>
      <c r="JP58" s="168">
        <v>0</v>
      </c>
      <c r="JQ58" s="168">
        <v>41.390599999999999</v>
      </c>
      <c r="JR58" s="168">
        <v>42.094200000000001</v>
      </c>
      <c r="JS58" s="168">
        <v>42.452399999999997</v>
      </c>
      <c r="JT58" s="168">
        <v>0</v>
      </c>
      <c r="JU58" s="168">
        <v>-21.7</v>
      </c>
      <c r="JV58" s="168">
        <v>14.202199999999999</v>
      </c>
      <c r="JW58" s="168">
        <v>5.36</v>
      </c>
      <c r="JX58" s="168">
        <v>0</v>
      </c>
      <c r="JY58" s="168">
        <v>-51.663699999999999</v>
      </c>
      <c r="JZ58" s="168">
        <v>70.765199999999993</v>
      </c>
      <c r="KA58" s="168">
        <v>46.6342</v>
      </c>
      <c r="KB58" s="168">
        <v>-51.258899999999997</v>
      </c>
      <c r="KC58" s="168">
        <v>-81.2834</v>
      </c>
      <c r="KD58" s="168">
        <v>34.7151</v>
      </c>
      <c r="KE58" s="168">
        <v>20.893999999999998</v>
      </c>
      <c r="KF58" s="168">
        <v>-33.799999999999997</v>
      </c>
      <c r="KG58" s="168">
        <v>-13.9</v>
      </c>
      <c r="KH58" s="168">
        <v>0</v>
      </c>
      <c r="KI58" s="168">
        <v>38.287999999999997</v>
      </c>
    </row>
    <row r="59" spans="1:295" x14ac:dyDescent="0.3">
      <c r="A59" s="230" t="s">
        <v>847</v>
      </c>
      <c r="B59" s="230"/>
      <c r="C59" s="168">
        <v>0</v>
      </c>
      <c r="D59" s="168">
        <v>18.213397826086958</v>
      </c>
      <c r="E59" s="168">
        <v>-21.131474999999998</v>
      </c>
      <c r="F59" s="168">
        <v>10.158360416666667</v>
      </c>
      <c r="G59" s="168">
        <v>30.241782978723403</v>
      </c>
      <c r="H59" s="168">
        <v>0</v>
      </c>
      <c r="I59" s="168">
        <v>35.65245625</v>
      </c>
      <c r="J59" s="168">
        <v>-51.794816666666669</v>
      </c>
      <c r="K59" s="168">
        <v>50.414021276595747</v>
      </c>
      <c r="L59" s="168">
        <v>25.622218749999998</v>
      </c>
      <c r="M59" s="168">
        <v>25.065154166666666</v>
      </c>
      <c r="N59" s="168">
        <v>19.65625</v>
      </c>
      <c r="O59" s="168">
        <v>-41.985708333333328</v>
      </c>
      <c r="P59" s="168">
        <v>36.479069767441864</v>
      </c>
      <c r="Q59" s="168">
        <v>16.488</v>
      </c>
      <c r="R59" s="168">
        <v>-36.568888888888885</v>
      </c>
      <c r="S59" s="168">
        <v>12.888668750000001</v>
      </c>
      <c r="T59" s="168">
        <v>104.83952916666667</v>
      </c>
      <c r="U59" s="168">
        <v>13.973779166666667</v>
      </c>
      <c r="V59" s="168">
        <v>14.122852083333333</v>
      </c>
      <c r="W59" s="168">
        <v>23.508468749999999</v>
      </c>
      <c r="X59" s="168">
        <v>7.2846895833333338</v>
      </c>
      <c r="Y59" s="168">
        <v>4.7342041666666672</v>
      </c>
      <c r="Z59" s="168">
        <v>6.7862041666666668</v>
      </c>
      <c r="AA59" s="168">
        <v>0</v>
      </c>
      <c r="AB59" s="168">
        <v>0</v>
      </c>
      <c r="AC59" s="168">
        <v>-49.011923076923082</v>
      </c>
      <c r="AD59" s="168">
        <v>-59.777500000000003</v>
      </c>
      <c r="AE59" s="168">
        <v>0</v>
      </c>
      <c r="AF59" s="168">
        <v>-19.563749999999999</v>
      </c>
      <c r="AG59" s="168">
        <v>40.137777777777778</v>
      </c>
      <c r="AH59" s="168">
        <v>8.4518478260869561</v>
      </c>
      <c r="AI59" s="168">
        <v>0.23686956521739128</v>
      </c>
      <c r="AJ59" s="168">
        <v>-39.918125000000003</v>
      </c>
      <c r="AK59" s="168">
        <v>-39.888750000000002</v>
      </c>
      <c r="AL59" s="168">
        <v>-55.441249999999997</v>
      </c>
      <c r="AM59" s="168">
        <v>40.105833333333337</v>
      </c>
      <c r="AN59" s="168">
        <v>40.263958333333335</v>
      </c>
      <c r="AO59" s="168">
        <v>12.195827083333334</v>
      </c>
      <c r="AP59" s="168">
        <v>6.0763249999999998</v>
      </c>
      <c r="AQ59" s="168">
        <v>60.775608333333338</v>
      </c>
      <c r="AR59" s="168">
        <v>62.815129166666665</v>
      </c>
      <c r="AS59" s="168">
        <v>31.137270833333332</v>
      </c>
      <c r="AT59" s="168">
        <v>-46.606629166666664</v>
      </c>
      <c r="AU59" s="168">
        <v>-46.093766666666667</v>
      </c>
      <c r="AV59" s="168">
        <v>19.491354166666667</v>
      </c>
      <c r="AW59" s="168">
        <v>18.485645833333333</v>
      </c>
      <c r="AX59" s="168">
        <v>78.159620833333335</v>
      </c>
      <c r="AY59" s="168">
        <v>79.995983333333328</v>
      </c>
      <c r="AZ59" s="168">
        <v>3.6355729166666668</v>
      </c>
      <c r="BA59" s="168">
        <v>12.016383333333334</v>
      </c>
      <c r="BB59" s="168">
        <v>-406.78320416666662</v>
      </c>
      <c r="BC59" s="168">
        <v>-15.712516666666666</v>
      </c>
      <c r="BD59" s="168">
        <v>-11.733333333333333</v>
      </c>
      <c r="BE59" s="168">
        <v>-12.795833333333333</v>
      </c>
      <c r="BF59" s="168">
        <v>51.536554166666669</v>
      </c>
      <c r="BG59" s="168">
        <v>50.702820833333334</v>
      </c>
      <c r="BH59" s="168">
        <v>-3.6909791666666667</v>
      </c>
      <c r="BI59" s="168">
        <v>0</v>
      </c>
      <c r="BJ59" s="168">
        <v>-60.406264583333332</v>
      </c>
      <c r="BK59" s="168">
        <v>2.6473083333333332</v>
      </c>
      <c r="BL59" s="168">
        <v>3.6480100000000002</v>
      </c>
      <c r="BM59" s="168">
        <v>3.32878125</v>
      </c>
      <c r="BN59" s="168">
        <v>453.81390625</v>
      </c>
      <c r="BO59" s="168">
        <v>115.82279375</v>
      </c>
      <c r="BP59" s="168">
        <v>115.92452916666666</v>
      </c>
      <c r="BQ59" s="168">
        <v>-467.42046249999999</v>
      </c>
      <c r="BR59" s="168">
        <v>426.1906520833333</v>
      </c>
      <c r="BS59" s="168">
        <v>0</v>
      </c>
      <c r="BT59" s="168">
        <v>-42.823552083333333</v>
      </c>
      <c r="BU59" s="168">
        <v>43.895341666666667</v>
      </c>
      <c r="BV59" s="168">
        <v>78.645082222222229</v>
      </c>
      <c r="BW59" s="168">
        <v>24.76958333333333</v>
      </c>
      <c r="BX59" s="168">
        <v>22.43375</v>
      </c>
      <c r="BY59" s="168">
        <v>53.128837209302326</v>
      </c>
      <c r="BZ59" s="168">
        <v>68.09434782608696</v>
      </c>
      <c r="CA59" s="168">
        <v>-29.960339583333333</v>
      </c>
      <c r="CB59" s="168">
        <v>-29.737075000000001</v>
      </c>
      <c r="CC59" s="168">
        <v>96.218764583333325</v>
      </c>
      <c r="CD59" s="168">
        <v>96.883975000000007</v>
      </c>
      <c r="CE59" s="168">
        <v>31.138716666666667</v>
      </c>
      <c r="CF59" s="168">
        <v>-58.031077083333336</v>
      </c>
      <c r="CG59" s="168">
        <v>-58.035829166666666</v>
      </c>
      <c r="CH59" s="168">
        <v>5.6265958333333339</v>
      </c>
      <c r="CI59" s="168">
        <v>-49.315410416666666</v>
      </c>
      <c r="CJ59" s="168">
        <v>0</v>
      </c>
      <c r="CK59" s="168">
        <v>0</v>
      </c>
      <c r="CL59" s="168">
        <v>30.945833333333329</v>
      </c>
      <c r="CM59" s="168">
        <v>98.995833333333337</v>
      </c>
      <c r="CN59" s="168">
        <v>-11.501041666666667</v>
      </c>
      <c r="CO59" s="168">
        <v>38.567606249999997</v>
      </c>
      <c r="CP59" s="168">
        <v>38.24343125</v>
      </c>
      <c r="CQ59" s="168">
        <v>38.208325000000002</v>
      </c>
      <c r="CR59" s="168">
        <v>-26.326056250000001</v>
      </c>
      <c r="CS59" s="168">
        <v>-26.017043749999999</v>
      </c>
      <c r="CT59" s="168">
        <v>29.536036956521741</v>
      </c>
      <c r="CU59" s="168">
        <v>-43.887837500000003</v>
      </c>
      <c r="CV59" s="168">
        <v>30.748268750000001</v>
      </c>
      <c r="CW59" s="168">
        <v>13.282595833333334</v>
      </c>
      <c r="CX59" s="168">
        <v>29.858750000000001</v>
      </c>
      <c r="CY59" s="168">
        <v>58.092291666666668</v>
      </c>
      <c r="CZ59" s="168">
        <v>40.834415217391303</v>
      </c>
      <c r="DA59" s="168">
        <v>38.754370212765956</v>
      </c>
      <c r="DB59" s="168">
        <v>-28.400208333333335</v>
      </c>
      <c r="DC59" s="168">
        <v>-3.4396190476190478</v>
      </c>
      <c r="DD59" s="168">
        <v>49.654972916666665</v>
      </c>
      <c r="DE59" s="168">
        <v>49.05935625</v>
      </c>
      <c r="DF59" s="168">
        <v>-96.507097916666652</v>
      </c>
      <c r="DG59" s="168">
        <v>-6.8750000000000004E-5</v>
      </c>
      <c r="DH59" s="168">
        <v>-17.286781250000001</v>
      </c>
      <c r="DI59" s="168">
        <v>-98.740909090909085</v>
      </c>
      <c r="DJ59" s="168">
        <v>-99.902380952380952</v>
      </c>
      <c r="DK59" s="168">
        <v>25.169218749999999</v>
      </c>
      <c r="DL59" s="168">
        <v>45.824476595744677</v>
      </c>
      <c r="DM59" s="168">
        <v>53.084685106382977</v>
      </c>
      <c r="DN59" s="168">
        <v>64.117148837209299</v>
      </c>
      <c r="DO59" s="168">
        <v>45.314130434782605</v>
      </c>
      <c r="DP59" s="168">
        <v>-6.3539583333333338</v>
      </c>
      <c r="DQ59" s="168">
        <v>49.616437500000004</v>
      </c>
      <c r="DR59" s="168">
        <v>95.814845833333337</v>
      </c>
      <c r="DS59" s="168">
        <v>-30.652083333333334</v>
      </c>
      <c r="DT59" s="168">
        <v>-30.950208333333336</v>
      </c>
      <c r="DU59" s="168">
        <v>115.09937499999999</v>
      </c>
      <c r="DV59" s="168">
        <v>58.516874999999999</v>
      </c>
      <c r="DW59" s="168">
        <v>96.530304166666653</v>
      </c>
      <c r="DX59" s="168">
        <v>94.634087500000007</v>
      </c>
      <c r="DY59" s="168">
        <v>-18.44193125</v>
      </c>
      <c r="DZ59" s="168">
        <v>-18.433900000000001</v>
      </c>
      <c r="EA59" s="168">
        <v>189.62962916666666</v>
      </c>
      <c r="EB59" s="168">
        <v>152.39831458333333</v>
      </c>
      <c r="EC59" s="168">
        <v>146.77640625000001</v>
      </c>
      <c r="ED59" s="168">
        <v>148.85871666666665</v>
      </c>
      <c r="EE59" s="168">
        <v>49.814556250000003</v>
      </c>
      <c r="EF59" s="168">
        <v>30.785416666666666</v>
      </c>
      <c r="EG59" s="168">
        <v>-25.272625000000001</v>
      </c>
      <c r="EH59" s="168">
        <v>479.86484999999999</v>
      </c>
      <c r="EI59" s="168">
        <v>78.47508333333333</v>
      </c>
      <c r="EJ59" s="168">
        <v>0</v>
      </c>
      <c r="EK59" s="168">
        <v>-27.641337499999999</v>
      </c>
      <c r="EL59" s="168">
        <v>-25.648199999999999</v>
      </c>
      <c r="EM59" s="168">
        <v>34.286679166666666</v>
      </c>
      <c r="EN59" s="168">
        <v>-52.741266666666668</v>
      </c>
      <c r="EO59" s="168">
        <v>-48.275972916666667</v>
      </c>
      <c r="EP59" s="168">
        <v>104.11775</v>
      </c>
      <c r="EQ59" s="168">
        <v>-40.84445208333333</v>
      </c>
      <c r="ER59" s="168">
        <v>-41.711964583333334</v>
      </c>
      <c r="ES59" s="168">
        <v>-6.3908833333333339</v>
      </c>
      <c r="ET59" s="168">
        <v>3.9117948717948718</v>
      </c>
      <c r="EU59" s="168">
        <v>-11.111041666666667</v>
      </c>
      <c r="EV59" s="168">
        <v>72.831578947368413</v>
      </c>
      <c r="EW59" s="168">
        <v>8.9483083333333333</v>
      </c>
      <c r="EX59" s="168">
        <v>-138.01741702127657</v>
      </c>
      <c r="EY59" s="168">
        <v>-13.380270833333332</v>
      </c>
      <c r="EZ59" s="168">
        <v>-13.020849999999999</v>
      </c>
      <c r="FA59" s="168">
        <v>2.9644187500000001</v>
      </c>
      <c r="FB59" s="168">
        <v>-29.232829166666669</v>
      </c>
      <c r="FC59" s="168">
        <v>-4.8253166666666667</v>
      </c>
      <c r="FD59" s="168">
        <v>0</v>
      </c>
      <c r="FE59" s="168">
        <v>2.688613953488372</v>
      </c>
      <c r="FF59" s="168">
        <v>2.6622418604651163</v>
      </c>
      <c r="FG59" s="168">
        <v>31.574129166666665</v>
      </c>
      <c r="FH59" s="168">
        <v>31.823672916666666</v>
      </c>
      <c r="FI59" s="168">
        <v>29.789539583333333</v>
      </c>
      <c r="FJ59" s="168">
        <v>29.570002083333332</v>
      </c>
      <c r="FK59" s="168">
        <v>29.161810416666668</v>
      </c>
      <c r="FL59" s="168">
        <v>12.513870833333332</v>
      </c>
      <c r="FM59" s="168">
        <v>20.518281250000001</v>
      </c>
      <c r="FN59" s="168">
        <v>20.560722916666666</v>
      </c>
      <c r="FO59" s="168">
        <v>0.3405125</v>
      </c>
      <c r="FP59" s="168">
        <v>10.132243750000001</v>
      </c>
      <c r="FQ59" s="168">
        <v>2.16845</v>
      </c>
      <c r="FR59" s="168">
        <v>-10.571041666666666</v>
      </c>
      <c r="FS59" s="168">
        <v>12.560358333333333</v>
      </c>
      <c r="FT59" s="168">
        <v>1.0365225</v>
      </c>
      <c r="FU59" s="168">
        <v>-7.5902222222222226</v>
      </c>
      <c r="FV59" s="168">
        <v>17.16659090909091</v>
      </c>
      <c r="FW59" s="168">
        <v>4.1937217391304351</v>
      </c>
      <c r="FX59" s="168">
        <v>8.3749687500000007</v>
      </c>
      <c r="FY59" s="168">
        <v>-6.8378297872340434</v>
      </c>
      <c r="FZ59" s="168">
        <v>3.4448333333333334</v>
      </c>
      <c r="GA59" s="168">
        <v>9.3905354166666655</v>
      </c>
      <c r="GB59" s="168">
        <v>31.426041666666666</v>
      </c>
      <c r="GC59" s="168">
        <v>25.343568749999999</v>
      </c>
      <c r="GD59" s="168">
        <v>34.317543749999999</v>
      </c>
      <c r="GE59" s="168">
        <v>13.486666666666666</v>
      </c>
      <c r="GF59" s="168">
        <v>79.800358333333335</v>
      </c>
      <c r="GG59" s="168">
        <v>25.085416666666667</v>
      </c>
      <c r="GH59" s="168">
        <v>-20.228879166666665</v>
      </c>
      <c r="GI59" s="168">
        <v>0</v>
      </c>
      <c r="GJ59" s="168">
        <v>-4.5620020833333337</v>
      </c>
      <c r="GK59" s="168">
        <v>1.94140625</v>
      </c>
      <c r="GL59" s="168">
        <v>0</v>
      </c>
      <c r="GM59" s="168">
        <v>0</v>
      </c>
      <c r="GN59" s="168">
        <v>-13.283078260869566</v>
      </c>
      <c r="GO59" s="168">
        <v>-33.814895833333331</v>
      </c>
      <c r="GP59" s="168">
        <v>19.826560416666663</v>
      </c>
      <c r="GQ59" s="168">
        <v>52.780852083333329</v>
      </c>
      <c r="GR59" s="168">
        <v>62.99733333333333</v>
      </c>
      <c r="GS59" s="168">
        <v>64.403510416666663</v>
      </c>
      <c r="GT59" s="168">
        <v>-130.85129791666665</v>
      </c>
      <c r="GU59" s="168">
        <v>-22.808685416666666</v>
      </c>
      <c r="GV59" s="168">
        <v>31.221987500000001</v>
      </c>
      <c r="GW59" s="168">
        <v>-54.450929166666661</v>
      </c>
      <c r="GX59" s="168">
        <v>12.05659268292683</v>
      </c>
      <c r="GY59" s="168">
        <v>12.412537499999999</v>
      </c>
      <c r="GZ59" s="168">
        <v>12.10129375</v>
      </c>
      <c r="HA59" s="168">
        <v>13.620011764705882</v>
      </c>
      <c r="HB59" s="168">
        <v>169.68166458333332</v>
      </c>
      <c r="HC59" s="168">
        <v>168.89901041666664</v>
      </c>
      <c r="HD59" s="168">
        <v>158.41666666666666</v>
      </c>
      <c r="HE59" s="168">
        <v>-158.35168958333333</v>
      </c>
      <c r="HF59" s="168">
        <v>-293.01237500000002</v>
      </c>
      <c r="HG59" s="168">
        <v>294.79589166666665</v>
      </c>
      <c r="HH59" s="168">
        <v>293.58019999999999</v>
      </c>
      <c r="HI59" s="168">
        <v>-160.98622916666665</v>
      </c>
      <c r="HJ59" s="168">
        <v>-160.39818750000001</v>
      </c>
      <c r="HK59" s="168">
        <v>-54.272135416666664</v>
      </c>
      <c r="HL59" s="168">
        <v>-45.822425000000003</v>
      </c>
      <c r="HM59" s="168">
        <v>76.986672916666663</v>
      </c>
      <c r="HN59" s="168">
        <v>76.539206250000007</v>
      </c>
      <c r="HO59" s="168">
        <v>-109.89633529411765</v>
      </c>
      <c r="HP59" s="168">
        <v>-111.55852777777778</v>
      </c>
      <c r="HQ59" s="168">
        <v>46.058824999999999</v>
      </c>
      <c r="HR59" s="168">
        <v>45.650947916666667</v>
      </c>
      <c r="HS59" s="168">
        <v>-42.485443750000002</v>
      </c>
      <c r="HT59" s="168">
        <v>-42.460335416666666</v>
      </c>
      <c r="HU59" s="168">
        <v>97.087916666666658</v>
      </c>
      <c r="HV59" s="168">
        <v>96.86</v>
      </c>
      <c r="HW59" s="168">
        <v>36.418750000000003</v>
      </c>
      <c r="HX59" s="168">
        <v>36.35</v>
      </c>
      <c r="HY59" s="168">
        <v>21.768938461538465</v>
      </c>
      <c r="HZ59" s="168">
        <v>-4.7933333333333339</v>
      </c>
      <c r="IA59" s="168">
        <v>-339.50628333333333</v>
      </c>
      <c r="IB59" s="168">
        <v>100.03437708333333</v>
      </c>
      <c r="IC59" s="168">
        <v>99.890064583333341</v>
      </c>
      <c r="ID59" s="168">
        <v>11.02093023255814</v>
      </c>
      <c r="IE59" s="168">
        <v>7.6604166666666664</v>
      </c>
      <c r="IF59" s="168">
        <v>-44.208333333333329</v>
      </c>
      <c r="IG59" s="168">
        <v>-45.689583333333331</v>
      </c>
      <c r="IH59" s="168">
        <v>1.3329153846153847</v>
      </c>
      <c r="II59" s="168">
        <v>1.1096892857142857</v>
      </c>
      <c r="IJ59" s="168">
        <v>-288.64342708333334</v>
      </c>
      <c r="IK59" s="168">
        <v>-47.381947916666668</v>
      </c>
      <c r="IL59" s="168">
        <v>389.59674166666662</v>
      </c>
      <c r="IM59" s="168">
        <v>314.96759374999999</v>
      </c>
      <c r="IN59" s="168">
        <v>-166.22685208333331</v>
      </c>
      <c r="IO59" s="168">
        <v>-306.47356041666666</v>
      </c>
      <c r="IP59" s="168">
        <v>305.97718541666666</v>
      </c>
      <c r="IQ59" s="168">
        <v>-124.60481041666667</v>
      </c>
      <c r="IR59" s="168">
        <v>-167.51474375000001</v>
      </c>
      <c r="IS59" s="168">
        <v>-300.98762291666662</v>
      </c>
      <c r="IT59" s="168">
        <v>122.79946666666666</v>
      </c>
      <c r="IU59" s="168">
        <v>122.85662291666667</v>
      </c>
      <c r="IV59" s="168">
        <v>125.82686875</v>
      </c>
      <c r="IW59" s="168">
        <v>-379.39107291666664</v>
      </c>
      <c r="IX59" s="168">
        <v>169.95313541666667</v>
      </c>
      <c r="IY59" s="168">
        <v>-208.66564374999999</v>
      </c>
      <c r="IZ59" s="168">
        <v>209.29724999999999</v>
      </c>
      <c r="JA59" s="168">
        <v>-9.781472916666667</v>
      </c>
      <c r="JB59" s="168">
        <v>0</v>
      </c>
      <c r="JC59" s="168">
        <v>19.274999999999999</v>
      </c>
      <c r="JD59" s="168">
        <v>6.7679130434782611</v>
      </c>
      <c r="JE59" s="168">
        <v>6.7638260869565219</v>
      </c>
      <c r="JF59" s="168">
        <v>-19.028333333333332</v>
      </c>
      <c r="JG59" s="168">
        <v>-4.5616666666666674</v>
      </c>
      <c r="JH59" s="168">
        <v>0</v>
      </c>
      <c r="JI59" s="168">
        <v>4.6594791666666664</v>
      </c>
      <c r="JJ59" s="168">
        <v>-33.121741666666665</v>
      </c>
      <c r="JK59" s="168">
        <v>-19.407699999999998</v>
      </c>
      <c r="JL59" s="168">
        <v>20.820833333333333</v>
      </c>
      <c r="JM59" s="168">
        <v>53.60272916666667</v>
      </c>
      <c r="JN59" s="168">
        <v>52.805854166666663</v>
      </c>
      <c r="JO59" s="168">
        <v>10.450556666666667</v>
      </c>
      <c r="JP59" s="168">
        <v>12.371874074074073</v>
      </c>
      <c r="JQ59" s="168">
        <v>49.819268749999999</v>
      </c>
      <c r="JR59" s="168">
        <v>49.684543750000003</v>
      </c>
      <c r="JS59" s="168">
        <v>49.968189583333334</v>
      </c>
      <c r="JT59" s="168">
        <v>0</v>
      </c>
      <c r="JU59" s="168">
        <v>-6.8</v>
      </c>
      <c r="JV59" s="168">
        <v>24.18455625</v>
      </c>
      <c r="JW59" s="168">
        <v>7.2693750000000001</v>
      </c>
      <c r="JX59" s="168">
        <v>0</v>
      </c>
      <c r="JY59" s="168">
        <v>-43.243864583333327</v>
      </c>
      <c r="JZ59" s="168">
        <v>76.951400000000007</v>
      </c>
      <c r="KA59" s="168">
        <v>55.249556249999998</v>
      </c>
      <c r="KB59" s="168">
        <v>-42.690047916666671</v>
      </c>
      <c r="KC59" s="168">
        <v>-75.443779166666673</v>
      </c>
      <c r="KD59" s="168">
        <v>44.858160416666664</v>
      </c>
      <c r="KE59" s="168">
        <v>30.374439583333331</v>
      </c>
      <c r="KF59" s="168">
        <v>1.3208333333333335</v>
      </c>
      <c r="KG59" s="168">
        <v>-1.2</v>
      </c>
      <c r="KH59" s="168">
        <v>0</v>
      </c>
      <c r="KI59" s="168">
        <v>90.610685416666669</v>
      </c>
    </row>
    <row r="60" spans="1:295" x14ac:dyDescent="0.3">
      <c r="A60" s="230" t="s">
        <v>2305</v>
      </c>
      <c r="B60" s="230"/>
      <c r="C60" s="159" t="s">
        <v>162</v>
      </c>
      <c r="D60" s="159" t="s">
        <v>162</v>
      </c>
      <c r="E60" s="159" t="s">
        <v>162</v>
      </c>
      <c r="F60" s="159" t="s">
        <v>162</v>
      </c>
      <c r="G60" s="159" t="s">
        <v>162</v>
      </c>
      <c r="H60" s="159" t="s">
        <v>2306</v>
      </c>
      <c r="I60" s="159" t="s">
        <v>162</v>
      </c>
      <c r="J60" s="159" t="s">
        <v>162</v>
      </c>
      <c r="K60" s="159" t="s">
        <v>2306</v>
      </c>
      <c r="L60" s="159" t="s">
        <v>162</v>
      </c>
      <c r="M60" s="159" t="s">
        <v>162</v>
      </c>
      <c r="N60" s="159" t="s">
        <v>162</v>
      </c>
      <c r="O60" s="159" t="s">
        <v>162</v>
      </c>
      <c r="P60" s="159" t="s">
        <v>162</v>
      </c>
      <c r="Q60" s="159" t="s">
        <v>162</v>
      </c>
      <c r="R60" s="159" t="s">
        <v>162</v>
      </c>
      <c r="S60" s="159" t="s">
        <v>162</v>
      </c>
      <c r="T60" s="159" t="s">
        <v>162</v>
      </c>
      <c r="U60" s="159" t="s">
        <v>162</v>
      </c>
      <c r="V60" s="159" t="s">
        <v>162</v>
      </c>
      <c r="W60" s="159" t="s">
        <v>162</v>
      </c>
      <c r="X60" s="159" t="s">
        <v>2306</v>
      </c>
      <c r="Y60" s="159" t="s">
        <v>2306</v>
      </c>
      <c r="Z60" s="159" t="s">
        <v>2306</v>
      </c>
      <c r="AA60" s="159" t="s">
        <v>162</v>
      </c>
      <c r="AB60" s="159" t="s">
        <v>2306</v>
      </c>
      <c r="AC60" s="159" t="s">
        <v>162</v>
      </c>
      <c r="AD60" s="159" t="s">
        <v>162</v>
      </c>
      <c r="AE60" s="159" t="s">
        <v>2306</v>
      </c>
      <c r="AF60" s="159" t="s">
        <v>162</v>
      </c>
      <c r="AG60" s="159" t="s">
        <v>162</v>
      </c>
      <c r="AH60" s="159" t="s">
        <v>162</v>
      </c>
      <c r="AI60" s="159" t="s">
        <v>162</v>
      </c>
      <c r="AJ60" s="159" t="s">
        <v>162</v>
      </c>
      <c r="AK60" s="159" t="s">
        <v>162</v>
      </c>
      <c r="AL60" s="159" t="s">
        <v>2306</v>
      </c>
      <c r="AM60" s="159" t="s">
        <v>162</v>
      </c>
      <c r="AN60" s="159" t="s">
        <v>162</v>
      </c>
      <c r="AO60" s="159" t="s">
        <v>162</v>
      </c>
      <c r="AP60" s="159" t="s">
        <v>2306</v>
      </c>
      <c r="AQ60" s="159" t="s">
        <v>162</v>
      </c>
      <c r="AR60" s="159" t="s">
        <v>162</v>
      </c>
      <c r="AS60" s="159" t="s">
        <v>162</v>
      </c>
      <c r="AT60" s="159" t="s">
        <v>162</v>
      </c>
      <c r="AU60" s="159" t="s">
        <v>162</v>
      </c>
      <c r="AV60" s="159" t="s">
        <v>2306</v>
      </c>
      <c r="AW60" s="159" t="s">
        <v>2306</v>
      </c>
      <c r="AX60" s="159" t="s">
        <v>162</v>
      </c>
      <c r="AY60" s="159" t="s">
        <v>162</v>
      </c>
      <c r="AZ60" s="159" t="s">
        <v>162</v>
      </c>
      <c r="BA60" s="159" t="s">
        <v>162</v>
      </c>
      <c r="BB60" s="159" t="s">
        <v>162</v>
      </c>
      <c r="BC60" s="159" t="s">
        <v>2306</v>
      </c>
      <c r="BD60" s="159" t="s">
        <v>2306</v>
      </c>
      <c r="BE60" s="159" t="s">
        <v>2306</v>
      </c>
      <c r="BF60" s="159" t="s">
        <v>162</v>
      </c>
      <c r="BG60" s="159" t="s">
        <v>162</v>
      </c>
      <c r="BH60" s="159" t="s">
        <v>2306</v>
      </c>
      <c r="BI60" s="159" t="s">
        <v>2306</v>
      </c>
      <c r="BJ60" s="159" t="s">
        <v>2306</v>
      </c>
      <c r="BK60" s="159" t="s">
        <v>2306</v>
      </c>
      <c r="BL60" s="159" t="s">
        <v>2306</v>
      </c>
      <c r="BM60" s="159" t="s">
        <v>2306</v>
      </c>
      <c r="BN60" s="159" t="s">
        <v>162</v>
      </c>
      <c r="BO60" s="159" t="s">
        <v>162</v>
      </c>
      <c r="BP60" s="159" t="s">
        <v>162</v>
      </c>
      <c r="BQ60" s="159" t="s">
        <v>2306</v>
      </c>
      <c r="BR60" s="159" t="s">
        <v>2306</v>
      </c>
      <c r="BS60" s="159" t="s">
        <v>2306</v>
      </c>
      <c r="BT60" s="159" t="s">
        <v>2306</v>
      </c>
      <c r="BU60" s="159" t="s">
        <v>2306</v>
      </c>
      <c r="BV60" s="159" t="s">
        <v>2306</v>
      </c>
      <c r="BW60" s="159" t="s">
        <v>2306</v>
      </c>
      <c r="BX60" s="159" t="s">
        <v>453</v>
      </c>
      <c r="BY60" s="159" t="s">
        <v>2306</v>
      </c>
      <c r="BZ60" s="159" t="s">
        <v>2306</v>
      </c>
      <c r="CA60" s="159" t="s">
        <v>2306</v>
      </c>
      <c r="CB60" s="159" t="s">
        <v>2306</v>
      </c>
      <c r="CC60" s="159" t="s">
        <v>2306</v>
      </c>
      <c r="CD60" s="159" t="s">
        <v>2306</v>
      </c>
      <c r="CE60" s="159" t="s">
        <v>2306</v>
      </c>
      <c r="CF60" s="159" t="s">
        <v>2306</v>
      </c>
      <c r="CG60" s="159" t="s">
        <v>2306</v>
      </c>
      <c r="CH60" s="159" t="s">
        <v>2306</v>
      </c>
      <c r="CI60" s="159" t="s">
        <v>2306</v>
      </c>
      <c r="CJ60" s="159" t="s">
        <v>2306</v>
      </c>
      <c r="CK60" s="159" t="s">
        <v>2306</v>
      </c>
      <c r="CL60" s="159" t="s">
        <v>2306</v>
      </c>
      <c r="CM60" s="159" t="s">
        <v>2306</v>
      </c>
      <c r="CN60" s="159" t="s">
        <v>2306</v>
      </c>
      <c r="CO60" s="159" t="s">
        <v>2306</v>
      </c>
      <c r="CP60" s="159" t="s">
        <v>2306</v>
      </c>
      <c r="CQ60" s="159" t="s">
        <v>2306</v>
      </c>
      <c r="CR60" s="159" t="s">
        <v>2306</v>
      </c>
      <c r="CS60" s="159" t="s">
        <v>2306</v>
      </c>
      <c r="CT60" s="159" t="s">
        <v>2306</v>
      </c>
      <c r="CU60" s="159" t="s">
        <v>2306</v>
      </c>
      <c r="CV60" s="159" t="s">
        <v>2306</v>
      </c>
      <c r="CW60" s="159" t="s">
        <v>2306</v>
      </c>
      <c r="CX60" s="159" t="s">
        <v>2306</v>
      </c>
      <c r="CY60" s="159" t="s">
        <v>2306</v>
      </c>
      <c r="CZ60" s="159" t="s">
        <v>2306</v>
      </c>
      <c r="DA60" s="159" t="s">
        <v>2306</v>
      </c>
      <c r="DB60" s="159" t="s">
        <v>2306</v>
      </c>
      <c r="DC60" s="159" t="s">
        <v>2306</v>
      </c>
      <c r="DD60" s="159" t="s">
        <v>2306</v>
      </c>
      <c r="DE60" s="159" t="s">
        <v>2306</v>
      </c>
      <c r="DF60" s="159" t="s">
        <v>2306</v>
      </c>
      <c r="DG60" s="159" t="s">
        <v>2306</v>
      </c>
      <c r="DH60" s="159" t="s">
        <v>2306</v>
      </c>
      <c r="DI60" s="159" t="s">
        <v>2306</v>
      </c>
      <c r="DJ60" s="159" t="s">
        <v>2306</v>
      </c>
      <c r="DK60" s="159" t="s">
        <v>2306</v>
      </c>
      <c r="DL60" s="159" t="s">
        <v>2306</v>
      </c>
      <c r="DM60" s="159" t="s">
        <v>2306</v>
      </c>
      <c r="DN60" s="159" t="s">
        <v>2306</v>
      </c>
      <c r="DO60" s="159" t="s">
        <v>2306</v>
      </c>
      <c r="DP60" s="159" t="s">
        <v>2306</v>
      </c>
      <c r="DQ60" s="159" t="s">
        <v>2306</v>
      </c>
      <c r="DR60" s="159" t="s">
        <v>2306</v>
      </c>
      <c r="DS60" s="159" t="s">
        <v>2306</v>
      </c>
      <c r="DT60" s="159" t="s">
        <v>2306</v>
      </c>
      <c r="DU60" s="159" t="s">
        <v>2306</v>
      </c>
      <c r="DV60" s="159" t="s">
        <v>2306</v>
      </c>
      <c r="DW60" s="159" t="s">
        <v>2306</v>
      </c>
      <c r="DX60" s="159" t="s">
        <v>2306</v>
      </c>
      <c r="DY60" s="159" t="s">
        <v>2306</v>
      </c>
      <c r="DZ60" s="159" t="s">
        <v>2306</v>
      </c>
      <c r="EA60" s="159" t="s">
        <v>2306</v>
      </c>
      <c r="EB60" s="159" t="s">
        <v>2306</v>
      </c>
      <c r="EC60" s="159" t="s">
        <v>2306</v>
      </c>
      <c r="ED60" s="159" t="s">
        <v>2306</v>
      </c>
      <c r="EE60" s="159" t="s">
        <v>2306</v>
      </c>
      <c r="EF60" s="159" t="s">
        <v>2306</v>
      </c>
      <c r="EG60" s="159" t="s">
        <v>2306</v>
      </c>
      <c r="EH60" s="159" t="s">
        <v>2306</v>
      </c>
      <c r="EI60" s="159" t="s">
        <v>2306</v>
      </c>
      <c r="EJ60" s="159" t="s">
        <v>2306</v>
      </c>
      <c r="EK60" s="159" t="s">
        <v>2306</v>
      </c>
      <c r="EL60" s="159" t="s">
        <v>2306</v>
      </c>
      <c r="EM60" s="159" t="s">
        <v>2306</v>
      </c>
      <c r="EN60" s="159" t="s">
        <v>2306</v>
      </c>
      <c r="EO60" s="159" t="s">
        <v>2306</v>
      </c>
      <c r="EP60" s="159" t="s">
        <v>2306</v>
      </c>
      <c r="EQ60" s="159" t="s">
        <v>2306</v>
      </c>
      <c r="ER60" s="159" t="s">
        <v>2306</v>
      </c>
      <c r="ES60" s="159" t="s">
        <v>2306</v>
      </c>
      <c r="ET60" s="159" t="s">
        <v>2306</v>
      </c>
      <c r="EU60" s="159" t="s">
        <v>2306</v>
      </c>
      <c r="EV60" s="159" t="s">
        <v>2306</v>
      </c>
      <c r="EW60" s="159" t="s">
        <v>2306</v>
      </c>
      <c r="EX60" s="159" t="s">
        <v>2306</v>
      </c>
      <c r="EY60" s="159" t="s">
        <v>2306</v>
      </c>
      <c r="EZ60" s="159" t="s">
        <v>2306</v>
      </c>
      <c r="FA60" s="159" t="s">
        <v>2306</v>
      </c>
      <c r="FB60" s="159" t="s">
        <v>2306</v>
      </c>
      <c r="FC60" s="159" t="s">
        <v>2306</v>
      </c>
      <c r="FD60" s="159" t="s">
        <v>2306</v>
      </c>
      <c r="FE60" s="159" t="s">
        <v>2306</v>
      </c>
      <c r="FF60" s="159" t="s">
        <v>2306</v>
      </c>
      <c r="FG60" s="159" t="s">
        <v>2306</v>
      </c>
      <c r="FH60" s="159" t="s">
        <v>2306</v>
      </c>
      <c r="FI60" s="159" t="s">
        <v>2306</v>
      </c>
      <c r="FJ60" s="159" t="s">
        <v>2306</v>
      </c>
      <c r="FK60" s="159" t="s">
        <v>2306</v>
      </c>
      <c r="FL60" s="159" t="s">
        <v>2306</v>
      </c>
      <c r="FM60" s="159" t="s">
        <v>2306</v>
      </c>
      <c r="FN60" s="159" t="s">
        <v>2306</v>
      </c>
      <c r="FO60" s="159" t="s">
        <v>2306</v>
      </c>
      <c r="FP60" s="159" t="s">
        <v>2306</v>
      </c>
      <c r="FQ60" s="159" t="s">
        <v>2306</v>
      </c>
      <c r="FR60" s="159" t="s">
        <v>2306</v>
      </c>
      <c r="FS60" s="159" t="s">
        <v>2306</v>
      </c>
      <c r="FT60" s="159" t="s">
        <v>2306</v>
      </c>
      <c r="FU60" s="159" t="s">
        <v>2306</v>
      </c>
      <c r="FV60" s="159" t="s">
        <v>2306</v>
      </c>
      <c r="FW60" s="159" t="s">
        <v>2306</v>
      </c>
      <c r="FX60" s="159" t="s">
        <v>2306</v>
      </c>
      <c r="FY60" s="159" t="s">
        <v>2306</v>
      </c>
      <c r="FZ60" s="159" t="s">
        <v>2306</v>
      </c>
      <c r="GA60" s="159" t="s">
        <v>2306</v>
      </c>
      <c r="GB60" s="159" t="s">
        <v>2306</v>
      </c>
      <c r="GC60" s="159" t="s">
        <v>2306</v>
      </c>
      <c r="GD60" s="159" t="s">
        <v>2306</v>
      </c>
      <c r="GE60" s="159" t="s">
        <v>2306</v>
      </c>
      <c r="GF60" s="159" t="s">
        <v>2306</v>
      </c>
      <c r="GG60" s="159" t="s">
        <v>2306</v>
      </c>
      <c r="GH60" s="159" t="s">
        <v>2306</v>
      </c>
      <c r="GI60" s="159" t="s">
        <v>2306</v>
      </c>
      <c r="GJ60" s="159" t="s">
        <v>2306</v>
      </c>
      <c r="GK60" s="159" t="s">
        <v>2306</v>
      </c>
      <c r="GL60" s="159" t="s">
        <v>2306</v>
      </c>
      <c r="GM60" s="159" t="s">
        <v>2306</v>
      </c>
      <c r="GN60" s="159" t="s">
        <v>2306</v>
      </c>
      <c r="GO60" s="159" t="s">
        <v>2306</v>
      </c>
      <c r="GP60" s="159" t="s">
        <v>2306</v>
      </c>
      <c r="GQ60" s="159" t="s">
        <v>2306</v>
      </c>
      <c r="GR60" s="159" t="s">
        <v>2306</v>
      </c>
      <c r="GS60" s="159" t="s">
        <v>2306</v>
      </c>
      <c r="GT60" s="159" t="s">
        <v>2306</v>
      </c>
      <c r="GU60" s="159" t="s">
        <v>2306</v>
      </c>
      <c r="GV60" s="159" t="s">
        <v>2306</v>
      </c>
      <c r="GW60" s="159" t="s">
        <v>2306</v>
      </c>
      <c r="GX60" s="159" t="s">
        <v>2306</v>
      </c>
      <c r="GY60" s="159" t="s">
        <v>2306</v>
      </c>
      <c r="GZ60" s="159" t="s">
        <v>2306</v>
      </c>
      <c r="HA60" s="159" t="s">
        <v>2306</v>
      </c>
      <c r="HB60" s="159" t="s">
        <v>2306</v>
      </c>
      <c r="HC60" s="159" t="s">
        <v>2306</v>
      </c>
      <c r="HD60" s="159" t="s">
        <v>2306</v>
      </c>
      <c r="HE60" s="159" t="s">
        <v>453</v>
      </c>
      <c r="HF60" s="159" t="s">
        <v>453</v>
      </c>
      <c r="HG60" s="159" t="s">
        <v>453</v>
      </c>
      <c r="HH60" s="159" t="s">
        <v>453</v>
      </c>
      <c r="HI60" s="159" t="s">
        <v>453</v>
      </c>
      <c r="HJ60" s="159" t="s">
        <v>453</v>
      </c>
      <c r="HK60" s="159" t="s">
        <v>453</v>
      </c>
      <c r="HL60" s="159" t="s">
        <v>453</v>
      </c>
      <c r="HM60" s="159" t="s">
        <v>453</v>
      </c>
      <c r="HN60" s="159" t="s">
        <v>453</v>
      </c>
      <c r="HO60" s="159" t="s">
        <v>453</v>
      </c>
      <c r="HP60" s="159" t="s">
        <v>453</v>
      </c>
      <c r="HQ60" s="159" t="s">
        <v>453</v>
      </c>
      <c r="HR60" s="159" t="s">
        <v>453</v>
      </c>
      <c r="HS60" s="159" t="s">
        <v>453</v>
      </c>
      <c r="HT60" s="159" t="s">
        <v>453</v>
      </c>
      <c r="HU60" s="159" t="s">
        <v>453</v>
      </c>
      <c r="HV60" s="159" t="s">
        <v>453</v>
      </c>
      <c r="HW60" s="159" t="s">
        <v>453</v>
      </c>
      <c r="HX60" s="159" t="s">
        <v>453</v>
      </c>
      <c r="HY60" s="159" t="s">
        <v>453</v>
      </c>
      <c r="HZ60" s="159" t="s">
        <v>453</v>
      </c>
      <c r="IA60" s="159" t="s">
        <v>453</v>
      </c>
      <c r="IB60" s="159" t="s">
        <v>453</v>
      </c>
      <c r="IC60" s="159" t="s">
        <v>453</v>
      </c>
      <c r="ID60" s="159" t="s">
        <v>453</v>
      </c>
      <c r="IE60" s="159" t="s">
        <v>453</v>
      </c>
      <c r="IF60" s="159" t="s">
        <v>453</v>
      </c>
      <c r="IG60" s="159" t="s">
        <v>453</v>
      </c>
      <c r="IH60" s="159" t="s">
        <v>453</v>
      </c>
      <c r="II60" s="159" t="s">
        <v>453</v>
      </c>
      <c r="IJ60" s="159" t="s">
        <v>453</v>
      </c>
      <c r="IK60" s="159" t="s">
        <v>453</v>
      </c>
      <c r="IL60" s="159" t="s">
        <v>453</v>
      </c>
      <c r="IM60" s="159" t="s">
        <v>453</v>
      </c>
      <c r="IN60" s="159" t="s">
        <v>453</v>
      </c>
      <c r="IO60" s="159" t="s">
        <v>453</v>
      </c>
      <c r="IP60" s="159" t="s">
        <v>453</v>
      </c>
      <c r="IQ60" s="159" t="s">
        <v>453</v>
      </c>
      <c r="IR60" s="159" t="s">
        <v>162</v>
      </c>
      <c r="IS60" s="159" t="s">
        <v>2306</v>
      </c>
      <c r="IT60" s="159" t="s">
        <v>453</v>
      </c>
      <c r="IU60" s="159" t="s">
        <v>453</v>
      </c>
      <c r="IV60" s="159" t="s">
        <v>453</v>
      </c>
      <c r="IW60" s="159" t="s">
        <v>162</v>
      </c>
      <c r="IX60" s="159" t="s">
        <v>162</v>
      </c>
      <c r="IY60" s="159" t="s">
        <v>162</v>
      </c>
      <c r="IZ60" s="159" t="s">
        <v>162</v>
      </c>
      <c r="JA60" s="159" t="s">
        <v>2306</v>
      </c>
      <c r="JB60" s="159" t="s">
        <v>453</v>
      </c>
      <c r="JC60" s="159" t="s">
        <v>2306</v>
      </c>
      <c r="JD60" s="159" t="s">
        <v>453</v>
      </c>
      <c r="JE60" s="159" t="s">
        <v>453</v>
      </c>
      <c r="JF60" s="159" t="s">
        <v>453</v>
      </c>
      <c r="JG60" s="159" t="s">
        <v>453</v>
      </c>
      <c r="JH60" s="159" t="s">
        <v>2306</v>
      </c>
      <c r="JI60" s="159" t="s">
        <v>2306</v>
      </c>
      <c r="JJ60" s="159" t="s">
        <v>2306</v>
      </c>
      <c r="JK60" s="159" t="s">
        <v>2306</v>
      </c>
      <c r="JL60" s="159" t="s">
        <v>453</v>
      </c>
      <c r="JM60" s="159" t="s">
        <v>2306</v>
      </c>
      <c r="JN60" s="159" t="s">
        <v>2306</v>
      </c>
      <c r="JO60" s="159" t="s">
        <v>453</v>
      </c>
      <c r="JP60" s="159" t="s">
        <v>453</v>
      </c>
      <c r="JQ60" s="159" t="s">
        <v>453</v>
      </c>
      <c r="JR60" s="159" t="s">
        <v>453</v>
      </c>
      <c r="JS60" s="159" t="s">
        <v>2306</v>
      </c>
      <c r="JT60" s="159" t="s">
        <v>2306</v>
      </c>
      <c r="JU60" s="159" t="s">
        <v>453</v>
      </c>
      <c r="JV60" s="159" t="s">
        <v>453</v>
      </c>
      <c r="JW60" s="159" t="s">
        <v>453</v>
      </c>
      <c r="JX60" s="159" t="s">
        <v>453</v>
      </c>
      <c r="JY60" s="159" t="s">
        <v>453</v>
      </c>
      <c r="JZ60" s="159" t="s">
        <v>453</v>
      </c>
      <c r="KA60" s="159" t="s">
        <v>453</v>
      </c>
      <c r="KB60" s="159" t="s">
        <v>453</v>
      </c>
      <c r="KC60" s="159" t="s">
        <v>453</v>
      </c>
      <c r="KD60" s="159" t="s">
        <v>453</v>
      </c>
      <c r="KE60" s="159" t="s">
        <v>453</v>
      </c>
      <c r="KF60" s="159" t="s">
        <v>453</v>
      </c>
      <c r="KG60" s="159" t="s">
        <v>453</v>
      </c>
      <c r="KH60" s="159" t="s">
        <v>2306</v>
      </c>
      <c r="KI60" s="159" t="s">
        <v>2306</v>
      </c>
    </row>
    <row r="61" spans="1:295" ht="27" customHeight="1" x14ac:dyDescent="0.3">
      <c r="A61" s="230" t="s">
        <v>3</v>
      </c>
      <c r="B61" s="230"/>
      <c r="C61" s="229" t="s">
        <v>30</v>
      </c>
      <c r="D61" s="229"/>
      <c r="E61" s="229"/>
      <c r="F61" s="229"/>
      <c r="G61" s="229"/>
      <c r="H61" s="229"/>
      <c r="I61" s="229"/>
      <c r="J61" s="229"/>
      <c r="K61" s="229"/>
      <c r="L61" s="229"/>
      <c r="M61" s="229"/>
      <c r="N61" s="229" t="s">
        <v>2307</v>
      </c>
      <c r="O61" s="229"/>
      <c r="P61" s="229"/>
      <c r="Q61" s="229"/>
      <c r="R61" s="229"/>
      <c r="S61" s="229" t="s">
        <v>40</v>
      </c>
      <c r="T61" s="229" t="s">
        <v>30</v>
      </c>
      <c r="U61" s="229"/>
      <c r="V61" s="229"/>
      <c r="W61" s="229"/>
      <c r="X61" s="229" t="s">
        <v>858</v>
      </c>
      <c r="Y61" s="229"/>
      <c r="Z61" s="229"/>
      <c r="AA61" s="229" t="s">
        <v>14</v>
      </c>
      <c r="AB61" s="229" t="s">
        <v>30</v>
      </c>
      <c r="AC61" s="229" t="s">
        <v>202</v>
      </c>
      <c r="AD61" s="229"/>
      <c r="AE61" s="229" t="s">
        <v>30</v>
      </c>
      <c r="AF61" s="229" t="s">
        <v>2307</v>
      </c>
      <c r="AG61" s="229"/>
      <c r="AH61" s="229" t="s">
        <v>335</v>
      </c>
      <c r="AI61" s="229"/>
      <c r="AJ61" s="229" t="s">
        <v>202</v>
      </c>
      <c r="AK61" s="229"/>
      <c r="AL61" s="229"/>
      <c r="AM61" s="229"/>
      <c r="AN61" s="229"/>
      <c r="AO61" s="229" t="s">
        <v>2308</v>
      </c>
      <c r="AP61" s="229" t="s">
        <v>2309</v>
      </c>
      <c r="AQ61" s="229" t="s">
        <v>30</v>
      </c>
      <c r="AR61" s="229"/>
      <c r="AS61" s="229"/>
      <c r="AT61" s="229"/>
      <c r="AU61" s="229"/>
      <c r="AV61" s="229"/>
      <c r="AW61" s="229"/>
      <c r="AX61" s="229"/>
      <c r="AY61" s="229"/>
      <c r="AZ61" s="229"/>
      <c r="BA61" s="229" t="s">
        <v>344</v>
      </c>
      <c r="BB61" s="229" t="s">
        <v>40</v>
      </c>
      <c r="BC61" s="229" t="s">
        <v>898</v>
      </c>
      <c r="BD61" s="229" t="s">
        <v>128</v>
      </c>
      <c r="BE61" s="229"/>
      <c r="BF61" s="229" t="s">
        <v>30</v>
      </c>
      <c r="BG61" s="229"/>
      <c r="BH61" s="229"/>
      <c r="BI61" s="229"/>
      <c r="BJ61" s="229"/>
      <c r="BK61" s="229"/>
      <c r="BL61" s="229"/>
      <c r="BM61" s="229"/>
      <c r="BN61" s="229" t="s">
        <v>40</v>
      </c>
      <c r="BO61" s="229"/>
      <c r="BP61" s="229"/>
      <c r="BQ61" s="229"/>
      <c r="BR61" s="229"/>
      <c r="BS61" s="229"/>
      <c r="BT61" s="229" t="s">
        <v>14</v>
      </c>
      <c r="BU61" s="229"/>
      <c r="BV61" s="229" t="s">
        <v>40</v>
      </c>
      <c r="BW61" s="229" t="s">
        <v>2310</v>
      </c>
      <c r="BX61" s="229"/>
      <c r="BY61" s="229"/>
      <c r="BZ61" s="229"/>
      <c r="CA61" s="229" t="s">
        <v>30</v>
      </c>
      <c r="CB61" s="229"/>
      <c r="CC61" s="229" t="s">
        <v>2311</v>
      </c>
      <c r="CD61" s="229"/>
      <c r="CE61" s="229" t="s">
        <v>112</v>
      </c>
      <c r="CF61" s="229" t="s">
        <v>30</v>
      </c>
      <c r="CG61" s="229"/>
      <c r="CH61" s="229"/>
      <c r="CI61" s="229"/>
      <c r="CJ61" s="229" t="s">
        <v>898</v>
      </c>
      <c r="CK61" s="229"/>
      <c r="CL61" s="229" t="s">
        <v>2310</v>
      </c>
      <c r="CM61" s="229"/>
      <c r="CN61" s="229"/>
      <c r="CO61" s="229" t="s">
        <v>30</v>
      </c>
      <c r="CP61" s="229"/>
      <c r="CQ61" s="229"/>
      <c r="CR61" s="229"/>
      <c r="CS61" s="229"/>
      <c r="CT61" s="229"/>
      <c r="CU61" s="229"/>
      <c r="CV61" s="229"/>
      <c r="CW61" s="229" t="s">
        <v>2311</v>
      </c>
      <c r="CX61" s="229" t="s">
        <v>2310</v>
      </c>
      <c r="CY61" s="229"/>
      <c r="CZ61" s="229" t="s">
        <v>2312</v>
      </c>
      <c r="DA61" s="229"/>
      <c r="DB61" s="229"/>
      <c r="DC61" s="229"/>
      <c r="DD61" s="229" t="s">
        <v>30</v>
      </c>
      <c r="DE61" s="229"/>
      <c r="DF61" s="229"/>
      <c r="DG61" s="229" t="s">
        <v>2312</v>
      </c>
      <c r="DH61" s="229"/>
      <c r="DI61" s="229" t="s">
        <v>881</v>
      </c>
      <c r="DJ61" s="229"/>
      <c r="DK61" s="229" t="s">
        <v>576</v>
      </c>
      <c r="DL61" s="229" t="s">
        <v>2312</v>
      </c>
      <c r="DM61" s="229"/>
      <c r="DN61" s="229"/>
      <c r="DO61" s="229"/>
      <c r="DP61" s="229" t="s">
        <v>576</v>
      </c>
      <c r="DQ61" s="229" t="s">
        <v>2312</v>
      </c>
      <c r="DR61" s="229" t="s">
        <v>576</v>
      </c>
      <c r="DS61" s="229" t="s">
        <v>2312</v>
      </c>
      <c r="DT61" s="229"/>
      <c r="DU61" s="229"/>
      <c r="DV61" s="229"/>
      <c r="DW61" s="229" t="s">
        <v>30</v>
      </c>
      <c r="DX61" s="229" t="s">
        <v>576</v>
      </c>
      <c r="DY61" s="229" t="s">
        <v>30</v>
      </c>
      <c r="DZ61" s="229"/>
      <c r="EA61" s="229"/>
      <c r="EB61" s="229"/>
      <c r="EC61" s="229"/>
      <c r="ED61" s="229"/>
      <c r="EE61" s="229" t="s">
        <v>40</v>
      </c>
      <c r="EF61" s="229"/>
      <c r="EG61" s="229" t="s">
        <v>2312</v>
      </c>
      <c r="EH61" s="229" t="s">
        <v>40</v>
      </c>
      <c r="EI61" s="229" t="s">
        <v>2313</v>
      </c>
      <c r="EJ61" s="229" t="s">
        <v>576</v>
      </c>
      <c r="EK61" s="229" t="s">
        <v>30</v>
      </c>
      <c r="EL61" s="229"/>
      <c r="EM61" s="229"/>
      <c r="EN61" s="229"/>
      <c r="EO61" s="229"/>
      <c r="EP61" s="229"/>
      <c r="EQ61" s="229"/>
      <c r="ER61" s="229"/>
      <c r="ES61" s="229"/>
      <c r="ET61" s="229" t="s">
        <v>876</v>
      </c>
      <c r="EU61" s="229"/>
      <c r="EV61" s="229"/>
      <c r="EW61" s="229" t="s">
        <v>30</v>
      </c>
      <c r="EX61" s="229"/>
      <c r="EY61" s="229"/>
      <c r="EZ61" s="229"/>
      <c r="FA61" s="229"/>
      <c r="FB61" s="229"/>
      <c r="FC61" s="229"/>
      <c r="FD61" s="229"/>
      <c r="FE61" s="229"/>
      <c r="FF61" s="229"/>
      <c r="FG61" s="229" t="s">
        <v>888</v>
      </c>
      <c r="FH61" s="229"/>
      <c r="FI61" s="229"/>
      <c r="FJ61" s="229" t="s">
        <v>30</v>
      </c>
      <c r="FK61" s="229"/>
      <c r="FL61" s="229"/>
      <c r="FM61" s="229"/>
      <c r="FN61" s="229"/>
      <c r="FO61" s="229"/>
      <c r="FP61" s="229" t="s">
        <v>344</v>
      </c>
      <c r="FQ61" s="229" t="s">
        <v>128</v>
      </c>
      <c r="FR61" s="229"/>
      <c r="FS61" s="229"/>
      <c r="FT61" s="229"/>
      <c r="FU61" s="229"/>
      <c r="FV61" s="229"/>
      <c r="FW61" s="229" t="s">
        <v>2311</v>
      </c>
      <c r="FX61" s="229" t="s">
        <v>619</v>
      </c>
      <c r="FY61" s="229"/>
      <c r="FZ61" s="229"/>
      <c r="GA61" s="229" t="s">
        <v>576</v>
      </c>
      <c r="GB61" s="229" t="s">
        <v>202</v>
      </c>
      <c r="GC61" s="229" t="s">
        <v>344</v>
      </c>
      <c r="GD61" s="229" t="s">
        <v>30</v>
      </c>
      <c r="GE61" s="229" t="s">
        <v>128</v>
      </c>
      <c r="GF61" s="229" t="s">
        <v>344</v>
      </c>
      <c r="GG61" s="229" t="s">
        <v>202</v>
      </c>
      <c r="GH61" s="229" t="s">
        <v>30</v>
      </c>
      <c r="GI61" s="229" t="s">
        <v>344</v>
      </c>
      <c r="GJ61" s="229" t="s">
        <v>30</v>
      </c>
      <c r="GK61" s="229"/>
      <c r="GL61" s="229" t="s">
        <v>2314</v>
      </c>
      <c r="GM61" s="229" t="s">
        <v>30</v>
      </c>
      <c r="GN61" s="229" t="s">
        <v>128</v>
      </c>
      <c r="GO61" s="229" t="s">
        <v>30</v>
      </c>
      <c r="GP61" s="229"/>
      <c r="GQ61" s="229"/>
      <c r="GR61" s="229" t="s">
        <v>373</v>
      </c>
      <c r="GS61" s="229"/>
      <c r="GT61" s="229" t="s">
        <v>344</v>
      </c>
      <c r="GU61" s="229"/>
      <c r="GV61" s="229" t="s">
        <v>30</v>
      </c>
      <c r="GW61" s="229" t="s">
        <v>344</v>
      </c>
      <c r="GX61" s="229" t="s">
        <v>580</v>
      </c>
      <c r="GY61" s="229" t="s">
        <v>30</v>
      </c>
      <c r="GZ61" s="229"/>
      <c r="HA61" s="229" t="s">
        <v>580</v>
      </c>
      <c r="HB61" s="229" t="s">
        <v>40</v>
      </c>
      <c r="HC61" s="229"/>
      <c r="HD61" s="229"/>
      <c r="HE61" s="229"/>
      <c r="HF61" s="229"/>
      <c r="HG61" s="229"/>
      <c r="HH61" s="229"/>
      <c r="HI61" s="229"/>
      <c r="HJ61" s="229"/>
      <c r="HK61" s="229"/>
      <c r="HL61" s="229"/>
      <c r="HM61" s="229" t="s">
        <v>2315</v>
      </c>
      <c r="HN61" s="229"/>
      <c r="HO61" s="229" t="s">
        <v>40</v>
      </c>
      <c r="HP61" s="229"/>
      <c r="HQ61" s="229" t="s">
        <v>2316</v>
      </c>
      <c r="HR61" s="229"/>
      <c r="HS61" s="229" t="s">
        <v>40</v>
      </c>
      <c r="HT61" s="229"/>
      <c r="HU61" s="229" t="s">
        <v>382</v>
      </c>
      <c r="HV61" s="229"/>
      <c r="HW61" s="229" t="s">
        <v>2317</v>
      </c>
      <c r="HX61" s="229"/>
      <c r="HY61" s="229" t="s">
        <v>382</v>
      </c>
      <c r="HZ61" s="229" t="s">
        <v>30</v>
      </c>
      <c r="IA61" s="229" t="s">
        <v>167</v>
      </c>
      <c r="IB61" s="229" t="s">
        <v>74</v>
      </c>
      <c r="IC61" s="229"/>
      <c r="ID61" s="229" t="s">
        <v>2316</v>
      </c>
      <c r="IE61" s="229"/>
      <c r="IF61" s="229"/>
      <c r="IG61" s="229"/>
      <c r="IH61" s="229" t="s">
        <v>74</v>
      </c>
      <c r="II61" s="229"/>
      <c r="IJ61" s="229" t="s">
        <v>40</v>
      </c>
      <c r="IK61" s="229" t="s">
        <v>167</v>
      </c>
      <c r="IL61" s="229" t="s">
        <v>40</v>
      </c>
      <c r="IM61" s="229" t="s">
        <v>167</v>
      </c>
      <c r="IN61" s="229"/>
      <c r="IO61" s="229"/>
      <c r="IP61" s="229"/>
      <c r="IQ61" s="229"/>
      <c r="IR61" s="229" t="s">
        <v>40</v>
      </c>
      <c r="IS61" s="229" t="s">
        <v>2313</v>
      </c>
      <c r="IT61" s="229" t="s">
        <v>382</v>
      </c>
      <c r="IU61" s="229"/>
      <c r="IV61" s="229" t="s">
        <v>167</v>
      </c>
      <c r="IW61" s="229" t="s">
        <v>40</v>
      </c>
      <c r="IX61" s="229"/>
      <c r="IY61" s="229"/>
      <c r="IZ61" s="229"/>
      <c r="JA61" s="229" t="s">
        <v>30</v>
      </c>
      <c r="JB61" s="229" t="s">
        <v>920</v>
      </c>
      <c r="JC61" s="229" t="s">
        <v>30</v>
      </c>
      <c r="JD61" s="229" t="s">
        <v>58</v>
      </c>
      <c r="JE61" s="229"/>
      <c r="JF61" s="229" t="s">
        <v>30</v>
      </c>
      <c r="JG61" s="229"/>
      <c r="JH61" s="229"/>
      <c r="JI61" s="229"/>
      <c r="JJ61" s="229"/>
      <c r="JK61" s="229"/>
      <c r="JL61" s="229" t="s">
        <v>2317</v>
      </c>
      <c r="JM61" s="229" t="s">
        <v>128</v>
      </c>
      <c r="JN61" s="229"/>
      <c r="JO61" s="229" t="s">
        <v>915</v>
      </c>
      <c r="JP61" s="229"/>
      <c r="JQ61" s="229" t="s">
        <v>917</v>
      </c>
      <c r="JR61" s="229"/>
      <c r="JS61" s="229"/>
      <c r="JT61" s="229" t="s">
        <v>30</v>
      </c>
      <c r="JU61" s="229" t="s">
        <v>2316</v>
      </c>
      <c r="JV61" s="229" t="s">
        <v>569</v>
      </c>
      <c r="JW61" s="229" t="s">
        <v>2318</v>
      </c>
      <c r="JX61" s="229"/>
      <c r="JY61" s="229" t="s">
        <v>40</v>
      </c>
      <c r="JZ61" s="229"/>
      <c r="KA61" s="229"/>
      <c r="KB61" s="229"/>
      <c r="KC61" s="229"/>
      <c r="KD61" s="229"/>
      <c r="KE61" s="229"/>
      <c r="KF61" s="229" t="s">
        <v>2316</v>
      </c>
      <c r="KG61" s="229"/>
      <c r="KH61" s="229" t="s">
        <v>40</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2319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2320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2321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2322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activeCell="D20" sqref="D20"/>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2323</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30" t="s">
        <v>1669</v>
      </c>
      <c r="B5" s="230"/>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30" t="s">
        <v>1670</v>
      </c>
      <c r="B6" s="230"/>
      <c r="C6" s="159" t="s">
        <v>2324</v>
      </c>
      <c r="D6" s="159" t="s">
        <v>2325</v>
      </c>
      <c r="E6" s="159" t="s">
        <v>2326</v>
      </c>
      <c r="F6" s="159" t="s">
        <v>2327</v>
      </c>
      <c r="G6" s="159" t="s">
        <v>2328</v>
      </c>
      <c r="H6" s="159" t="s">
        <v>2329</v>
      </c>
      <c r="I6" s="159" t="s">
        <v>2330</v>
      </c>
      <c r="J6" s="159"/>
      <c r="K6" s="159" t="s">
        <v>2331</v>
      </c>
      <c r="L6" s="159" t="s">
        <v>2332</v>
      </c>
      <c r="M6" s="159" t="s">
        <v>2333</v>
      </c>
      <c r="N6" s="159" t="s">
        <v>2334</v>
      </c>
      <c r="O6" s="159" t="s">
        <v>2335</v>
      </c>
      <c r="P6" s="159" t="s">
        <v>2336</v>
      </c>
      <c r="Q6" s="159" t="s">
        <v>2337</v>
      </c>
      <c r="R6" s="159" t="s">
        <v>2338</v>
      </c>
      <c r="S6" s="159" t="s">
        <v>2339</v>
      </c>
      <c r="T6" s="159" t="s">
        <v>2340</v>
      </c>
      <c r="U6" s="159" t="s">
        <v>2341</v>
      </c>
      <c r="V6" s="159" t="s">
        <v>2342</v>
      </c>
      <c r="W6" s="159" t="s">
        <v>2343</v>
      </c>
      <c r="X6" s="159" t="s">
        <v>2344</v>
      </c>
      <c r="Y6" s="159" t="s">
        <v>2345</v>
      </c>
      <c r="Z6" s="159" t="s">
        <v>2346</v>
      </c>
      <c r="AA6" s="159" t="s">
        <v>2347</v>
      </c>
      <c r="AB6" s="159" t="s">
        <v>2348</v>
      </c>
      <c r="AC6" s="159" t="s">
        <v>2349</v>
      </c>
      <c r="AD6" s="159" t="s">
        <v>2350</v>
      </c>
      <c r="AE6" s="159" t="s">
        <v>2351</v>
      </c>
      <c r="AF6" s="159" t="s">
        <v>2352</v>
      </c>
      <c r="AG6" s="159" t="s">
        <v>2353</v>
      </c>
      <c r="AH6" s="159" t="s">
        <v>2354</v>
      </c>
      <c r="AI6" s="159" t="s">
        <v>2355</v>
      </c>
      <c r="AJ6" s="159" t="s">
        <v>2356</v>
      </c>
      <c r="AK6" s="159" t="s">
        <v>2357</v>
      </c>
      <c r="AL6" s="159" t="s">
        <v>2358</v>
      </c>
      <c r="AM6" s="159" t="s">
        <v>2359</v>
      </c>
      <c r="AN6" s="159" t="s">
        <v>2360</v>
      </c>
      <c r="AO6" s="159" t="s">
        <v>2361</v>
      </c>
      <c r="AP6" s="159" t="s">
        <v>2362</v>
      </c>
      <c r="AQ6" s="159" t="s">
        <v>2363</v>
      </c>
      <c r="AR6" s="159" t="s">
        <v>2364</v>
      </c>
      <c r="AS6" s="159" t="s">
        <v>2365</v>
      </c>
      <c r="AT6" s="159" t="s">
        <v>2366</v>
      </c>
      <c r="AU6" s="159" t="s">
        <v>2367</v>
      </c>
      <c r="AV6" s="159" t="s">
        <v>2368</v>
      </c>
      <c r="AW6" s="159" t="s">
        <v>2369</v>
      </c>
      <c r="AX6" s="159" t="s">
        <v>2370</v>
      </c>
      <c r="AY6" s="159" t="s">
        <v>2371</v>
      </c>
      <c r="AZ6" s="159" t="s">
        <v>2372</v>
      </c>
      <c r="BA6" s="159" t="s">
        <v>2373</v>
      </c>
      <c r="BB6" s="159" t="s">
        <v>2374</v>
      </c>
      <c r="BC6" s="159" t="s">
        <v>2375</v>
      </c>
      <c r="BD6" s="159" t="s">
        <v>2376</v>
      </c>
      <c r="BE6" s="159" t="s">
        <v>2377</v>
      </c>
      <c r="BF6" s="159" t="s">
        <v>2378</v>
      </c>
      <c r="BG6" s="159" t="s">
        <v>2379</v>
      </c>
      <c r="BH6" s="159" t="s">
        <v>2380</v>
      </c>
      <c r="BI6" s="159" t="s">
        <v>2381</v>
      </c>
      <c r="BJ6" s="159" t="s">
        <v>2382</v>
      </c>
      <c r="BK6" s="159" t="s">
        <v>2383</v>
      </c>
      <c r="BL6" s="159" t="s">
        <v>2384</v>
      </c>
      <c r="BM6" s="159" t="s">
        <v>2385</v>
      </c>
      <c r="BN6" s="159" t="s">
        <v>2386</v>
      </c>
      <c r="BO6" s="159" t="s">
        <v>2387</v>
      </c>
      <c r="BP6" s="159" t="s">
        <v>2388</v>
      </c>
      <c r="BQ6" s="159" t="s">
        <v>2389</v>
      </c>
      <c r="BR6" s="159" t="s">
        <v>2390</v>
      </c>
      <c r="BS6" s="159" t="s">
        <v>2391</v>
      </c>
      <c r="BT6" s="159"/>
      <c r="BU6" s="159"/>
      <c r="BV6" s="159" t="s">
        <v>2392</v>
      </c>
      <c r="BW6" s="159" t="s">
        <v>2393</v>
      </c>
      <c r="BX6" s="159" t="s">
        <v>2394</v>
      </c>
      <c r="BY6" s="159" t="s">
        <v>2395</v>
      </c>
      <c r="BZ6" s="159" t="s">
        <v>2396</v>
      </c>
      <c r="CA6" s="159" t="s">
        <v>2397</v>
      </c>
      <c r="CB6" s="159" t="s">
        <v>2398</v>
      </c>
      <c r="CC6" s="159" t="s">
        <v>2399</v>
      </c>
      <c r="CD6" s="159" t="s">
        <v>2400</v>
      </c>
      <c r="CE6" s="159" t="s">
        <v>2401</v>
      </c>
      <c r="CF6" s="159" t="s">
        <v>2402</v>
      </c>
      <c r="CG6" s="159" t="s">
        <v>2403</v>
      </c>
      <c r="CH6" s="159" t="s">
        <v>1754</v>
      </c>
      <c r="CI6" s="159" t="s">
        <v>2404</v>
      </c>
      <c r="CJ6" s="159" t="s">
        <v>2405</v>
      </c>
      <c r="CK6" s="159" t="s">
        <v>2406</v>
      </c>
      <c r="CL6" s="159" t="s">
        <v>2407</v>
      </c>
      <c r="CM6" s="159" t="s">
        <v>2408</v>
      </c>
      <c r="CN6" s="159" t="s">
        <v>2409</v>
      </c>
      <c r="CO6" s="159" t="s">
        <v>2410</v>
      </c>
      <c r="CP6" s="159" t="s">
        <v>2411</v>
      </c>
      <c r="CQ6" s="159" t="s">
        <v>2412</v>
      </c>
      <c r="CR6" s="159" t="s">
        <v>2413</v>
      </c>
      <c r="CS6" s="159" t="s">
        <v>2414</v>
      </c>
      <c r="CT6" s="159" t="s">
        <v>2415</v>
      </c>
      <c r="CU6" s="159" t="s">
        <v>2416</v>
      </c>
      <c r="CV6" s="159" t="s">
        <v>2417</v>
      </c>
      <c r="CW6" s="159" t="s">
        <v>2418</v>
      </c>
      <c r="CX6" s="159" t="s">
        <v>2419</v>
      </c>
      <c r="CY6" s="159" t="s">
        <v>2420</v>
      </c>
      <c r="CZ6" s="159" t="s">
        <v>2421</v>
      </c>
      <c r="DA6" s="159" t="s">
        <v>2422</v>
      </c>
      <c r="DB6" s="159" t="s">
        <v>2423</v>
      </c>
      <c r="DC6" s="159" t="s">
        <v>2424</v>
      </c>
      <c r="DD6" s="159" t="s">
        <v>2425</v>
      </c>
      <c r="DE6" s="159" t="s">
        <v>2426</v>
      </c>
      <c r="DF6" s="159" t="s">
        <v>2427</v>
      </c>
      <c r="DG6" s="159" t="s">
        <v>2428</v>
      </c>
      <c r="DH6" s="159" t="s">
        <v>2429</v>
      </c>
      <c r="DI6" s="159" t="s">
        <v>2430</v>
      </c>
      <c r="DJ6" s="159" t="s">
        <v>2431</v>
      </c>
      <c r="DK6" s="159" t="s">
        <v>2432</v>
      </c>
      <c r="DL6" s="159" t="s">
        <v>2433</v>
      </c>
      <c r="DM6" s="159" t="s">
        <v>2434</v>
      </c>
      <c r="DN6" s="159" t="s">
        <v>2435</v>
      </c>
      <c r="DO6" s="159" t="s">
        <v>2436</v>
      </c>
      <c r="DP6" s="159" t="s">
        <v>2437</v>
      </c>
      <c r="DQ6" s="159" t="s">
        <v>2438</v>
      </c>
      <c r="DR6" s="159" t="s">
        <v>2439</v>
      </c>
      <c r="DS6" s="159" t="s">
        <v>2440</v>
      </c>
      <c r="DT6" s="159" t="s">
        <v>2441</v>
      </c>
      <c r="DU6" s="159" t="s">
        <v>2442</v>
      </c>
      <c r="DV6" s="159" t="s">
        <v>2443</v>
      </c>
      <c r="DW6" s="159" t="s">
        <v>2444</v>
      </c>
      <c r="DX6" s="159" t="s">
        <v>2445</v>
      </c>
      <c r="DY6" s="159" t="s">
        <v>2446</v>
      </c>
      <c r="DZ6" s="159" t="s">
        <v>2447</v>
      </c>
      <c r="EA6" s="159" t="s">
        <v>2448</v>
      </c>
      <c r="EB6" s="159" t="s">
        <v>2449</v>
      </c>
      <c r="EC6" s="159" t="s">
        <v>2450</v>
      </c>
      <c r="ED6" s="159" t="s">
        <v>2451</v>
      </c>
      <c r="EE6" s="159" t="s">
        <v>2452</v>
      </c>
      <c r="EF6" s="159" t="s">
        <v>2453</v>
      </c>
      <c r="EG6" s="159" t="s">
        <v>2454</v>
      </c>
      <c r="EH6" s="159" t="s">
        <v>2455</v>
      </c>
      <c r="EI6" s="159" t="s">
        <v>2456</v>
      </c>
      <c r="EJ6" s="159" t="s">
        <v>2457</v>
      </c>
      <c r="EK6" s="159" t="s">
        <v>2458</v>
      </c>
      <c r="EL6" s="159" t="s">
        <v>2459</v>
      </c>
      <c r="EM6" s="159" t="s">
        <v>2460</v>
      </c>
      <c r="EN6" s="159" t="s">
        <v>2461</v>
      </c>
      <c r="EO6" s="159" t="s">
        <v>2462</v>
      </c>
      <c r="EP6" s="159" t="s">
        <v>2463</v>
      </c>
      <c r="EQ6" s="159" t="s">
        <v>2464</v>
      </c>
      <c r="ER6" s="159" t="s">
        <v>2465</v>
      </c>
      <c r="ES6" s="159" t="s">
        <v>2466</v>
      </c>
      <c r="ET6" s="159" t="s">
        <v>2467</v>
      </c>
      <c r="EU6" s="159" t="s">
        <v>2468</v>
      </c>
      <c r="EV6" s="159" t="s">
        <v>2469</v>
      </c>
      <c r="EW6" s="159" t="s">
        <v>2470</v>
      </c>
      <c r="EX6" s="159" t="s">
        <v>2471</v>
      </c>
      <c r="EY6" s="159" t="s">
        <v>2472</v>
      </c>
      <c r="EZ6" s="159" t="s">
        <v>2473</v>
      </c>
      <c r="FA6" s="159" t="s">
        <v>2474</v>
      </c>
      <c r="FB6" s="159" t="s">
        <v>2475</v>
      </c>
      <c r="FC6" s="159" t="s">
        <v>2476</v>
      </c>
      <c r="FD6" s="159" t="s">
        <v>2477</v>
      </c>
      <c r="FE6" s="159" t="s">
        <v>2478</v>
      </c>
      <c r="FF6" s="159" t="s">
        <v>2479</v>
      </c>
      <c r="FG6" s="159" t="s">
        <v>2480</v>
      </c>
      <c r="FH6" s="159" t="s">
        <v>2481</v>
      </c>
      <c r="FI6" s="159" t="s">
        <v>2482</v>
      </c>
      <c r="FJ6" s="159" t="s">
        <v>2483</v>
      </c>
      <c r="FK6" s="159" t="s">
        <v>2484</v>
      </c>
      <c r="FL6" s="159" t="s">
        <v>2485</v>
      </c>
      <c r="FM6" s="159" t="s">
        <v>2486</v>
      </c>
      <c r="FN6" s="159" t="s">
        <v>2487</v>
      </c>
      <c r="FO6" s="159" t="s">
        <v>2488</v>
      </c>
      <c r="FP6" s="159" t="s">
        <v>2489</v>
      </c>
      <c r="FQ6" s="159" t="s">
        <v>2490</v>
      </c>
      <c r="FR6" s="159" t="s">
        <v>2491</v>
      </c>
      <c r="FS6" s="159" t="s">
        <v>2492</v>
      </c>
      <c r="FT6" s="159" t="s">
        <v>2493</v>
      </c>
      <c r="FU6" s="159" t="s">
        <v>2494</v>
      </c>
      <c r="FV6" s="159" t="s">
        <v>2495</v>
      </c>
      <c r="FW6" s="159" t="s">
        <v>2496</v>
      </c>
      <c r="FX6" s="159" t="s">
        <v>2497</v>
      </c>
      <c r="FY6" s="159" t="s">
        <v>2498</v>
      </c>
      <c r="FZ6" s="159" t="s">
        <v>2499</v>
      </c>
      <c r="GA6" s="159" t="s">
        <v>2500</v>
      </c>
      <c r="GB6" s="159" t="s">
        <v>2501</v>
      </c>
      <c r="GC6" s="159" t="s">
        <v>2502</v>
      </c>
      <c r="GD6" s="159" t="s">
        <v>2503</v>
      </c>
      <c r="GE6" s="159" t="s">
        <v>2504</v>
      </c>
      <c r="GF6" s="159" t="s">
        <v>2505</v>
      </c>
      <c r="GG6" s="159" t="s">
        <v>2506</v>
      </c>
      <c r="GH6" s="159" t="s">
        <v>2507</v>
      </c>
      <c r="GI6" s="159" t="s">
        <v>2508</v>
      </c>
      <c r="GJ6" s="159" t="s">
        <v>2509</v>
      </c>
      <c r="GK6" s="159" t="s">
        <v>2510</v>
      </c>
      <c r="GL6" s="159" t="s">
        <v>2511</v>
      </c>
      <c r="GM6" s="159"/>
      <c r="GN6" s="159" t="s">
        <v>2512</v>
      </c>
      <c r="GO6" s="159" t="s">
        <v>2513</v>
      </c>
      <c r="GP6" s="159" t="s">
        <v>2514</v>
      </c>
      <c r="GQ6" s="159" t="s">
        <v>2515</v>
      </c>
      <c r="GR6" s="159" t="s">
        <v>2516</v>
      </c>
      <c r="GS6" s="159" t="s">
        <v>2517</v>
      </c>
      <c r="GT6" s="159" t="s">
        <v>2518</v>
      </c>
      <c r="GU6" s="159" t="s">
        <v>2519</v>
      </c>
      <c r="GV6" s="159" t="s">
        <v>2520</v>
      </c>
      <c r="GW6" s="159" t="s">
        <v>2521</v>
      </c>
      <c r="GX6" s="159" t="s">
        <v>2522</v>
      </c>
      <c r="GY6" s="159" t="s">
        <v>2523</v>
      </c>
      <c r="GZ6" s="159" t="s">
        <v>2524</v>
      </c>
      <c r="HA6" s="159" t="s">
        <v>2525</v>
      </c>
      <c r="HB6" s="159" t="s">
        <v>2526</v>
      </c>
      <c r="HC6" s="159" t="s">
        <v>2527</v>
      </c>
      <c r="HD6" s="159" t="s">
        <v>2528</v>
      </c>
      <c r="HE6" s="159" t="s">
        <v>2529</v>
      </c>
      <c r="HF6" s="159" t="s">
        <v>2530</v>
      </c>
      <c r="HG6" s="159" t="s">
        <v>2531</v>
      </c>
      <c r="HH6" s="159" t="s">
        <v>2532</v>
      </c>
      <c r="HI6" s="159" t="s">
        <v>2533</v>
      </c>
      <c r="HJ6" s="159" t="s">
        <v>2534</v>
      </c>
      <c r="HK6" s="159" t="s">
        <v>2535</v>
      </c>
      <c r="HL6" s="159" t="s">
        <v>2536</v>
      </c>
      <c r="HM6" s="159" t="s">
        <v>2537</v>
      </c>
      <c r="HN6" s="159" t="s">
        <v>2538</v>
      </c>
      <c r="HO6" s="159" t="s">
        <v>2539</v>
      </c>
      <c r="HP6" s="159" t="s">
        <v>2540</v>
      </c>
      <c r="HQ6" s="159" t="s">
        <v>2541</v>
      </c>
      <c r="HR6" s="159" t="s">
        <v>2542</v>
      </c>
      <c r="HS6" s="159" t="s">
        <v>2543</v>
      </c>
      <c r="HT6" s="159" t="s">
        <v>2544</v>
      </c>
      <c r="HU6" s="159" t="s">
        <v>2545</v>
      </c>
      <c r="HV6" s="159" t="s">
        <v>2546</v>
      </c>
      <c r="HW6" s="159" t="s">
        <v>2547</v>
      </c>
      <c r="HX6" s="159" t="s">
        <v>2548</v>
      </c>
      <c r="HY6" s="159" t="s">
        <v>2549</v>
      </c>
      <c r="HZ6" s="159" t="s">
        <v>2550</v>
      </c>
      <c r="IA6" s="159" t="s">
        <v>2551</v>
      </c>
      <c r="IB6" s="159" t="s">
        <v>2552</v>
      </c>
      <c r="IC6" s="159" t="s">
        <v>2553</v>
      </c>
      <c r="ID6" s="159" t="s">
        <v>2554</v>
      </c>
      <c r="IE6" s="159" t="s">
        <v>2555</v>
      </c>
      <c r="IF6" s="159" t="s">
        <v>2556</v>
      </c>
      <c r="IG6" s="159" t="s">
        <v>2557</v>
      </c>
      <c r="IH6" s="159" t="s">
        <v>2558</v>
      </c>
      <c r="II6" s="159" t="s">
        <v>2559</v>
      </c>
      <c r="IJ6" s="159" t="s">
        <v>2560</v>
      </c>
      <c r="IK6" s="159" t="s">
        <v>2561</v>
      </c>
      <c r="IL6" s="159" t="s">
        <v>2562</v>
      </c>
      <c r="IM6" s="159" t="s">
        <v>2563</v>
      </c>
      <c r="IN6" s="159" t="s">
        <v>2564</v>
      </c>
      <c r="IO6" s="159" t="s">
        <v>2565</v>
      </c>
      <c r="IP6" s="159" t="s">
        <v>2566</v>
      </c>
      <c r="IQ6" s="159" t="s">
        <v>2567</v>
      </c>
      <c r="IR6" s="159" t="s">
        <v>2568</v>
      </c>
      <c r="IS6" s="159" t="s">
        <v>2569</v>
      </c>
      <c r="IT6" s="159" t="s">
        <v>2570</v>
      </c>
      <c r="IU6" s="159" t="s">
        <v>2571</v>
      </c>
      <c r="IV6" s="159" t="s">
        <v>2572</v>
      </c>
      <c r="IW6" s="159" t="s">
        <v>2573</v>
      </c>
      <c r="IX6" s="159" t="s">
        <v>2574</v>
      </c>
      <c r="IY6" s="159" t="s">
        <v>2575</v>
      </c>
      <c r="IZ6" s="159" t="s">
        <v>2576</v>
      </c>
      <c r="JA6" s="159" t="s">
        <v>2577</v>
      </c>
      <c r="JB6" s="159" t="s">
        <v>2578</v>
      </c>
      <c r="JC6" s="159" t="s">
        <v>2579</v>
      </c>
      <c r="JD6" s="159" t="s">
        <v>2580</v>
      </c>
      <c r="JE6" s="159" t="s">
        <v>2581</v>
      </c>
      <c r="JF6" s="159" t="s">
        <v>2582</v>
      </c>
      <c r="JG6" s="159" t="s">
        <v>2583</v>
      </c>
      <c r="JH6" s="159" t="s">
        <v>2584</v>
      </c>
      <c r="JI6" s="159" t="s">
        <v>2585</v>
      </c>
      <c r="JJ6" s="159" t="s">
        <v>2586</v>
      </c>
      <c r="JK6" s="159" t="s">
        <v>2587</v>
      </c>
      <c r="JL6" s="159" t="s">
        <v>2588</v>
      </c>
      <c r="JM6" s="159" t="s">
        <v>2589</v>
      </c>
      <c r="JN6" s="159" t="s">
        <v>2590</v>
      </c>
      <c r="JO6" s="159" t="s">
        <v>2591</v>
      </c>
      <c r="JP6" s="159" t="s">
        <v>2592</v>
      </c>
      <c r="JQ6" s="159" t="s">
        <v>2593</v>
      </c>
      <c r="JR6" s="159" t="s">
        <v>2594</v>
      </c>
      <c r="JS6" s="159" t="s">
        <v>2595</v>
      </c>
      <c r="JT6" s="159" t="s">
        <v>2596</v>
      </c>
      <c r="JU6" s="159" t="s">
        <v>2597</v>
      </c>
      <c r="JV6" s="159" t="s">
        <v>2598</v>
      </c>
      <c r="JW6" s="159" t="s">
        <v>2599</v>
      </c>
      <c r="JX6" s="159" t="s">
        <v>2600</v>
      </c>
      <c r="JY6" s="159" t="s">
        <v>2601</v>
      </c>
      <c r="JZ6" s="159" t="s">
        <v>2602</v>
      </c>
      <c r="KA6" s="159" t="s">
        <v>2603</v>
      </c>
      <c r="KB6" s="159" t="s">
        <v>2604</v>
      </c>
      <c r="KC6" s="159" t="s">
        <v>2605</v>
      </c>
      <c r="KD6" s="159" t="s">
        <v>2606</v>
      </c>
      <c r="KE6" s="159" t="s">
        <v>2607</v>
      </c>
      <c r="KF6" s="159" t="s">
        <v>2608</v>
      </c>
      <c r="KG6" s="159" t="s">
        <v>2609</v>
      </c>
      <c r="KH6" s="159" t="s">
        <v>2610</v>
      </c>
      <c r="KI6" s="159" t="s">
        <v>2611</v>
      </c>
    </row>
    <row r="7" spans="1:295" ht="27" customHeight="1" x14ac:dyDescent="0.3">
      <c r="A7" s="230" t="s">
        <v>17</v>
      </c>
      <c r="B7" s="230"/>
      <c r="C7" s="229" t="s">
        <v>1964</v>
      </c>
      <c r="D7" s="229"/>
      <c r="E7" s="229"/>
      <c r="F7" s="229" t="s">
        <v>1965</v>
      </c>
      <c r="G7" s="229" t="s">
        <v>1966</v>
      </c>
      <c r="H7" s="229"/>
      <c r="I7" s="229"/>
      <c r="J7" s="229"/>
      <c r="K7" s="229" t="s">
        <v>1967</v>
      </c>
      <c r="L7" s="229"/>
      <c r="M7" s="229"/>
      <c r="N7" s="229" t="s">
        <v>1968</v>
      </c>
      <c r="O7" s="229" t="s">
        <v>1969</v>
      </c>
      <c r="P7" s="229"/>
      <c r="Q7" s="229" t="s">
        <v>1970</v>
      </c>
      <c r="R7" s="229"/>
      <c r="S7" s="229" t="s">
        <v>1971</v>
      </c>
      <c r="T7" s="229"/>
      <c r="U7" s="229" t="s">
        <v>1972</v>
      </c>
      <c r="V7" s="229"/>
      <c r="W7" s="229"/>
      <c r="X7" s="229" t="s">
        <v>1973</v>
      </c>
      <c r="Y7" s="229"/>
      <c r="Z7" s="229"/>
      <c r="AA7" s="229" t="s">
        <v>1974</v>
      </c>
      <c r="AB7" s="229"/>
      <c r="AC7" s="229"/>
      <c r="AD7" s="229"/>
      <c r="AE7" s="229"/>
      <c r="AF7" s="229"/>
      <c r="AG7" s="229"/>
      <c r="AH7" s="229"/>
      <c r="AI7" s="229"/>
      <c r="AJ7" s="229" t="s">
        <v>1975</v>
      </c>
      <c r="AK7" s="229"/>
      <c r="AL7" s="229"/>
      <c r="AM7" s="229" t="s">
        <v>1976</v>
      </c>
      <c r="AN7" s="229"/>
      <c r="AO7" s="229" t="s">
        <v>1977</v>
      </c>
      <c r="AP7" s="229"/>
      <c r="AQ7" s="229" t="s">
        <v>1978</v>
      </c>
      <c r="AR7" s="229"/>
      <c r="AS7" s="229"/>
      <c r="AT7" s="229" t="s">
        <v>1979</v>
      </c>
      <c r="AU7" s="229"/>
      <c r="AV7" s="229" t="s">
        <v>1980</v>
      </c>
      <c r="AW7" s="229"/>
      <c r="AX7" s="229" t="s">
        <v>1979</v>
      </c>
      <c r="AY7" s="229"/>
      <c r="AZ7" s="229"/>
      <c r="BA7" s="229" t="s">
        <v>1981</v>
      </c>
      <c r="BB7" s="229" t="s">
        <v>1982</v>
      </c>
      <c r="BC7" s="229" t="s">
        <v>1983</v>
      </c>
      <c r="BD7" s="229"/>
      <c r="BE7" s="229"/>
      <c r="BF7" s="229" t="s">
        <v>1984</v>
      </c>
      <c r="BG7" s="229"/>
      <c r="BH7" s="229"/>
      <c r="BI7" s="229"/>
      <c r="BJ7" s="229"/>
      <c r="BK7" s="229" t="s">
        <v>1985</v>
      </c>
      <c r="BL7" s="229" t="s">
        <v>1986</v>
      </c>
      <c r="BM7" s="229"/>
      <c r="BN7" s="229" t="s">
        <v>1987</v>
      </c>
      <c r="BO7" s="229"/>
      <c r="BP7" s="229"/>
      <c r="BQ7" s="229" t="s">
        <v>1988</v>
      </c>
      <c r="BR7" s="229"/>
      <c r="BS7" s="229"/>
      <c r="BT7" s="229"/>
      <c r="BU7" s="229" t="s">
        <v>1989</v>
      </c>
      <c r="BV7" s="229" t="s">
        <v>1990</v>
      </c>
      <c r="BW7" s="229" t="s">
        <v>1991</v>
      </c>
      <c r="BX7" s="229"/>
      <c r="BY7" s="229"/>
      <c r="BZ7" s="229"/>
      <c r="CA7" s="229" t="s">
        <v>1992</v>
      </c>
      <c r="CB7" s="229"/>
      <c r="CC7" s="229"/>
      <c r="CD7" s="229"/>
      <c r="CE7" s="229"/>
      <c r="CF7" s="229" t="s">
        <v>1993</v>
      </c>
      <c r="CG7" s="229"/>
      <c r="CH7" s="229"/>
      <c r="CI7" s="229"/>
      <c r="CJ7" s="229" t="s">
        <v>1994</v>
      </c>
      <c r="CK7" s="229"/>
      <c r="CL7" s="229" t="s">
        <v>1995</v>
      </c>
      <c r="CM7" s="229"/>
      <c r="CN7" s="229" t="s">
        <v>1996</v>
      </c>
      <c r="CO7" s="229" t="s">
        <v>1997</v>
      </c>
      <c r="CP7" s="229"/>
      <c r="CQ7" s="229"/>
      <c r="CR7" s="229" t="s">
        <v>1998</v>
      </c>
      <c r="CS7" s="229"/>
      <c r="CT7" s="229"/>
      <c r="CU7" s="229"/>
      <c r="CV7" s="229"/>
      <c r="CW7" s="229" t="s">
        <v>1999</v>
      </c>
      <c r="CX7" s="229" t="s">
        <v>2000</v>
      </c>
      <c r="CY7" s="229"/>
      <c r="CZ7" s="229"/>
      <c r="DA7" s="229"/>
      <c r="DB7" s="229"/>
      <c r="DC7" s="229"/>
      <c r="DD7" s="229" t="s">
        <v>2001</v>
      </c>
      <c r="DE7" s="229"/>
      <c r="DF7" s="229"/>
      <c r="DG7" s="229" t="s">
        <v>2002</v>
      </c>
      <c r="DH7" s="229"/>
      <c r="DI7" s="229" t="s">
        <v>2003</v>
      </c>
      <c r="DJ7" s="229"/>
      <c r="DK7" s="229" t="s">
        <v>2004</v>
      </c>
      <c r="DL7" s="229" t="s">
        <v>2005</v>
      </c>
      <c r="DM7" s="229"/>
      <c r="DN7" s="229"/>
      <c r="DO7" s="229"/>
      <c r="DP7" s="229"/>
      <c r="DQ7" s="229" t="s">
        <v>2006</v>
      </c>
      <c r="DR7" s="229" t="s">
        <v>2007</v>
      </c>
      <c r="DS7" s="229" t="s">
        <v>2008</v>
      </c>
      <c r="DT7" s="229"/>
      <c r="DU7" s="229"/>
      <c r="DV7" s="229"/>
      <c r="DW7" s="229"/>
      <c r="DX7" s="229"/>
      <c r="DY7" s="229"/>
      <c r="DZ7" s="229"/>
      <c r="EA7" s="229" t="s">
        <v>2009</v>
      </c>
      <c r="EB7" s="229" t="s">
        <v>2010</v>
      </c>
      <c r="EC7" s="229"/>
      <c r="ED7" s="229"/>
      <c r="EE7" s="229" t="s">
        <v>2009</v>
      </c>
      <c r="EF7" s="229"/>
      <c r="EG7" s="229" t="s">
        <v>2011</v>
      </c>
      <c r="EH7" s="229" t="s">
        <v>2012</v>
      </c>
      <c r="EI7" s="229"/>
      <c r="EJ7" s="229" t="s">
        <v>2013</v>
      </c>
      <c r="EK7" s="229"/>
      <c r="EL7" s="229"/>
      <c r="EM7" s="229"/>
      <c r="EN7" s="229"/>
      <c r="EO7" s="229"/>
      <c r="EP7" s="229"/>
      <c r="EQ7" s="229"/>
      <c r="ER7" s="229"/>
      <c r="ES7" s="229"/>
      <c r="ET7" s="229" t="s">
        <v>2014</v>
      </c>
      <c r="EU7" s="229" t="s">
        <v>2015</v>
      </c>
      <c r="EV7" s="229" t="s">
        <v>2016</v>
      </c>
      <c r="EW7" s="229" t="s">
        <v>2017</v>
      </c>
      <c r="EX7" s="229" t="s">
        <v>2018</v>
      </c>
      <c r="EY7" s="229" t="s">
        <v>2019</v>
      </c>
      <c r="EZ7" s="229" t="s">
        <v>2020</v>
      </c>
      <c r="FA7" s="229"/>
      <c r="FB7" s="229" t="s">
        <v>2021</v>
      </c>
      <c r="FC7" s="229"/>
      <c r="FD7" s="229" t="s">
        <v>2022</v>
      </c>
      <c r="FE7" s="229"/>
      <c r="FF7" s="229"/>
      <c r="FG7" s="229" t="s">
        <v>2023</v>
      </c>
      <c r="FH7" s="229"/>
      <c r="FI7" s="229"/>
      <c r="FJ7" s="229" t="s">
        <v>2024</v>
      </c>
      <c r="FK7" s="229"/>
      <c r="FL7" s="229"/>
      <c r="FM7" s="229" t="s">
        <v>2025</v>
      </c>
      <c r="FN7" s="229"/>
      <c r="FO7" s="229"/>
      <c r="FP7" s="229" t="s">
        <v>2026</v>
      </c>
      <c r="FQ7" s="229"/>
      <c r="FR7" s="229"/>
      <c r="FS7" s="229" t="s">
        <v>2027</v>
      </c>
      <c r="FT7" s="229" t="s">
        <v>2026</v>
      </c>
      <c r="FU7" s="229"/>
      <c r="FV7" s="229"/>
      <c r="FW7" s="229"/>
      <c r="FX7" s="229" t="s">
        <v>2028</v>
      </c>
      <c r="FY7" s="229" t="s">
        <v>2029</v>
      </c>
      <c r="FZ7" s="229" t="s">
        <v>2030</v>
      </c>
      <c r="GA7" s="229" t="s">
        <v>2031</v>
      </c>
      <c r="GB7" s="229" t="s">
        <v>346</v>
      </c>
      <c r="GC7" s="229" t="s">
        <v>2032</v>
      </c>
      <c r="GD7" s="229"/>
      <c r="GE7" s="229" t="s">
        <v>2033</v>
      </c>
      <c r="GF7" s="229" t="s">
        <v>2034</v>
      </c>
      <c r="GG7" s="229" t="s">
        <v>2035</v>
      </c>
      <c r="GH7" s="229" t="s">
        <v>2036</v>
      </c>
      <c r="GI7" s="229" t="s">
        <v>2037</v>
      </c>
      <c r="GJ7" s="229"/>
      <c r="GK7" s="229" t="s">
        <v>2036</v>
      </c>
      <c r="GL7" s="229" t="s">
        <v>2038</v>
      </c>
      <c r="GM7" s="229"/>
      <c r="GN7" s="229" t="s">
        <v>2039</v>
      </c>
      <c r="GO7" s="229" t="s">
        <v>2040</v>
      </c>
      <c r="GP7" s="229" t="s">
        <v>2035</v>
      </c>
      <c r="GQ7" s="229"/>
      <c r="GR7" s="229" t="s">
        <v>2041</v>
      </c>
      <c r="GS7" s="229"/>
      <c r="GT7" s="229"/>
      <c r="GU7" s="229" t="s">
        <v>2042</v>
      </c>
      <c r="GV7" s="229" t="s">
        <v>2037</v>
      </c>
      <c r="GW7" s="229"/>
      <c r="GX7" s="229" t="s">
        <v>2043</v>
      </c>
      <c r="GY7" s="229" t="s">
        <v>2044</v>
      </c>
      <c r="GZ7" s="229"/>
      <c r="HA7" s="229" t="s">
        <v>2043</v>
      </c>
      <c r="HB7" s="229" t="s">
        <v>2045</v>
      </c>
      <c r="HC7" s="229"/>
      <c r="HD7" s="229" t="s">
        <v>2046</v>
      </c>
      <c r="HE7" s="229" t="s">
        <v>2047</v>
      </c>
      <c r="HF7" s="229" t="s">
        <v>2048</v>
      </c>
      <c r="HG7" s="229" t="s">
        <v>2049</v>
      </c>
      <c r="HH7" s="229" t="s">
        <v>2047</v>
      </c>
      <c r="HI7" s="229" t="s">
        <v>2050</v>
      </c>
      <c r="HJ7" s="229"/>
      <c r="HK7" s="229"/>
      <c r="HL7" s="229"/>
      <c r="HM7" s="229"/>
      <c r="HN7" s="229"/>
      <c r="HO7" s="229" t="s">
        <v>2051</v>
      </c>
      <c r="HP7" s="229"/>
      <c r="HQ7" s="229"/>
      <c r="HR7" s="229"/>
      <c r="HS7" s="229"/>
      <c r="HT7" s="229"/>
      <c r="HU7" s="229"/>
      <c r="HV7" s="229"/>
      <c r="HW7" s="229"/>
      <c r="HX7" s="229"/>
      <c r="HY7" s="229" t="s">
        <v>2052</v>
      </c>
      <c r="HZ7" s="229"/>
      <c r="IA7" s="229" t="s">
        <v>2053</v>
      </c>
      <c r="IB7" s="229"/>
      <c r="IC7" s="229"/>
      <c r="ID7" s="229"/>
      <c r="IE7" s="229"/>
      <c r="IF7" s="229"/>
      <c r="IG7" s="229"/>
      <c r="IH7" s="229"/>
      <c r="II7" s="229"/>
      <c r="IJ7" s="229" t="s">
        <v>2054</v>
      </c>
      <c r="IK7" s="229"/>
      <c r="IL7" s="229"/>
      <c r="IM7" s="229"/>
      <c r="IN7" s="229"/>
      <c r="IO7" s="229" t="s">
        <v>2055</v>
      </c>
      <c r="IP7" s="229"/>
      <c r="IQ7" s="229" t="s">
        <v>2056</v>
      </c>
      <c r="IR7" s="229"/>
      <c r="IS7" s="229" t="s">
        <v>2057</v>
      </c>
      <c r="IT7" s="229"/>
      <c r="IU7" s="229"/>
      <c r="IV7" s="229"/>
      <c r="IW7" s="229" t="s">
        <v>2058</v>
      </c>
      <c r="IX7" s="229"/>
      <c r="IY7" s="229" t="s">
        <v>2059</v>
      </c>
      <c r="IZ7" s="229" t="s">
        <v>2060</v>
      </c>
      <c r="JA7" s="229" t="s">
        <v>2061</v>
      </c>
      <c r="JB7" s="229" t="s">
        <v>2062</v>
      </c>
      <c r="JC7" s="229"/>
      <c r="JD7" s="229" t="s">
        <v>2063</v>
      </c>
      <c r="JE7" s="229"/>
      <c r="JF7" s="229" t="s">
        <v>2064</v>
      </c>
      <c r="JG7" s="229"/>
      <c r="JH7" s="229"/>
      <c r="JI7" s="229" t="s">
        <v>2065</v>
      </c>
      <c r="JJ7" s="229"/>
      <c r="JK7" s="229"/>
      <c r="JL7" s="229"/>
      <c r="JM7" s="229"/>
      <c r="JN7" s="229"/>
      <c r="JO7" s="229" t="s">
        <v>2066</v>
      </c>
      <c r="JP7" s="229"/>
      <c r="JQ7" s="229" t="s">
        <v>2067</v>
      </c>
      <c r="JR7" s="229"/>
      <c r="JS7" s="229"/>
      <c r="JT7" s="229" t="s">
        <v>2068</v>
      </c>
      <c r="JU7" s="229" t="s">
        <v>2069</v>
      </c>
      <c r="JV7" s="229" t="s">
        <v>2070</v>
      </c>
      <c r="JW7" s="229" t="s">
        <v>2053</v>
      </c>
      <c r="JX7" s="229" t="s">
        <v>2071</v>
      </c>
      <c r="JY7" s="229" t="s">
        <v>2072</v>
      </c>
      <c r="JZ7" s="229" t="s">
        <v>2073</v>
      </c>
      <c r="KA7" s="229"/>
      <c r="KB7" s="229"/>
      <c r="KC7" s="229" t="s">
        <v>2074</v>
      </c>
      <c r="KD7" s="229"/>
      <c r="KE7" s="229"/>
      <c r="KF7" s="229" t="s">
        <v>2069</v>
      </c>
      <c r="KG7" s="229" t="s">
        <v>2075</v>
      </c>
      <c r="KH7" s="229" t="s">
        <v>2076</v>
      </c>
      <c r="KI7" s="229"/>
    </row>
    <row r="8" spans="1:295" ht="27" customHeight="1" x14ac:dyDescent="0.3">
      <c r="A8" s="158" t="s">
        <v>46</v>
      </c>
      <c r="B8" s="158" t="s">
        <v>557</v>
      </c>
      <c r="C8" s="159" t="s">
        <v>32</v>
      </c>
      <c r="D8" s="159" t="s">
        <v>2077</v>
      </c>
      <c r="E8" s="159" t="s">
        <v>2078</v>
      </c>
      <c r="F8" s="159" t="s">
        <v>2079</v>
      </c>
      <c r="G8" s="159" t="s">
        <v>2080</v>
      </c>
      <c r="H8" s="159" t="s">
        <v>446</v>
      </c>
      <c r="I8" s="159" t="s">
        <v>2081</v>
      </c>
      <c r="J8" s="159" t="s">
        <v>2082</v>
      </c>
      <c r="K8" s="159" t="s">
        <v>2083</v>
      </c>
      <c r="L8" s="159" t="s">
        <v>2084</v>
      </c>
      <c r="M8" s="159" t="s">
        <v>416</v>
      </c>
      <c r="N8" s="159" t="s">
        <v>2085</v>
      </c>
      <c r="O8" s="160" t="s">
        <v>2086</v>
      </c>
      <c r="P8" s="159" t="s">
        <v>2087</v>
      </c>
      <c r="Q8" s="159" t="s">
        <v>2088</v>
      </c>
      <c r="R8" s="159" t="s">
        <v>2087</v>
      </c>
      <c r="S8" s="159" t="s">
        <v>2089</v>
      </c>
      <c r="T8" s="159" t="s">
        <v>2082</v>
      </c>
      <c r="U8" s="159" t="s">
        <v>2090</v>
      </c>
      <c r="V8" s="159" t="s">
        <v>2091</v>
      </c>
      <c r="W8" s="159" t="s">
        <v>2092</v>
      </c>
      <c r="X8" s="159" t="s">
        <v>2093</v>
      </c>
      <c r="Y8" s="159" t="s">
        <v>2094</v>
      </c>
      <c r="Z8" s="159" t="s">
        <v>2095</v>
      </c>
      <c r="AA8" s="159" t="s">
        <v>2096</v>
      </c>
      <c r="AB8" s="159" t="s">
        <v>2097</v>
      </c>
      <c r="AC8" s="159" t="s">
        <v>2098</v>
      </c>
      <c r="AD8" s="159" t="s">
        <v>2099</v>
      </c>
      <c r="AE8" s="159" t="s">
        <v>2100</v>
      </c>
      <c r="AF8" s="159" t="s">
        <v>2085</v>
      </c>
      <c r="AG8" s="159" t="s">
        <v>2086</v>
      </c>
      <c r="AH8" s="159" t="s">
        <v>2101</v>
      </c>
      <c r="AI8" s="159" t="s">
        <v>2102</v>
      </c>
      <c r="AJ8" s="160" t="s">
        <v>2103</v>
      </c>
      <c r="AK8" s="160" t="s">
        <v>2104</v>
      </c>
      <c r="AL8" s="159" t="s">
        <v>2105</v>
      </c>
      <c r="AM8" s="159" t="s">
        <v>2103</v>
      </c>
      <c r="AN8" s="159" t="s">
        <v>2104</v>
      </c>
      <c r="AO8" s="159" t="s">
        <v>2106</v>
      </c>
      <c r="AP8" s="159" t="s">
        <v>2107</v>
      </c>
      <c r="AQ8" s="159" t="s">
        <v>2108</v>
      </c>
      <c r="AR8" s="159" t="s">
        <v>2109</v>
      </c>
      <c r="AS8" s="159" t="s">
        <v>2110</v>
      </c>
      <c r="AT8" s="160" t="s">
        <v>2111</v>
      </c>
      <c r="AU8" s="160" t="s">
        <v>2112</v>
      </c>
      <c r="AV8" s="159" t="s">
        <v>2113</v>
      </c>
      <c r="AW8" s="159" t="s">
        <v>2114</v>
      </c>
      <c r="AX8" s="159" t="s">
        <v>2115</v>
      </c>
      <c r="AY8" s="159" t="s">
        <v>2116</v>
      </c>
      <c r="AZ8" s="159" t="s">
        <v>2117</v>
      </c>
      <c r="BA8" s="159" t="s">
        <v>351</v>
      </c>
      <c r="BB8" s="160" t="s">
        <v>2118</v>
      </c>
      <c r="BC8" s="159" t="s">
        <v>501</v>
      </c>
      <c r="BD8" s="159" t="s">
        <v>2119</v>
      </c>
      <c r="BE8" s="159" t="s">
        <v>2120</v>
      </c>
      <c r="BF8" s="159" t="s">
        <v>2111</v>
      </c>
      <c r="BG8" s="159" t="s">
        <v>2112</v>
      </c>
      <c r="BH8" s="159" t="s">
        <v>2121</v>
      </c>
      <c r="BI8" s="159" t="s">
        <v>2122</v>
      </c>
      <c r="BJ8" s="159" t="s">
        <v>2123</v>
      </c>
      <c r="BK8" s="159" t="s">
        <v>2124</v>
      </c>
      <c r="BL8" s="159" t="s">
        <v>2125</v>
      </c>
      <c r="BM8" s="159" t="s">
        <v>2126</v>
      </c>
      <c r="BN8" s="159" t="s">
        <v>2118</v>
      </c>
      <c r="BO8" s="159" t="s">
        <v>2127</v>
      </c>
      <c r="BP8" s="159" t="s">
        <v>2128</v>
      </c>
      <c r="BQ8" s="159" t="s">
        <v>2129</v>
      </c>
      <c r="BR8" s="159" t="s">
        <v>2130</v>
      </c>
      <c r="BS8" s="159" t="s">
        <v>2131</v>
      </c>
      <c r="BT8" s="159" t="s">
        <v>2132</v>
      </c>
      <c r="BU8" s="159" t="s">
        <v>2132</v>
      </c>
      <c r="BV8" s="159" t="s">
        <v>2133</v>
      </c>
      <c r="BW8" s="159" t="s">
        <v>2134</v>
      </c>
      <c r="BX8" s="159" t="s">
        <v>2135</v>
      </c>
      <c r="BY8" s="159" t="s">
        <v>2136</v>
      </c>
      <c r="BZ8" s="159" t="s">
        <v>2137</v>
      </c>
      <c r="CA8" s="159" t="s">
        <v>2138</v>
      </c>
      <c r="CB8" s="159" t="s">
        <v>2139</v>
      </c>
      <c r="CC8" s="159" t="s">
        <v>2140</v>
      </c>
      <c r="CD8" s="159" t="s">
        <v>2141</v>
      </c>
      <c r="CE8" s="159" t="s">
        <v>2142</v>
      </c>
      <c r="CF8" s="159" t="s">
        <v>2143</v>
      </c>
      <c r="CG8" s="159" t="s">
        <v>2144</v>
      </c>
      <c r="CH8" s="159" t="s">
        <v>2145</v>
      </c>
      <c r="CI8" s="159" t="s">
        <v>2146</v>
      </c>
      <c r="CJ8" s="159" t="s">
        <v>2147</v>
      </c>
      <c r="CK8" s="159" t="s">
        <v>2148</v>
      </c>
      <c r="CL8" s="159" t="s">
        <v>2149</v>
      </c>
      <c r="CM8" s="159" t="s">
        <v>2150</v>
      </c>
      <c r="CN8" s="159" t="s">
        <v>2151</v>
      </c>
      <c r="CO8" s="159" t="s">
        <v>2152</v>
      </c>
      <c r="CP8" s="159" t="s">
        <v>2153</v>
      </c>
      <c r="CQ8" s="159" t="s">
        <v>2154</v>
      </c>
      <c r="CR8" s="159" t="s">
        <v>2155</v>
      </c>
      <c r="CS8" s="159" t="s">
        <v>2156</v>
      </c>
      <c r="CT8" s="159" t="s">
        <v>2157</v>
      </c>
      <c r="CU8" s="159" t="s">
        <v>2158</v>
      </c>
      <c r="CV8" s="159" t="s">
        <v>2159</v>
      </c>
      <c r="CW8" s="159" t="s">
        <v>2160</v>
      </c>
      <c r="CX8" s="159" t="s">
        <v>359</v>
      </c>
      <c r="CY8" s="159" t="s">
        <v>2161</v>
      </c>
      <c r="CZ8" s="159" t="s">
        <v>2162</v>
      </c>
      <c r="DA8" s="159" t="s">
        <v>2163</v>
      </c>
      <c r="DB8" s="159" t="s">
        <v>2164</v>
      </c>
      <c r="DC8" s="159" t="s">
        <v>2165</v>
      </c>
      <c r="DD8" s="159" t="s">
        <v>2145</v>
      </c>
      <c r="DE8" s="159" t="s">
        <v>2146</v>
      </c>
      <c r="DF8" s="159" t="s">
        <v>2166</v>
      </c>
      <c r="DG8" s="159" t="s">
        <v>2167</v>
      </c>
      <c r="DH8" s="159" t="s">
        <v>2168</v>
      </c>
      <c r="DI8" s="159" t="s">
        <v>2169</v>
      </c>
      <c r="DJ8" s="159" t="s">
        <v>2170</v>
      </c>
      <c r="DK8" s="159" t="s">
        <v>2171</v>
      </c>
      <c r="DL8" s="159" t="s">
        <v>2161</v>
      </c>
      <c r="DM8" s="159" t="s">
        <v>2162</v>
      </c>
      <c r="DN8" s="159" t="s">
        <v>2163</v>
      </c>
      <c r="DO8" s="159" t="s">
        <v>2172</v>
      </c>
      <c r="DP8" s="159" t="s">
        <v>2173</v>
      </c>
      <c r="DQ8" s="159" t="s">
        <v>2174</v>
      </c>
      <c r="DR8" s="159" t="s">
        <v>2175</v>
      </c>
      <c r="DS8" s="159" t="s">
        <v>2176</v>
      </c>
      <c r="DT8" s="159" t="s">
        <v>2177</v>
      </c>
      <c r="DU8" s="159" t="s">
        <v>359</v>
      </c>
      <c r="DV8" s="159" t="s">
        <v>2161</v>
      </c>
      <c r="DW8" s="159" t="s">
        <v>2166</v>
      </c>
      <c r="DX8" s="159" t="s">
        <v>2175</v>
      </c>
      <c r="DY8" s="159" t="s">
        <v>37</v>
      </c>
      <c r="DZ8" s="159" t="s">
        <v>2178</v>
      </c>
      <c r="EA8" s="159" t="s">
        <v>2179</v>
      </c>
      <c r="EB8" s="159" t="s">
        <v>2180</v>
      </c>
      <c r="EC8" s="159" t="s">
        <v>2181</v>
      </c>
      <c r="ED8" s="159" t="s">
        <v>2182</v>
      </c>
      <c r="EE8" s="159" t="s">
        <v>2183</v>
      </c>
      <c r="EF8" s="159" t="s">
        <v>2184</v>
      </c>
      <c r="EG8" s="159" t="s">
        <v>2119</v>
      </c>
      <c r="EH8" s="159" t="s">
        <v>2129</v>
      </c>
      <c r="EI8" s="159" t="s">
        <v>2185</v>
      </c>
      <c r="EJ8" s="159" t="s">
        <v>2186</v>
      </c>
      <c r="EK8" s="159" t="s">
        <v>2187</v>
      </c>
      <c r="EL8" s="159" t="s">
        <v>2188</v>
      </c>
      <c r="EM8" s="159" t="s">
        <v>2189</v>
      </c>
      <c r="EN8" s="159" t="s">
        <v>2190</v>
      </c>
      <c r="EO8" s="159" t="s">
        <v>2191</v>
      </c>
      <c r="EP8" s="159" t="s">
        <v>2192</v>
      </c>
      <c r="EQ8" s="159" t="s">
        <v>2193</v>
      </c>
      <c r="ER8" s="159" t="s">
        <v>2194</v>
      </c>
      <c r="ES8" s="159" t="s">
        <v>2195</v>
      </c>
      <c r="ET8" s="159" t="s">
        <v>2196</v>
      </c>
      <c r="EU8" s="159" t="s">
        <v>2197</v>
      </c>
      <c r="EV8" s="159" t="s">
        <v>2198</v>
      </c>
      <c r="EW8" s="159" t="s">
        <v>2199</v>
      </c>
      <c r="EX8" s="159" t="s">
        <v>2200</v>
      </c>
      <c r="EY8" s="159" t="s">
        <v>2201</v>
      </c>
      <c r="EZ8" s="159" t="s">
        <v>2202</v>
      </c>
      <c r="FA8" s="159" t="s">
        <v>2203</v>
      </c>
      <c r="FB8" s="159" t="s">
        <v>2184</v>
      </c>
      <c r="FC8" s="159" t="s">
        <v>2189</v>
      </c>
      <c r="FD8" s="159" t="s">
        <v>2204</v>
      </c>
      <c r="FE8" s="159" t="s">
        <v>467</v>
      </c>
      <c r="FF8" s="159" t="s">
        <v>2205</v>
      </c>
      <c r="FG8" s="159" t="s">
        <v>2206</v>
      </c>
      <c r="FH8" s="159" t="s">
        <v>2207</v>
      </c>
      <c r="FI8" s="159" t="s">
        <v>2208</v>
      </c>
      <c r="FJ8" s="159" t="s">
        <v>2138</v>
      </c>
      <c r="FK8" s="159" t="s">
        <v>2139</v>
      </c>
      <c r="FL8" s="159" t="s">
        <v>2209</v>
      </c>
      <c r="FM8" s="159" t="s">
        <v>37</v>
      </c>
      <c r="FN8" s="159" t="s">
        <v>2178</v>
      </c>
      <c r="FO8" s="159" t="s">
        <v>2210</v>
      </c>
      <c r="FP8" s="159" t="s">
        <v>2211</v>
      </c>
      <c r="FQ8" s="160" t="s">
        <v>2212</v>
      </c>
      <c r="FR8" s="159" t="s">
        <v>2213</v>
      </c>
      <c r="FS8" s="159" t="s">
        <v>2214</v>
      </c>
      <c r="FT8" s="159" t="s">
        <v>2215</v>
      </c>
      <c r="FU8" s="159" t="s">
        <v>2216</v>
      </c>
      <c r="FV8" s="159" t="s">
        <v>2217</v>
      </c>
      <c r="FW8" s="159" t="s">
        <v>2218</v>
      </c>
      <c r="FX8" s="159" t="s">
        <v>2219</v>
      </c>
      <c r="FY8" s="159" t="s">
        <v>2220</v>
      </c>
      <c r="FZ8" s="159" t="s">
        <v>2221</v>
      </c>
      <c r="GA8" s="159" t="s">
        <v>2186</v>
      </c>
      <c r="GB8" s="160" t="s">
        <v>2222</v>
      </c>
      <c r="GC8" s="159" t="s">
        <v>2211</v>
      </c>
      <c r="GD8" s="159" t="s">
        <v>2210</v>
      </c>
      <c r="GE8" s="159" t="s">
        <v>2223</v>
      </c>
      <c r="GF8" s="160" t="s">
        <v>2224</v>
      </c>
      <c r="GG8" s="159" t="s">
        <v>2225</v>
      </c>
      <c r="GH8" s="159" t="s">
        <v>2226</v>
      </c>
      <c r="GI8" s="159" t="s">
        <v>359</v>
      </c>
      <c r="GJ8" s="159" t="s">
        <v>2227</v>
      </c>
      <c r="GK8" s="159" t="s">
        <v>2228</v>
      </c>
      <c r="GL8" s="159" t="s">
        <v>2229</v>
      </c>
      <c r="GM8" s="159" t="s">
        <v>2230</v>
      </c>
      <c r="GN8" s="159" t="s">
        <v>2231</v>
      </c>
      <c r="GO8" s="159" t="s">
        <v>2232</v>
      </c>
      <c r="GP8" s="159" t="s">
        <v>2233</v>
      </c>
      <c r="GQ8" s="160" t="s">
        <v>2232</v>
      </c>
      <c r="GR8" s="159" t="s">
        <v>2234</v>
      </c>
      <c r="GS8" s="159" t="s">
        <v>2235</v>
      </c>
      <c r="GT8" s="159" t="s">
        <v>2236</v>
      </c>
      <c r="GU8" s="159" t="s">
        <v>2237</v>
      </c>
      <c r="GV8" s="159" t="s">
        <v>2238</v>
      </c>
      <c r="GW8" s="159" t="s">
        <v>2239</v>
      </c>
      <c r="GX8" s="159" t="s">
        <v>2240</v>
      </c>
      <c r="GY8" s="159" t="s">
        <v>2241</v>
      </c>
      <c r="GZ8" s="159" t="s">
        <v>2242</v>
      </c>
      <c r="HA8" s="159" t="s">
        <v>2243</v>
      </c>
      <c r="HB8" s="160" t="s">
        <v>2244</v>
      </c>
      <c r="HC8" s="160" t="s">
        <v>2245</v>
      </c>
      <c r="HD8" s="159" t="s">
        <v>2246</v>
      </c>
      <c r="HE8" s="159" t="s">
        <v>2246</v>
      </c>
      <c r="HF8" s="159" t="s">
        <v>520</v>
      </c>
      <c r="HG8" s="159" t="s">
        <v>520</v>
      </c>
      <c r="HH8" s="159" t="s">
        <v>2247</v>
      </c>
      <c r="HI8" s="160" t="s">
        <v>2244</v>
      </c>
      <c r="HJ8" s="160" t="s">
        <v>2245</v>
      </c>
      <c r="HK8" s="159" t="s">
        <v>2248</v>
      </c>
      <c r="HL8" s="159" t="s">
        <v>2249</v>
      </c>
      <c r="HM8" s="159" t="s">
        <v>2250</v>
      </c>
      <c r="HN8" s="159" t="s">
        <v>2251</v>
      </c>
      <c r="HO8" s="159" t="s">
        <v>2252</v>
      </c>
      <c r="HP8" s="159" t="s">
        <v>2253</v>
      </c>
      <c r="HQ8" s="159" t="s">
        <v>2254</v>
      </c>
      <c r="HR8" s="159" t="s">
        <v>2255</v>
      </c>
      <c r="HS8" s="159" t="s">
        <v>2256</v>
      </c>
      <c r="HT8" s="159" t="s">
        <v>2257</v>
      </c>
      <c r="HU8" s="159" t="s">
        <v>2258</v>
      </c>
      <c r="HV8" s="159" t="s">
        <v>2259</v>
      </c>
      <c r="HW8" s="159" t="s">
        <v>2260</v>
      </c>
      <c r="HX8" s="159" t="s">
        <v>2261</v>
      </c>
      <c r="HY8" s="159" t="s">
        <v>2262</v>
      </c>
      <c r="HZ8" s="159" t="s">
        <v>2263</v>
      </c>
      <c r="IA8" s="159" t="s">
        <v>2264</v>
      </c>
      <c r="IB8" s="159" t="s">
        <v>2265</v>
      </c>
      <c r="IC8" s="159" t="s">
        <v>2266</v>
      </c>
      <c r="ID8" s="159" t="s">
        <v>2267</v>
      </c>
      <c r="IE8" s="159" t="s">
        <v>2268</v>
      </c>
      <c r="IF8" s="159" t="s">
        <v>2254</v>
      </c>
      <c r="IG8" s="159" t="s">
        <v>2255</v>
      </c>
      <c r="IH8" s="159" t="s">
        <v>2269</v>
      </c>
      <c r="II8" s="159" t="s">
        <v>2270</v>
      </c>
      <c r="IJ8" s="159" t="s">
        <v>2247</v>
      </c>
      <c r="IK8" s="159" t="s">
        <v>2185</v>
      </c>
      <c r="IL8" s="160" t="s">
        <v>2271</v>
      </c>
      <c r="IM8" s="160" t="s">
        <v>2272</v>
      </c>
      <c r="IN8" s="159" t="s">
        <v>2273</v>
      </c>
      <c r="IO8" s="159" t="s">
        <v>2272</v>
      </c>
      <c r="IP8" s="159" t="s">
        <v>2274</v>
      </c>
      <c r="IQ8" s="159" t="s">
        <v>2275</v>
      </c>
      <c r="IR8" s="159" t="s">
        <v>2276</v>
      </c>
      <c r="IS8" s="160" t="s">
        <v>2274</v>
      </c>
      <c r="IT8" s="159" t="s">
        <v>2277</v>
      </c>
      <c r="IU8" s="159" t="s">
        <v>2278</v>
      </c>
      <c r="IV8" s="159" t="s">
        <v>2275</v>
      </c>
      <c r="IW8" s="160" t="s">
        <v>2271</v>
      </c>
      <c r="IX8" s="159" t="s">
        <v>2276</v>
      </c>
      <c r="IY8" s="159" t="s">
        <v>548</v>
      </c>
      <c r="IZ8" s="159" t="s">
        <v>548</v>
      </c>
      <c r="JA8" s="159" t="s">
        <v>2279</v>
      </c>
      <c r="JB8" s="159" t="s">
        <v>2280</v>
      </c>
      <c r="JC8" s="159" t="s">
        <v>2281</v>
      </c>
      <c r="JD8" s="159" t="s">
        <v>2282</v>
      </c>
      <c r="JE8" s="159" t="s">
        <v>2283</v>
      </c>
      <c r="JF8" s="159" t="s">
        <v>2281</v>
      </c>
      <c r="JG8" s="159" t="s">
        <v>2284</v>
      </c>
      <c r="JH8" s="159" t="s">
        <v>2285</v>
      </c>
      <c r="JI8" s="159" t="s">
        <v>2284</v>
      </c>
      <c r="JJ8" s="159" t="s">
        <v>2286</v>
      </c>
      <c r="JK8" s="159" t="s">
        <v>2287</v>
      </c>
      <c r="JL8" s="159" t="s">
        <v>2288</v>
      </c>
      <c r="JM8" s="159" t="s">
        <v>2289</v>
      </c>
      <c r="JN8" s="159" t="s">
        <v>2290</v>
      </c>
      <c r="JO8" s="159" t="s">
        <v>2291</v>
      </c>
      <c r="JP8" s="159" t="s">
        <v>2292</v>
      </c>
      <c r="JQ8" s="159" t="s">
        <v>2293</v>
      </c>
      <c r="JR8" s="159" t="s">
        <v>2294</v>
      </c>
      <c r="JS8" s="159" t="s">
        <v>2295</v>
      </c>
      <c r="JT8" s="159" t="s">
        <v>2296</v>
      </c>
      <c r="JU8" s="159" t="s">
        <v>2268</v>
      </c>
      <c r="JV8" s="159" t="s">
        <v>2297</v>
      </c>
      <c r="JW8" s="159" t="s">
        <v>2298</v>
      </c>
      <c r="JX8" s="159" t="s">
        <v>2299</v>
      </c>
      <c r="JY8" s="159" t="s">
        <v>2300</v>
      </c>
      <c r="JZ8" s="159" t="s">
        <v>2301</v>
      </c>
      <c r="KA8" s="159" t="s">
        <v>2248</v>
      </c>
      <c r="KB8" s="159" t="s">
        <v>2302</v>
      </c>
      <c r="KC8" s="159" t="s">
        <v>2301</v>
      </c>
      <c r="KD8" s="159" t="s">
        <v>2249</v>
      </c>
      <c r="KE8" s="159" t="s">
        <v>2303</v>
      </c>
      <c r="KF8" s="159" t="s">
        <v>2304</v>
      </c>
      <c r="KG8" s="159" t="s">
        <v>2304</v>
      </c>
      <c r="KH8" s="159" t="s">
        <v>522</v>
      </c>
      <c r="KI8" s="159" t="s">
        <v>2131</v>
      </c>
    </row>
    <row r="9" spans="1:295" ht="18" customHeight="1" x14ac:dyDescent="0.3">
      <c r="A9" s="161" t="s">
        <v>50</v>
      </c>
      <c r="B9" s="161" t="s">
        <v>786</v>
      </c>
      <c r="C9" s="162">
        <v>0</v>
      </c>
      <c r="D9" s="162">
        <v>2.9441000000000002</v>
      </c>
      <c r="E9" s="162">
        <v>-8.0144000000000002</v>
      </c>
      <c r="F9" s="162">
        <v>2.9293999999999998</v>
      </c>
      <c r="G9" s="162">
        <v>8.9146999999999998</v>
      </c>
      <c r="H9" s="163"/>
      <c r="I9" s="162">
        <v>12.7857</v>
      </c>
      <c r="J9" s="163"/>
      <c r="K9" s="162">
        <v>8.7974999999999994</v>
      </c>
      <c r="L9" s="162">
        <v>3.0598999999999998</v>
      </c>
      <c r="M9" s="162">
        <v>4.2068000000000003</v>
      </c>
      <c r="N9" s="162">
        <v>-8.8800000000000008</v>
      </c>
      <c r="O9" s="162">
        <v>-17.600000000000001</v>
      </c>
      <c r="P9" s="163"/>
      <c r="Q9" s="162">
        <v>2.484</v>
      </c>
      <c r="R9" s="162">
        <v>-13.2</v>
      </c>
      <c r="S9" s="162">
        <v>2.9964</v>
      </c>
      <c r="T9" s="162">
        <v>9.7896999999999998</v>
      </c>
      <c r="U9" s="162">
        <v>2.8633000000000002</v>
      </c>
      <c r="V9" s="162">
        <v>2.8384999999999998</v>
      </c>
      <c r="W9" s="162">
        <v>5.5881999999999996</v>
      </c>
      <c r="X9" s="162">
        <v>5.4530000000000003</v>
      </c>
      <c r="Y9" s="162">
        <v>-2.3424999999999998</v>
      </c>
      <c r="Z9" s="162">
        <v>2.6951999999999998</v>
      </c>
      <c r="AA9" s="163"/>
      <c r="AB9" s="162">
        <v>-1.2685999999999999</v>
      </c>
      <c r="AC9" s="163"/>
      <c r="AD9" s="162">
        <v>-0.60499999999999998</v>
      </c>
      <c r="AE9" s="162">
        <v>11.385</v>
      </c>
      <c r="AF9" s="162">
        <v>-11.1</v>
      </c>
      <c r="AG9" s="163"/>
      <c r="AH9" s="162">
        <v>0.91400000000000003</v>
      </c>
      <c r="AI9" s="162">
        <v>0.16200000000000001</v>
      </c>
      <c r="AJ9" s="162">
        <v>-20.36</v>
      </c>
      <c r="AK9" s="162">
        <v>-20.43</v>
      </c>
      <c r="AL9" s="163"/>
      <c r="AM9" s="162">
        <v>-7.03</v>
      </c>
      <c r="AN9" s="162">
        <v>-7.1</v>
      </c>
      <c r="AO9" s="162">
        <v>4.7393000000000001</v>
      </c>
      <c r="AP9" s="162">
        <v>3.7982999999999998</v>
      </c>
      <c r="AQ9" s="162">
        <v>20.332899999999999</v>
      </c>
      <c r="AR9" s="162">
        <v>21.003299999999999</v>
      </c>
      <c r="AS9" s="162">
        <v>-11.600899999999999</v>
      </c>
      <c r="AT9" s="162">
        <v>-14.6015</v>
      </c>
      <c r="AU9" s="162">
        <v>-16.0091</v>
      </c>
      <c r="AV9" s="162">
        <v>8.2843</v>
      </c>
      <c r="AW9" s="162">
        <v>30.492699999999999</v>
      </c>
      <c r="AX9" s="162">
        <v>-13.5299</v>
      </c>
      <c r="AY9" s="162">
        <v>-14.8695</v>
      </c>
      <c r="AZ9" s="162">
        <v>4.7469000000000001</v>
      </c>
      <c r="BA9" s="162">
        <v>29.675599999999999</v>
      </c>
      <c r="BB9" s="162">
        <v>16.075700000000001</v>
      </c>
      <c r="BC9" s="162">
        <v>16.5059</v>
      </c>
      <c r="BD9" s="162">
        <v>-5</v>
      </c>
      <c r="BE9" s="162">
        <v>-5.4</v>
      </c>
      <c r="BF9" s="162">
        <v>-19.2776</v>
      </c>
      <c r="BG9" s="162">
        <v>-21.206800000000001</v>
      </c>
      <c r="BH9" s="162">
        <v>-1.2845</v>
      </c>
      <c r="BI9" s="163"/>
      <c r="BJ9" s="162">
        <v>12.3626</v>
      </c>
      <c r="BK9" s="162">
        <v>4.7201000000000004</v>
      </c>
      <c r="BL9" s="162">
        <v>0</v>
      </c>
      <c r="BM9" s="162">
        <v>0.41970000000000002</v>
      </c>
      <c r="BN9" s="162">
        <v>-106.4485</v>
      </c>
      <c r="BO9" s="162">
        <v>40.9253</v>
      </c>
      <c r="BP9" s="162">
        <v>41.322000000000003</v>
      </c>
      <c r="BQ9" s="162">
        <v>69.386799999999994</v>
      </c>
      <c r="BR9" s="162">
        <v>-150.60929999999999</v>
      </c>
      <c r="BS9" s="163"/>
      <c r="BT9" s="163"/>
      <c r="BU9" s="163"/>
      <c r="BV9" s="162">
        <v>12.923500000000001</v>
      </c>
      <c r="BW9" s="162">
        <v>8.14</v>
      </c>
      <c r="BX9" s="162">
        <v>4.0199999999999996</v>
      </c>
      <c r="BY9" s="162">
        <v>-13.96</v>
      </c>
      <c r="BZ9" s="162">
        <v>4.12</v>
      </c>
      <c r="CA9" s="162">
        <v>-20.491199999999999</v>
      </c>
      <c r="CB9" s="162">
        <v>-20.6252</v>
      </c>
      <c r="CC9" s="162">
        <v>23.491900000000001</v>
      </c>
      <c r="CD9" s="162">
        <v>22.505600000000001</v>
      </c>
      <c r="CE9" s="162">
        <v>-4.9074</v>
      </c>
      <c r="CF9" s="162">
        <v>-22.802299999999999</v>
      </c>
      <c r="CG9" s="162">
        <v>-22.848600000000001</v>
      </c>
      <c r="CH9" s="162">
        <v>12.1701</v>
      </c>
      <c r="CI9" s="162">
        <v>8.1264000000000003</v>
      </c>
      <c r="CJ9" s="163"/>
      <c r="CK9" s="163"/>
      <c r="CL9" s="162">
        <v>28.2</v>
      </c>
      <c r="CM9" s="162">
        <v>-11.2</v>
      </c>
      <c r="CN9" s="162">
        <v>-1.43</v>
      </c>
      <c r="CO9" s="162">
        <v>23.532</v>
      </c>
      <c r="CP9" s="162">
        <v>22.558</v>
      </c>
      <c r="CQ9" s="162">
        <v>22.252099999999999</v>
      </c>
      <c r="CR9" s="162">
        <v>92.174599999999998</v>
      </c>
      <c r="CS9" s="162">
        <v>93.003699999999995</v>
      </c>
      <c r="CT9" s="162">
        <v>-26.125800000000002</v>
      </c>
      <c r="CU9" s="162">
        <v>-73.033600000000007</v>
      </c>
      <c r="CV9" s="162">
        <v>-23.535299999999999</v>
      </c>
      <c r="CW9" s="162">
        <v>1.7333000000000001</v>
      </c>
      <c r="CX9" s="162">
        <v>25.48</v>
      </c>
      <c r="CY9" s="162">
        <v>14.26</v>
      </c>
      <c r="CZ9" s="162">
        <v>5.4736000000000002</v>
      </c>
      <c r="DA9" s="162">
        <v>5.7648000000000001</v>
      </c>
      <c r="DB9" s="162">
        <v>-8.2100000000000009</v>
      </c>
      <c r="DC9" s="163"/>
      <c r="DD9" s="162">
        <v>-10.119899999999999</v>
      </c>
      <c r="DE9" s="162">
        <v>-10.2681</v>
      </c>
      <c r="DF9" s="162">
        <v>33.2592</v>
      </c>
      <c r="DG9" s="162">
        <v>1.5299999999999999E-2</v>
      </c>
      <c r="DH9" s="162">
        <v>-4.1829000000000001</v>
      </c>
      <c r="DI9" s="163"/>
      <c r="DJ9" s="163"/>
      <c r="DK9" s="162">
        <v>-5.8446999999999996</v>
      </c>
      <c r="DL9" s="162">
        <v>-2.4310999999999998</v>
      </c>
      <c r="DM9" s="162">
        <v>33.598199999999999</v>
      </c>
      <c r="DN9" s="162">
        <v>3.9022999999999999</v>
      </c>
      <c r="DO9" s="162">
        <v>-1.95</v>
      </c>
      <c r="DP9" s="162">
        <v>-0.19</v>
      </c>
      <c r="DQ9" s="162">
        <v>5.1704999999999997</v>
      </c>
      <c r="DR9" s="162">
        <v>-33.364400000000003</v>
      </c>
      <c r="DS9" s="162">
        <v>-10.48</v>
      </c>
      <c r="DT9" s="162">
        <v>-10.68</v>
      </c>
      <c r="DU9" s="162">
        <v>25.36</v>
      </c>
      <c r="DV9" s="162">
        <v>15.9</v>
      </c>
      <c r="DW9" s="162">
        <v>-33.163600000000002</v>
      </c>
      <c r="DX9" s="162">
        <v>-16.445499999999999</v>
      </c>
      <c r="DY9" s="162">
        <v>-39.633200000000002</v>
      </c>
      <c r="DZ9" s="162">
        <v>-38.881799999999998</v>
      </c>
      <c r="EA9" s="163"/>
      <c r="EB9" s="162">
        <v>-18.830500000000001</v>
      </c>
      <c r="EC9" s="162">
        <v>-26.909400000000002</v>
      </c>
      <c r="ED9" s="162">
        <v>-26.793399999999998</v>
      </c>
      <c r="EE9" s="162">
        <v>-25.711300000000001</v>
      </c>
      <c r="EF9" s="162">
        <v>-29.520600000000002</v>
      </c>
      <c r="EG9" s="162">
        <v>-10.481</v>
      </c>
      <c r="EH9" s="162">
        <v>-151.79509999999999</v>
      </c>
      <c r="EI9" s="162">
        <v>-53.642400000000002</v>
      </c>
      <c r="EJ9" s="163"/>
      <c r="EK9" s="162">
        <v>-6.6468999999999996</v>
      </c>
      <c r="EL9" s="162">
        <v>-5.7889999999999997</v>
      </c>
      <c r="EM9" s="162">
        <v>24.183599999999998</v>
      </c>
      <c r="EN9" s="162">
        <v>-8.8116000000000003</v>
      </c>
      <c r="EO9" s="162">
        <v>-8.9955999999999996</v>
      </c>
      <c r="EP9" s="162">
        <v>-8.7080000000000002</v>
      </c>
      <c r="EQ9" s="162">
        <v>-22.735600000000002</v>
      </c>
      <c r="ER9" s="162">
        <v>-22.4526</v>
      </c>
      <c r="ES9" s="162">
        <v>15.460599999999999</v>
      </c>
      <c r="ET9" s="162">
        <v>13.79</v>
      </c>
      <c r="EU9" s="162">
        <v>-9.0299999999999994</v>
      </c>
      <c r="EV9" s="162">
        <v>0</v>
      </c>
      <c r="EW9" s="162">
        <v>1.1040000000000001</v>
      </c>
      <c r="EX9" s="162">
        <v>0.2392</v>
      </c>
      <c r="EY9" s="162">
        <v>-0.39229999999999998</v>
      </c>
      <c r="EZ9" s="162">
        <v>-0.89149999999999996</v>
      </c>
      <c r="FA9" s="162">
        <v>2.9116</v>
      </c>
      <c r="FB9" s="162">
        <v>16.325700000000001</v>
      </c>
      <c r="FC9" s="162">
        <v>-31.101199999999999</v>
      </c>
      <c r="FD9" s="163"/>
      <c r="FE9" s="162">
        <v>0.4551</v>
      </c>
      <c r="FF9" s="162">
        <v>0.66710000000000003</v>
      </c>
      <c r="FG9" s="162">
        <v>3.9550999999999998</v>
      </c>
      <c r="FH9" s="162">
        <v>2.9312999999999998</v>
      </c>
      <c r="FI9" s="162">
        <v>0</v>
      </c>
      <c r="FJ9" s="162">
        <v>7.0331999999999999</v>
      </c>
      <c r="FK9" s="162">
        <v>7.2005999999999997</v>
      </c>
      <c r="FL9" s="162">
        <v>-17.9178</v>
      </c>
      <c r="FM9" s="162">
        <v>19.796099999999999</v>
      </c>
      <c r="FN9" s="162">
        <v>20.2224</v>
      </c>
      <c r="FO9" s="162">
        <v>-8.4323999999999995</v>
      </c>
      <c r="FP9" s="163"/>
      <c r="FQ9" s="162">
        <v>17.228000000000002</v>
      </c>
      <c r="FR9" s="162">
        <v>-17.010000000000002</v>
      </c>
      <c r="FS9" s="162">
        <v>-2.5081000000000002</v>
      </c>
      <c r="FT9" s="162">
        <v>0.30599999999999999</v>
      </c>
      <c r="FU9" s="162">
        <v>1.3</v>
      </c>
      <c r="FV9" s="162">
        <v>2.06</v>
      </c>
      <c r="FW9" s="162">
        <v>-15.4541</v>
      </c>
      <c r="FX9" s="162">
        <v>1.5065</v>
      </c>
      <c r="FY9" s="162">
        <v>3.5779999999999998</v>
      </c>
      <c r="FZ9" s="162">
        <v>0.98</v>
      </c>
      <c r="GA9" s="162">
        <v>1.4766999999999999</v>
      </c>
      <c r="GB9" s="162">
        <v>-0.22</v>
      </c>
      <c r="GC9" s="163"/>
      <c r="GD9" s="163"/>
      <c r="GE9" s="162">
        <v>-4.66</v>
      </c>
      <c r="GF9" s="162">
        <v>30.051500000000001</v>
      </c>
      <c r="GG9" s="163"/>
      <c r="GH9" s="162">
        <v>20.299600000000002</v>
      </c>
      <c r="GI9" s="163"/>
      <c r="GJ9" s="162">
        <v>-7.5281000000000002</v>
      </c>
      <c r="GK9" s="162">
        <v>2.2532000000000001</v>
      </c>
      <c r="GL9" s="163"/>
      <c r="GM9" s="163"/>
      <c r="GN9" s="162">
        <v>-13.363099999999999</v>
      </c>
      <c r="GO9" s="162">
        <v>-6.3106999999999998</v>
      </c>
      <c r="GP9" s="162">
        <v>2.3597999999999999</v>
      </c>
      <c r="GQ9" s="162">
        <v>-33.444699999999997</v>
      </c>
      <c r="GR9" s="162">
        <v>8.5581999999999994</v>
      </c>
      <c r="GS9" s="162">
        <v>7.7668999999999997</v>
      </c>
      <c r="GT9" s="162">
        <v>118.2174</v>
      </c>
      <c r="GU9" s="162">
        <v>-13.1088</v>
      </c>
      <c r="GV9" s="162">
        <v>-10.930300000000001</v>
      </c>
      <c r="GW9" s="162">
        <v>-8.5533000000000001</v>
      </c>
      <c r="GX9" s="162">
        <v>2.1646999999999998</v>
      </c>
      <c r="GY9" s="162">
        <v>2.2778999999999998</v>
      </c>
      <c r="GZ9" s="162">
        <v>2.1991000000000001</v>
      </c>
      <c r="HA9" s="162">
        <v>1.7045999999999999</v>
      </c>
      <c r="HB9" s="162">
        <v>12.152200000000001</v>
      </c>
      <c r="HC9" s="162">
        <v>12.452299999999999</v>
      </c>
      <c r="HD9" s="162">
        <v>-5.87</v>
      </c>
      <c r="HE9" s="162">
        <v>0</v>
      </c>
      <c r="HF9" s="162">
        <v>32.381300000000003</v>
      </c>
      <c r="HG9" s="162">
        <v>0</v>
      </c>
      <c r="HH9" s="162">
        <v>36.997</v>
      </c>
      <c r="HI9" s="162">
        <v>14.1592</v>
      </c>
      <c r="HJ9" s="162">
        <v>15.302099999999999</v>
      </c>
      <c r="HK9" s="162">
        <v>-5.5971000000000002</v>
      </c>
      <c r="HL9" s="162">
        <v>-5.9157999999999999</v>
      </c>
      <c r="HM9" s="162">
        <v>0</v>
      </c>
      <c r="HN9" s="162">
        <v>0</v>
      </c>
      <c r="HO9" s="163"/>
      <c r="HP9" s="163"/>
      <c r="HQ9" s="162">
        <v>-20.587299999999999</v>
      </c>
      <c r="HR9" s="162">
        <v>-19.9666</v>
      </c>
      <c r="HS9" s="162">
        <v>-8.2593999999999994</v>
      </c>
      <c r="HT9" s="162">
        <v>-8.1282999999999994</v>
      </c>
      <c r="HU9" s="162">
        <v>18.71</v>
      </c>
      <c r="HV9" s="162">
        <v>18.73</v>
      </c>
      <c r="HW9" s="162">
        <v>-30.4</v>
      </c>
      <c r="HX9" s="162">
        <v>-30.6</v>
      </c>
      <c r="HY9" s="162">
        <v>1.5482</v>
      </c>
      <c r="HZ9" s="162">
        <v>-12.56</v>
      </c>
      <c r="IA9" s="162">
        <v>45.258899999999997</v>
      </c>
      <c r="IB9" s="162">
        <v>18.459099999999999</v>
      </c>
      <c r="IC9" s="162">
        <v>18.357500000000002</v>
      </c>
      <c r="ID9" s="162">
        <v>-22.1</v>
      </c>
      <c r="IE9" s="162">
        <v>-35.4</v>
      </c>
      <c r="IF9" s="162">
        <v>6.9</v>
      </c>
      <c r="IG9" s="162">
        <v>5.9</v>
      </c>
      <c r="IH9" s="163"/>
      <c r="II9" s="163"/>
      <c r="IJ9" s="162">
        <v>-106.29089999999999</v>
      </c>
      <c r="IK9" s="162">
        <v>38.857799999999997</v>
      </c>
      <c r="IL9" s="162">
        <v>-256.87389999999999</v>
      </c>
      <c r="IM9" s="162">
        <v>1.3061</v>
      </c>
      <c r="IN9" s="162">
        <v>-24.937100000000001</v>
      </c>
      <c r="IO9" s="162">
        <v>85.589100000000002</v>
      </c>
      <c r="IP9" s="162">
        <v>80.021000000000001</v>
      </c>
      <c r="IQ9" s="162">
        <v>131.8289</v>
      </c>
      <c r="IR9" s="162">
        <v>82.224599999999995</v>
      </c>
      <c r="IS9" s="162">
        <v>19.439599999999999</v>
      </c>
      <c r="IT9" s="162">
        <v>26.884399999999999</v>
      </c>
      <c r="IU9" s="162">
        <v>27.3337</v>
      </c>
      <c r="IV9" s="162">
        <v>-21.567299999999999</v>
      </c>
      <c r="IW9" s="162">
        <v>179.38380000000001</v>
      </c>
      <c r="IX9" s="162">
        <v>-191.84809999999999</v>
      </c>
      <c r="IY9" s="162">
        <v>-3.6019999999999999</v>
      </c>
      <c r="IZ9" s="162">
        <v>15.198399999999999</v>
      </c>
      <c r="JA9" s="162">
        <v>-1.6394</v>
      </c>
      <c r="JB9" s="163"/>
      <c r="JC9" s="162">
        <v>-3.52</v>
      </c>
      <c r="JD9" s="162">
        <v>-1.0029999999999999</v>
      </c>
      <c r="JE9" s="162">
        <v>-1.002</v>
      </c>
      <c r="JF9" s="162">
        <v>-1.44</v>
      </c>
      <c r="JG9" s="162">
        <v>1.84</v>
      </c>
      <c r="JH9" s="162">
        <v>-0.69440000000000002</v>
      </c>
      <c r="JI9" s="162">
        <v>-7.8507999999999996</v>
      </c>
      <c r="JJ9" s="162">
        <v>9.5536999999999992</v>
      </c>
      <c r="JK9" s="162">
        <v>-3.0747</v>
      </c>
      <c r="JL9" s="162">
        <v>6.4</v>
      </c>
      <c r="JM9" s="162">
        <v>4.0629999999999997</v>
      </c>
      <c r="JN9" s="162">
        <v>4.585</v>
      </c>
      <c r="JO9" s="163"/>
      <c r="JP9" s="163"/>
      <c r="JQ9" s="162">
        <v>4.0453000000000001</v>
      </c>
      <c r="JR9" s="162">
        <v>3.802</v>
      </c>
      <c r="JS9" s="162">
        <v>3.4430999999999998</v>
      </c>
      <c r="JT9" s="163"/>
      <c r="JU9" s="162">
        <v>19.600000000000001</v>
      </c>
      <c r="JV9" s="162">
        <v>1.5604</v>
      </c>
      <c r="JW9" s="162">
        <v>-0.38</v>
      </c>
      <c r="JX9" s="163"/>
      <c r="JY9" s="162">
        <v>0</v>
      </c>
      <c r="JZ9" s="162">
        <v>-15.5839</v>
      </c>
      <c r="KA9" s="162">
        <v>-20.9129</v>
      </c>
      <c r="KB9" s="162">
        <v>0</v>
      </c>
      <c r="KC9" s="162">
        <v>11.1243</v>
      </c>
      <c r="KD9" s="162">
        <v>-16.409800000000001</v>
      </c>
      <c r="KE9" s="162">
        <v>5.1432000000000002</v>
      </c>
      <c r="KF9" s="162">
        <v>-19.8</v>
      </c>
      <c r="KG9" s="162">
        <v>2.4</v>
      </c>
      <c r="KH9" s="163"/>
      <c r="KI9" s="162">
        <v>-58.769799999999996</v>
      </c>
    </row>
    <row r="10" spans="1:295" ht="18" customHeight="1" x14ac:dyDescent="0.3">
      <c r="A10" s="161" t="s">
        <v>50</v>
      </c>
      <c r="B10" s="161" t="s">
        <v>787</v>
      </c>
      <c r="C10" s="164">
        <v>0</v>
      </c>
      <c r="D10" s="164">
        <v>2.9155000000000002</v>
      </c>
      <c r="E10" s="164">
        <v>-7.85</v>
      </c>
      <c r="F10" s="164">
        <v>3.0131000000000001</v>
      </c>
      <c r="G10" s="164">
        <v>9.0632999999999999</v>
      </c>
      <c r="H10" s="165"/>
      <c r="I10" s="164">
        <v>8.8084000000000007</v>
      </c>
      <c r="J10" s="165"/>
      <c r="K10" s="164">
        <v>8.3093000000000004</v>
      </c>
      <c r="L10" s="164">
        <v>2.8359000000000001</v>
      </c>
      <c r="M10" s="164">
        <v>4.2680999999999996</v>
      </c>
      <c r="N10" s="164">
        <v>-8.8800000000000008</v>
      </c>
      <c r="O10" s="164">
        <v>-17.600000000000001</v>
      </c>
      <c r="P10" s="164">
        <v>-4.4000000000000004</v>
      </c>
      <c r="Q10" s="164">
        <v>2.484</v>
      </c>
      <c r="R10" s="165"/>
      <c r="S10" s="164">
        <v>3.2787999999999999</v>
      </c>
      <c r="T10" s="164">
        <v>10.941000000000001</v>
      </c>
      <c r="U10" s="164">
        <v>2.9285000000000001</v>
      </c>
      <c r="V10" s="164">
        <v>2.8456000000000001</v>
      </c>
      <c r="W10" s="164">
        <v>5.5594999999999999</v>
      </c>
      <c r="X10" s="164">
        <v>5.6722999999999999</v>
      </c>
      <c r="Y10" s="164">
        <v>-2.3216999999999999</v>
      </c>
      <c r="Z10" s="164">
        <v>2.5985</v>
      </c>
      <c r="AA10" s="165"/>
      <c r="AB10" s="164">
        <v>-1.0995999999999999</v>
      </c>
      <c r="AC10" s="165"/>
      <c r="AD10" s="164">
        <v>-0.68200000000000005</v>
      </c>
      <c r="AE10" s="164">
        <v>11.048999999999999</v>
      </c>
      <c r="AF10" s="164">
        <v>-11.1</v>
      </c>
      <c r="AG10" s="164">
        <v>-17.600000000000001</v>
      </c>
      <c r="AH10" s="164">
        <v>0.96699999999999997</v>
      </c>
      <c r="AI10" s="164">
        <v>0.16200000000000001</v>
      </c>
      <c r="AJ10" s="164">
        <v>-20.18</v>
      </c>
      <c r="AK10" s="164">
        <v>-20.190000000000001</v>
      </c>
      <c r="AL10" s="165"/>
      <c r="AM10" s="164">
        <v>-7.41</v>
      </c>
      <c r="AN10" s="164">
        <v>-7.48</v>
      </c>
      <c r="AO10" s="164">
        <v>5.0594999999999999</v>
      </c>
      <c r="AP10" s="164">
        <v>3.8675000000000002</v>
      </c>
      <c r="AQ10" s="164">
        <v>20.655999999999999</v>
      </c>
      <c r="AR10" s="164">
        <v>22.271799999999999</v>
      </c>
      <c r="AS10" s="164">
        <v>-11.741</v>
      </c>
      <c r="AT10" s="164">
        <v>-14.8695</v>
      </c>
      <c r="AU10" s="164">
        <v>-14.6754</v>
      </c>
      <c r="AV10" s="164">
        <v>0.1973</v>
      </c>
      <c r="AW10" s="164">
        <v>0.52729999999999999</v>
      </c>
      <c r="AX10" s="164">
        <v>-13.797800000000001</v>
      </c>
      <c r="AY10" s="164">
        <v>-12.0563</v>
      </c>
      <c r="AZ10" s="164">
        <v>3.5632999999999999</v>
      </c>
      <c r="BA10" s="164">
        <v>19.0961</v>
      </c>
      <c r="BB10" s="164">
        <v>23.749500000000001</v>
      </c>
      <c r="BC10" s="164">
        <v>18.016999999999999</v>
      </c>
      <c r="BD10" s="164">
        <v>-5.9</v>
      </c>
      <c r="BE10" s="164">
        <v>-6.4</v>
      </c>
      <c r="BF10" s="164">
        <v>-21.847799999999999</v>
      </c>
      <c r="BG10" s="164">
        <v>-21.9742</v>
      </c>
      <c r="BH10" s="164">
        <v>-1.3381000000000001</v>
      </c>
      <c r="BI10" s="165"/>
      <c r="BJ10" s="164">
        <v>11.126300000000001</v>
      </c>
      <c r="BK10" s="164">
        <v>4.7138999999999998</v>
      </c>
      <c r="BL10" s="165"/>
      <c r="BM10" s="164">
        <v>0.42870000000000003</v>
      </c>
      <c r="BN10" s="164">
        <v>-121.70780000000001</v>
      </c>
      <c r="BO10" s="164">
        <v>40.467500000000001</v>
      </c>
      <c r="BP10" s="164">
        <v>40.833799999999997</v>
      </c>
      <c r="BQ10" s="164">
        <v>79.897300000000001</v>
      </c>
      <c r="BR10" s="164">
        <v>-161.87379999999999</v>
      </c>
      <c r="BS10" s="165"/>
      <c r="BT10" s="165"/>
      <c r="BU10" s="165"/>
      <c r="BV10" s="164">
        <v>12.9435</v>
      </c>
      <c r="BW10" s="164">
        <v>7.99</v>
      </c>
      <c r="BX10" s="164">
        <v>3.32</v>
      </c>
      <c r="BY10" s="164">
        <v>-14.78</v>
      </c>
      <c r="BZ10" s="164">
        <v>3.77</v>
      </c>
      <c r="CA10" s="164">
        <v>-19.5535</v>
      </c>
      <c r="CB10" s="164">
        <v>-19.955400000000001</v>
      </c>
      <c r="CC10" s="164">
        <v>23.025400000000001</v>
      </c>
      <c r="CD10" s="164">
        <v>21.693999999999999</v>
      </c>
      <c r="CE10" s="164">
        <v>-6.1761999999999997</v>
      </c>
      <c r="CF10" s="164">
        <v>-23.337399999999999</v>
      </c>
      <c r="CG10" s="164">
        <v>-23.839300000000001</v>
      </c>
      <c r="CH10" s="164">
        <v>11.0082</v>
      </c>
      <c r="CI10" s="164">
        <v>7.4025999999999996</v>
      </c>
      <c r="CJ10" s="165"/>
      <c r="CK10" s="165"/>
      <c r="CL10" s="164">
        <v>26.5</v>
      </c>
      <c r="CM10" s="164">
        <v>-9.5</v>
      </c>
      <c r="CN10" s="164">
        <v>-1.38</v>
      </c>
      <c r="CO10" s="164">
        <v>21.5609</v>
      </c>
      <c r="CP10" s="164">
        <v>21.837599999999998</v>
      </c>
      <c r="CQ10" s="164">
        <v>20.847200000000001</v>
      </c>
      <c r="CR10" s="164">
        <v>95.322500000000005</v>
      </c>
      <c r="CS10" s="164">
        <v>95.691699999999997</v>
      </c>
      <c r="CT10" s="164">
        <v>-28.406099999999999</v>
      </c>
      <c r="CU10" s="164">
        <v>-72.570599999999999</v>
      </c>
      <c r="CV10" s="164">
        <v>-25.390599999999999</v>
      </c>
      <c r="CW10" s="164">
        <v>1.5805</v>
      </c>
      <c r="CX10" s="164">
        <v>25.99</v>
      </c>
      <c r="CY10" s="164">
        <v>13.64</v>
      </c>
      <c r="CZ10" s="164">
        <v>4.8486000000000002</v>
      </c>
      <c r="DA10" s="164">
        <v>5.0811999999999999</v>
      </c>
      <c r="DB10" s="164">
        <v>-7.52</v>
      </c>
      <c r="DC10" s="165"/>
      <c r="DD10" s="164">
        <v>-9.4118999999999993</v>
      </c>
      <c r="DE10" s="164">
        <v>-9.3956</v>
      </c>
      <c r="DF10" s="164">
        <v>32.505600000000001</v>
      </c>
      <c r="DG10" s="164">
        <v>1.55E-2</v>
      </c>
      <c r="DH10" s="164">
        <v>-3.7115999999999998</v>
      </c>
      <c r="DI10" s="164">
        <v>16.2</v>
      </c>
      <c r="DJ10" s="164">
        <v>17</v>
      </c>
      <c r="DK10" s="164">
        <v>-4.4568000000000003</v>
      </c>
      <c r="DL10" s="164">
        <v>-2.6181000000000001</v>
      </c>
      <c r="DM10" s="164">
        <v>34.071300000000001</v>
      </c>
      <c r="DN10" s="164">
        <v>3.5312000000000001</v>
      </c>
      <c r="DO10" s="164">
        <v>-2.2799999999999998</v>
      </c>
      <c r="DP10" s="164">
        <v>-0.5</v>
      </c>
      <c r="DQ10" s="164">
        <v>6.6825000000000001</v>
      </c>
      <c r="DR10" s="164">
        <v>-32.009300000000003</v>
      </c>
      <c r="DS10" s="164">
        <v>-10.77</v>
      </c>
      <c r="DT10" s="164">
        <v>-10.85</v>
      </c>
      <c r="DU10" s="164">
        <v>25.06</v>
      </c>
      <c r="DV10" s="164">
        <v>15.97</v>
      </c>
      <c r="DW10" s="164">
        <v>-34.6</v>
      </c>
      <c r="DX10" s="164">
        <v>-16.172699999999999</v>
      </c>
      <c r="DY10" s="164">
        <v>-38.919699999999999</v>
      </c>
      <c r="DZ10" s="164">
        <v>-38.118200000000002</v>
      </c>
      <c r="EA10" s="165"/>
      <c r="EB10" s="164">
        <v>-19.956099999999999</v>
      </c>
      <c r="EC10" s="164">
        <v>-26.423400000000001</v>
      </c>
      <c r="ED10" s="164">
        <v>-27.226199999999999</v>
      </c>
      <c r="EE10" s="164">
        <v>-18.6661</v>
      </c>
      <c r="EF10" s="164">
        <v>-25.645</v>
      </c>
      <c r="EG10" s="164">
        <v>-11.327</v>
      </c>
      <c r="EH10" s="164">
        <v>-161.5677</v>
      </c>
      <c r="EI10" s="164">
        <v>-51.713500000000003</v>
      </c>
      <c r="EJ10" s="165"/>
      <c r="EK10" s="164">
        <v>-7.3555000000000001</v>
      </c>
      <c r="EL10" s="164">
        <v>-7.1120000000000001</v>
      </c>
      <c r="EM10" s="164">
        <v>21.256499999999999</v>
      </c>
      <c r="EN10" s="164">
        <v>-6.6379000000000001</v>
      </c>
      <c r="EO10" s="164">
        <v>-6.3887999999999998</v>
      </c>
      <c r="EP10" s="164">
        <v>-5.1239999999999997</v>
      </c>
      <c r="EQ10" s="164">
        <v>-21.932400000000001</v>
      </c>
      <c r="ER10" s="164">
        <v>-21.611499999999999</v>
      </c>
      <c r="ES10" s="164">
        <v>11.9421</v>
      </c>
      <c r="ET10" s="164">
        <v>13.83</v>
      </c>
      <c r="EU10" s="164">
        <v>-11.51</v>
      </c>
      <c r="EV10" s="164">
        <v>-5.3</v>
      </c>
      <c r="EW10" s="164">
        <v>1.2118</v>
      </c>
      <c r="EX10" s="164">
        <v>3.948</v>
      </c>
      <c r="EY10" s="164">
        <v>6.7999999999999996E-3</v>
      </c>
      <c r="EZ10" s="164">
        <v>-0.45660000000000001</v>
      </c>
      <c r="FA10" s="164">
        <v>2.867</v>
      </c>
      <c r="FB10" s="164">
        <v>11.876099999999999</v>
      </c>
      <c r="FC10" s="164">
        <v>-24.5623</v>
      </c>
      <c r="FD10" s="165"/>
      <c r="FE10" s="164">
        <v>0.41110000000000002</v>
      </c>
      <c r="FF10" s="164">
        <v>0.66020000000000001</v>
      </c>
      <c r="FG10" s="164">
        <v>3.8294000000000001</v>
      </c>
      <c r="FH10" s="164">
        <v>3.7694000000000001</v>
      </c>
      <c r="FI10" s="164">
        <v>0</v>
      </c>
      <c r="FJ10" s="164">
        <v>6.1959</v>
      </c>
      <c r="FK10" s="164">
        <v>6.0284000000000004</v>
      </c>
      <c r="FL10" s="164">
        <v>-17.415500000000002</v>
      </c>
      <c r="FM10" s="164">
        <v>18.6511</v>
      </c>
      <c r="FN10" s="164">
        <v>18.5563</v>
      </c>
      <c r="FO10" s="164">
        <v>-8.3802000000000003</v>
      </c>
      <c r="FP10" s="164">
        <v>0</v>
      </c>
      <c r="FQ10" s="164">
        <v>14.107900000000001</v>
      </c>
      <c r="FR10" s="164">
        <v>-17.54</v>
      </c>
      <c r="FS10" s="164">
        <v>-2.3140000000000001</v>
      </c>
      <c r="FT10" s="164">
        <v>0.28039999999999998</v>
      </c>
      <c r="FU10" s="164">
        <v>1.51</v>
      </c>
      <c r="FV10" s="164">
        <v>2.21</v>
      </c>
      <c r="FW10" s="164">
        <v>-16.7013</v>
      </c>
      <c r="FX10" s="164">
        <v>1.5039</v>
      </c>
      <c r="FY10" s="164">
        <v>3.7679999999999998</v>
      </c>
      <c r="FZ10" s="164">
        <v>0.96699999999999997</v>
      </c>
      <c r="GA10" s="164">
        <v>1.4404999999999999</v>
      </c>
      <c r="GB10" s="164">
        <v>-0.5</v>
      </c>
      <c r="GC10" s="165"/>
      <c r="GD10" s="165"/>
      <c r="GE10" s="164">
        <v>-4.6100000000000003</v>
      </c>
      <c r="GF10" s="164">
        <v>28.723700000000001</v>
      </c>
      <c r="GG10" s="165"/>
      <c r="GH10" s="164">
        <v>20.261600000000001</v>
      </c>
      <c r="GI10" s="165"/>
      <c r="GJ10" s="164">
        <v>-7.2230999999999996</v>
      </c>
      <c r="GK10" s="164">
        <v>2.1646999999999998</v>
      </c>
      <c r="GL10" s="165"/>
      <c r="GM10" s="165"/>
      <c r="GN10" s="164">
        <v>-13.7378</v>
      </c>
      <c r="GO10" s="164">
        <v>-7.5133000000000001</v>
      </c>
      <c r="GP10" s="164">
        <v>1.1284000000000001</v>
      </c>
      <c r="GQ10" s="164">
        <v>-33.864899999999999</v>
      </c>
      <c r="GR10" s="164">
        <v>7.1246999999999998</v>
      </c>
      <c r="GS10" s="164">
        <v>6.1780999999999997</v>
      </c>
      <c r="GT10" s="164">
        <v>119.5895</v>
      </c>
      <c r="GU10" s="164">
        <v>-13.4405</v>
      </c>
      <c r="GV10" s="164">
        <v>-11.1982</v>
      </c>
      <c r="GW10" s="164">
        <v>-8.3595000000000006</v>
      </c>
      <c r="GX10" s="164">
        <v>2.5897999999999999</v>
      </c>
      <c r="GY10" s="164">
        <v>2.2486000000000002</v>
      </c>
      <c r="GZ10" s="164">
        <v>2.2069999999999999</v>
      </c>
      <c r="HA10" s="164">
        <v>2</v>
      </c>
      <c r="HB10" s="164">
        <v>11.5817</v>
      </c>
      <c r="HC10" s="164">
        <v>12.264799999999999</v>
      </c>
      <c r="HD10" s="164">
        <v>-6.29</v>
      </c>
      <c r="HE10" s="164">
        <v>0</v>
      </c>
      <c r="HF10" s="164">
        <v>37.385399999999997</v>
      </c>
      <c r="HG10" s="164">
        <v>-6.1996000000000002</v>
      </c>
      <c r="HH10" s="164">
        <v>33.825200000000002</v>
      </c>
      <c r="HI10" s="164">
        <v>16.7956</v>
      </c>
      <c r="HJ10" s="164">
        <v>17.715</v>
      </c>
      <c r="HK10" s="164">
        <v>-6.8922999999999996</v>
      </c>
      <c r="HL10" s="164">
        <v>-6.8451000000000004</v>
      </c>
      <c r="HM10" s="164">
        <v>-10.2187</v>
      </c>
      <c r="HN10" s="164">
        <v>-12.122</v>
      </c>
      <c r="HO10" s="165"/>
      <c r="HP10" s="165"/>
      <c r="HQ10" s="164">
        <v>-21.4772</v>
      </c>
      <c r="HR10" s="164">
        <v>-20.873000000000001</v>
      </c>
      <c r="HS10" s="164">
        <v>-7.0587999999999997</v>
      </c>
      <c r="HT10" s="164">
        <v>-7.0039999999999996</v>
      </c>
      <c r="HU10" s="164">
        <v>18.920000000000002</v>
      </c>
      <c r="HV10" s="164">
        <v>18.88</v>
      </c>
      <c r="HW10" s="164">
        <v>-35.200000000000003</v>
      </c>
      <c r="HX10" s="164">
        <v>-35.4</v>
      </c>
      <c r="HY10" s="164">
        <v>1.583</v>
      </c>
      <c r="HZ10" s="164">
        <v>-13.04</v>
      </c>
      <c r="IA10" s="164">
        <v>52.325200000000002</v>
      </c>
      <c r="IB10" s="164">
        <v>19.0459</v>
      </c>
      <c r="IC10" s="164">
        <v>18.842400000000001</v>
      </c>
      <c r="ID10" s="165"/>
      <c r="IE10" s="164">
        <v>-41.4</v>
      </c>
      <c r="IF10" s="164">
        <v>7.7</v>
      </c>
      <c r="IG10" s="164">
        <v>7.2</v>
      </c>
      <c r="IH10" s="164">
        <v>-17.9434</v>
      </c>
      <c r="II10" s="165"/>
      <c r="IJ10" s="164">
        <v>-101.4722</v>
      </c>
      <c r="IK10" s="164">
        <v>27.651499999999999</v>
      </c>
      <c r="IL10" s="164">
        <v>-254.49510000000001</v>
      </c>
      <c r="IM10" s="164">
        <v>-1.4814000000000001</v>
      </c>
      <c r="IN10" s="164">
        <v>-29.120999999999999</v>
      </c>
      <c r="IO10" s="164">
        <v>89.101699999999994</v>
      </c>
      <c r="IP10" s="164">
        <v>81.173299999999998</v>
      </c>
      <c r="IQ10" s="164">
        <v>133.58869999999999</v>
      </c>
      <c r="IR10" s="164">
        <v>82.249099999999999</v>
      </c>
      <c r="IS10" s="164">
        <v>18.997699999999998</v>
      </c>
      <c r="IT10" s="164">
        <v>26.229900000000001</v>
      </c>
      <c r="IU10" s="164">
        <v>24.1616</v>
      </c>
      <c r="IV10" s="164">
        <v>-24.0748</v>
      </c>
      <c r="IW10" s="164">
        <v>181.97110000000001</v>
      </c>
      <c r="IX10" s="164">
        <v>-193.9616</v>
      </c>
      <c r="IY10" s="164">
        <v>-1.7314000000000001</v>
      </c>
      <c r="IZ10" s="164">
        <v>13.509600000000001</v>
      </c>
      <c r="JA10" s="164">
        <v>-1.4051</v>
      </c>
      <c r="JB10" s="165"/>
      <c r="JC10" s="164">
        <v>-5.6</v>
      </c>
      <c r="JD10" s="164">
        <v>-1.123</v>
      </c>
      <c r="JE10" s="164">
        <v>-1.125</v>
      </c>
      <c r="JF10" s="164">
        <v>0.72</v>
      </c>
      <c r="JG10" s="164">
        <v>-0.56000000000000005</v>
      </c>
      <c r="JH10" s="164">
        <v>-1.1013999999999999</v>
      </c>
      <c r="JI10" s="164">
        <v>-5.8273999999999999</v>
      </c>
      <c r="JJ10" s="164">
        <v>12.3369</v>
      </c>
      <c r="JK10" s="164">
        <v>-8.5526999999999997</v>
      </c>
      <c r="JL10" s="164">
        <v>6.3</v>
      </c>
      <c r="JM10" s="164">
        <v>1.649</v>
      </c>
      <c r="JN10" s="164">
        <v>1.696</v>
      </c>
      <c r="JO10" s="165"/>
      <c r="JP10" s="165"/>
      <c r="JQ10" s="164">
        <v>3.7865000000000002</v>
      </c>
      <c r="JR10" s="164">
        <v>3.2846000000000002</v>
      </c>
      <c r="JS10" s="164">
        <v>3.1339999999999999</v>
      </c>
      <c r="JT10" s="165"/>
      <c r="JU10" s="164">
        <v>25.4</v>
      </c>
      <c r="JV10" s="164">
        <v>1.514</v>
      </c>
      <c r="JW10" s="164">
        <v>-0.37</v>
      </c>
      <c r="JX10" s="165"/>
      <c r="JY10" s="164">
        <v>0</v>
      </c>
      <c r="JZ10" s="164">
        <v>-16.051100000000002</v>
      </c>
      <c r="KA10" s="164">
        <v>-20.036100000000001</v>
      </c>
      <c r="KB10" s="164">
        <v>0</v>
      </c>
      <c r="KC10" s="164">
        <v>11.0236</v>
      </c>
      <c r="KD10" s="164">
        <v>-16.3535</v>
      </c>
      <c r="KE10" s="164">
        <v>4.2051999999999996</v>
      </c>
      <c r="KF10" s="164">
        <v>-25.7</v>
      </c>
      <c r="KG10" s="164">
        <v>7.3</v>
      </c>
      <c r="KH10" s="165"/>
      <c r="KI10" s="164">
        <v>-58.1143</v>
      </c>
    </row>
    <row r="11" spans="1:295" ht="18" customHeight="1" x14ac:dyDescent="0.3">
      <c r="A11" s="161" t="s">
        <v>50</v>
      </c>
      <c r="B11" s="161" t="s">
        <v>788</v>
      </c>
      <c r="C11" s="164">
        <v>0</v>
      </c>
      <c r="D11" s="164">
        <v>3.0331000000000001</v>
      </c>
      <c r="E11" s="164">
        <v>-8.0306999999999995</v>
      </c>
      <c r="F11" s="164">
        <v>3.0055999999999998</v>
      </c>
      <c r="G11" s="164">
        <v>8.7401999999999997</v>
      </c>
      <c r="H11" s="165"/>
      <c r="I11" s="164">
        <v>8.6513000000000009</v>
      </c>
      <c r="J11" s="165"/>
      <c r="K11" s="164">
        <v>7.8465999999999996</v>
      </c>
      <c r="L11" s="164">
        <v>2.6419000000000001</v>
      </c>
      <c r="M11" s="164">
        <v>4.1534000000000004</v>
      </c>
      <c r="N11" s="164">
        <v>-6.66</v>
      </c>
      <c r="O11" s="165"/>
      <c r="P11" s="165"/>
      <c r="Q11" s="164">
        <v>2.484</v>
      </c>
      <c r="R11" s="165"/>
      <c r="S11" s="164">
        <v>1.9421999999999999</v>
      </c>
      <c r="T11" s="164">
        <v>11.108700000000001</v>
      </c>
      <c r="U11" s="164">
        <v>2.1945000000000001</v>
      </c>
      <c r="V11" s="164">
        <v>2.0089000000000001</v>
      </c>
      <c r="W11" s="164">
        <v>4.0959000000000003</v>
      </c>
      <c r="X11" s="164">
        <v>3.9624000000000001</v>
      </c>
      <c r="Y11" s="164">
        <v>-2.3637000000000001</v>
      </c>
      <c r="Z11" s="164">
        <v>2.5331000000000001</v>
      </c>
      <c r="AA11" s="165"/>
      <c r="AB11" s="164">
        <v>-1.3118000000000001</v>
      </c>
      <c r="AC11" s="165"/>
      <c r="AD11" s="164">
        <v>-0.745</v>
      </c>
      <c r="AE11" s="164">
        <v>11.397</v>
      </c>
      <c r="AF11" s="164">
        <v>-13.32</v>
      </c>
      <c r="AG11" s="165"/>
      <c r="AH11" s="164">
        <v>1.2210000000000001</v>
      </c>
      <c r="AI11" s="164">
        <v>0.16</v>
      </c>
      <c r="AJ11" s="164">
        <v>-20.53</v>
      </c>
      <c r="AK11" s="164">
        <v>-20.41</v>
      </c>
      <c r="AL11" s="165"/>
      <c r="AM11" s="164">
        <v>-7.26</v>
      </c>
      <c r="AN11" s="164">
        <v>-7.24</v>
      </c>
      <c r="AO11" s="164">
        <v>5.2790999999999997</v>
      </c>
      <c r="AP11" s="164">
        <v>3.7294</v>
      </c>
      <c r="AQ11" s="164">
        <v>20.514399999999998</v>
      </c>
      <c r="AR11" s="164">
        <v>22.200199999999999</v>
      </c>
      <c r="AS11" s="164">
        <v>-12.7501</v>
      </c>
      <c r="AT11" s="164">
        <v>-14.8695</v>
      </c>
      <c r="AU11" s="164">
        <v>-14.6959</v>
      </c>
      <c r="AV11" s="164">
        <v>-0.35620000000000002</v>
      </c>
      <c r="AW11" s="164">
        <v>-0.22059999999999999</v>
      </c>
      <c r="AX11" s="164">
        <v>-14.1997</v>
      </c>
      <c r="AY11" s="164">
        <v>-12.324199999999999</v>
      </c>
      <c r="AZ11" s="164">
        <v>3.9578000000000002</v>
      </c>
      <c r="BA11" s="164">
        <v>20.711300000000001</v>
      </c>
      <c r="BB11" s="164">
        <v>20.644400000000001</v>
      </c>
      <c r="BC11" s="164">
        <v>19.239999999999998</v>
      </c>
      <c r="BD11" s="164">
        <v>-6.1</v>
      </c>
      <c r="BE11" s="164">
        <v>-6.6</v>
      </c>
      <c r="BF11" s="164">
        <v>-22.297899999999998</v>
      </c>
      <c r="BG11" s="164">
        <v>-22.2148</v>
      </c>
      <c r="BH11" s="164">
        <v>-0.76359999999999995</v>
      </c>
      <c r="BI11" s="165"/>
      <c r="BJ11" s="164">
        <v>10.776300000000001</v>
      </c>
      <c r="BK11" s="164">
        <v>3.1335999999999999</v>
      </c>
      <c r="BL11" s="165"/>
      <c r="BM11" s="164">
        <v>-2.8999999999999998E-3</v>
      </c>
      <c r="BN11" s="164">
        <v>-125.5226</v>
      </c>
      <c r="BO11" s="164">
        <v>36.866300000000003</v>
      </c>
      <c r="BP11" s="164">
        <v>37.018900000000002</v>
      </c>
      <c r="BQ11" s="164">
        <v>89.955399999999997</v>
      </c>
      <c r="BR11" s="164">
        <v>-169.8244</v>
      </c>
      <c r="BS11" s="165"/>
      <c r="BT11" s="165"/>
      <c r="BU11" s="165"/>
      <c r="BV11" s="164">
        <v>10.568300000000001</v>
      </c>
      <c r="BW11" s="164">
        <v>7.92</v>
      </c>
      <c r="BX11" s="164">
        <v>3.44</v>
      </c>
      <c r="BY11" s="164">
        <v>-15.26</v>
      </c>
      <c r="BZ11" s="164">
        <v>3.63</v>
      </c>
      <c r="CA11" s="164">
        <v>-19.017700000000001</v>
      </c>
      <c r="CB11" s="164">
        <v>-18.7498</v>
      </c>
      <c r="CC11" s="164">
        <v>21.703499999999998</v>
      </c>
      <c r="CD11" s="164">
        <v>20.624099999999999</v>
      </c>
      <c r="CE11" s="164">
        <v>-5.4165000000000001</v>
      </c>
      <c r="CF11" s="164">
        <v>-23.322500000000002</v>
      </c>
      <c r="CG11" s="164">
        <v>-23.113099999999999</v>
      </c>
      <c r="CH11" s="164">
        <v>10.595599999999999</v>
      </c>
      <c r="CI11" s="164">
        <v>6.9882999999999997</v>
      </c>
      <c r="CJ11" s="165"/>
      <c r="CK11" s="165"/>
      <c r="CL11" s="164">
        <v>25.8</v>
      </c>
      <c r="CM11" s="164">
        <v>-9.6</v>
      </c>
      <c r="CN11" s="164">
        <v>-1.1100000000000001</v>
      </c>
      <c r="CO11" s="164">
        <v>21.370899999999999</v>
      </c>
      <c r="CP11" s="164">
        <v>21.705100000000002</v>
      </c>
      <c r="CQ11" s="164">
        <v>20.220099999999999</v>
      </c>
      <c r="CR11" s="164">
        <v>94.890900000000002</v>
      </c>
      <c r="CS11" s="164">
        <v>94.966999999999999</v>
      </c>
      <c r="CT11" s="164">
        <v>-28.0199</v>
      </c>
      <c r="CU11" s="164">
        <v>-72.575299999999999</v>
      </c>
      <c r="CV11" s="164">
        <v>-26.623799999999999</v>
      </c>
      <c r="CW11" s="164">
        <v>1.6597</v>
      </c>
      <c r="CX11" s="164">
        <v>25.22</v>
      </c>
      <c r="CY11" s="164">
        <v>12.67</v>
      </c>
      <c r="CZ11" s="164">
        <v>4.0674000000000001</v>
      </c>
      <c r="DA11" s="164">
        <v>4.2999000000000001</v>
      </c>
      <c r="DB11" s="164">
        <v>-6.56</v>
      </c>
      <c r="DC11" s="165"/>
      <c r="DD11" s="164">
        <v>-9.1768999999999998</v>
      </c>
      <c r="DE11" s="164">
        <v>-9.0315999999999992</v>
      </c>
      <c r="DF11" s="164">
        <v>33.754100000000001</v>
      </c>
      <c r="DG11" s="164">
        <v>1.5599999999999999E-2</v>
      </c>
      <c r="DH11" s="164">
        <v>-3.1379999999999999</v>
      </c>
      <c r="DI11" s="164">
        <v>19.8</v>
      </c>
      <c r="DJ11" s="164">
        <v>20</v>
      </c>
      <c r="DK11" s="164">
        <v>-4.3529999999999998</v>
      </c>
      <c r="DL11" s="164">
        <v>-3.1791</v>
      </c>
      <c r="DM11" s="164">
        <v>33.598199999999999</v>
      </c>
      <c r="DN11" s="164">
        <v>2.9744999999999999</v>
      </c>
      <c r="DO11" s="164">
        <v>-2.77</v>
      </c>
      <c r="DP11" s="164">
        <v>-0.37</v>
      </c>
      <c r="DQ11" s="164">
        <v>7.0875000000000004</v>
      </c>
      <c r="DR11" s="164">
        <v>-34.317</v>
      </c>
      <c r="DS11" s="164">
        <v>-11.52</v>
      </c>
      <c r="DT11" s="164">
        <v>-11.61</v>
      </c>
      <c r="DU11" s="164">
        <v>25.85</v>
      </c>
      <c r="DV11" s="164">
        <v>15.49</v>
      </c>
      <c r="DW11" s="164">
        <v>-33.436399999999999</v>
      </c>
      <c r="DX11" s="164">
        <v>-16.845500000000001</v>
      </c>
      <c r="DY11" s="164">
        <v>-37.303100000000001</v>
      </c>
      <c r="DZ11" s="164">
        <v>-36.445500000000003</v>
      </c>
      <c r="EA11" s="164">
        <v>-10.3131</v>
      </c>
      <c r="EB11" s="164">
        <v>-21.189599999999999</v>
      </c>
      <c r="EC11" s="164">
        <v>-28.978999999999999</v>
      </c>
      <c r="ED11" s="164">
        <v>-29.010400000000001</v>
      </c>
      <c r="EE11" s="164">
        <v>-23.332799999999999</v>
      </c>
      <c r="EF11" s="164">
        <v>-25.306999999999999</v>
      </c>
      <c r="EG11" s="164">
        <v>-11.914999999999999</v>
      </c>
      <c r="EH11" s="164">
        <v>-172.0145</v>
      </c>
      <c r="EI11" s="164">
        <v>-49.150500000000001</v>
      </c>
      <c r="EJ11" s="165"/>
      <c r="EK11" s="164">
        <v>-8.0335000000000001</v>
      </c>
      <c r="EL11" s="164">
        <v>-7.0156999999999998</v>
      </c>
      <c r="EM11" s="164">
        <v>20.443100000000001</v>
      </c>
      <c r="EN11" s="164">
        <v>-7.5239000000000003</v>
      </c>
      <c r="EO11" s="164">
        <v>-8.4074000000000009</v>
      </c>
      <c r="EP11" s="164">
        <v>-3.5880000000000001</v>
      </c>
      <c r="EQ11" s="164">
        <v>-22.6065</v>
      </c>
      <c r="ER11" s="164">
        <v>-22.258299999999998</v>
      </c>
      <c r="ES11" s="164">
        <v>11.707000000000001</v>
      </c>
      <c r="ET11" s="164">
        <v>0</v>
      </c>
      <c r="EU11" s="164">
        <v>-6.51</v>
      </c>
      <c r="EV11" s="164">
        <v>4.3</v>
      </c>
      <c r="EW11" s="164">
        <v>1.3058000000000001</v>
      </c>
      <c r="EX11" s="164">
        <v>0.89890000000000003</v>
      </c>
      <c r="EY11" s="164">
        <v>0.2044</v>
      </c>
      <c r="EZ11" s="164">
        <v>-0.24249999999999999</v>
      </c>
      <c r="FA11" s="164">
        <v>2.7296</v>
      </c>
      <c r="FB11" s="164">
        <v>14.4193</v>
      </c>
      <c r="FC11" s="164">
        <v>-32.729799999999997</v>
      </c>
      <c r="FD11" s="165"/>
      <c r="FE11" s="164">
        <v>0.47889999999999999</v>
      </c>
      <c r="FF11" s="164">
        <v>0.66610000000000003</v>
      </c>
      <c r="FG11" s="164">
        <v>4.1085000000000003</v>
      </c>
      <c r="FH11" s="164">
        <v>3.8384</v>
      </c>
      <c r="FI11" s="164">
        <v>0</v>
      </c>
      <c r="FJ11" s="164">
        <v>4.8562000000000003</v>
      </c>
      <c r="FK11" s="164">
        <v>4.6887999999999996</v>
      </c>
      <c r="FL11" s="164">
        <v>-14.401199999999999</v>
      </c>
      <c r="FM11" s="164">
        <v>17.798200000000001</v>
      </c>
      <c r="FN11" s="164">
        <v>17.507100000000001</v>
      </c>
      <c r="FO11" s="164">
        <v>-6.7012</v>
      </c>
      <c r="FP11" s="165"/>
      <c r="FQ11" s="164">
        <v>15.8315</v>
      </c>
      <c r="FR11" s="164">
        <v>-16.5</v>
      </c>
      <c r="FS11" s="164">
        <v>-2.5081000000000002</v>
      </c>
      <c r="FT11" s="164">
        <v>0.28860000000000002</v>
      </c>
      <c r="FU11" s="164">
        <v>1.64</v>
      </c>
      <c r="FV11" s="164">
        <v>2.59</v>
      </c>
      <c r="FW11" s="164">
        <v>-14.241899999999999</v>
      </c>
      <c r="FX11" s="164">
        <v>0</v>
      </c>
      <c r="FY11" s="164">
        <v>3.802</v>
      </c>
      <c r="FZ11" s="164">
        <v>1.004</v>
      </c>
      <c r="GA11" s="164">
        <v>1.4105000000000001</v>
      </c>
      <c r="GB11" s="164">
        <v>0.59</v>
      </c>
      <c r="GC11" s="165"/>
      <c r="GD11" s="165"/>
      <c r="GE11" s="164">
        <v>-4.4000000000000004</v>
      </c>
      <c r="GF11" s="164">
        <v>29.4785</v>
      </c>
      <c r="GG11" s="165"/>
      <c r="GH11" s="164">
        <v>20.258500000000002</v>
      </c>
      <c r="GI11" s="165"/>
      <c r="GJ11" s="164">
        <v>-7.1151999999999997</v>
      </c>
      <c r="GK11" s="164">
        <v>2.1299000000000001</v>
      </c>
      <c r="GL11" s="165"/>
      <c r="GM11" s="165"/>
      <c r="GN11" s="165"/>
      <c r="GO11" s="164">
        <v>-6.4640000000000004</v>
      </c>
      <c r="GP11" s="164">
        <v>1.8318000000000001</v>
      </c>
      <c r="GQ11" s="165"/>
      <c r="GR11" s="164">
        <v>8.5786999999999995</v>
      </c>
      <c r="GS11" s="164">
        <v>7.4141000000000004</v>
      </c>
      <c r="GT11" s="164">
        <v>118.14019999999999</v>
      </c>
      <c r="GU11" s="164">
        <v>-13.826499999999999</v>
      </c>
      <c r="GV11" s="164">
        <v>-11.199</v>
      </c>
      <c r="GW11" s="164">
        <v>-8.3077000000000005</v>
      </c>
      <c r="GX11" s="164">
        <v>3.3237000000000001</v>
      </c>
      <c r="GY11" s="164">
        <v>2.4243999999999999</v>
      </c>
      <c r="GZ11" s="164">
        <v>2.3414999999999999</v>
      </c>
      <c r="HA11" s="164">
        <v>2.2883</v>
      </c>
      <c r="HB11" s="164">
        <v>11.1464</v>
      </c>
      <c r="HC11" s="164">
        <v>12.6051</v>
      </c>
      <c r="HD11" s="164">
        <v>-7.54</v>
      </c>
      <c r="HE11" s="164">
        <v>0</v>
      </c>
      <c r="HF11" s="164">
        <v>33.468800000000002</v>
      </c>
      <c r="HG11" s="164">
        <v>-11.022</v>
      </c>
      <c r="HH11" s="164">
        <v>38.912799999999997</v>
      </c>
      <c r="HI11" s="164">
        <v>13.354699999999999</v>
      </c>
      <c r="HJ11" s="164">
        <v>14.457700000000001</v>
      </c>
      <c r="HK11" s="164">
        <v>0</v>
      </c>
      <c r="HL11" s="164">
        <v>-6.9335000000000004</v>
      </c>
      <c r="HM11" s="164">
        <v>-9.5909999999999993</v>
      </c>
      <c r="HN11" s="164">
        <v>0</v>
      </c>
      <c r="HO11" s="165"/>
      <c r="HP11" s="164">
        <v>41.644399999999997</v>
      </c>
      <c r="HQ11" s="164">
        <v>-20.713699999999999</v>
      </c>
      <c r="HR11" s="164">
        <v>-20.048999999999999</v>
      </c>
      <c r="HS11" s="164">
        <v>-6.3975999999999997</v>
      </c>
      <c r="HT11" s="164">
        <v>-6.3487999999999998</v>
      </c>
      <c r="HU11" s="164">
        <v>19.350000000000001</v>
      </c>
      <c r="HV11" s="164">
        <v>19.28</v>
      </c>
      <c r="HW11" s="164">
        <v>-34.5</v>
      </c>
      <c r="HX11" s="164">
        <v>-35</v>
      </c>
      <c r="HY11" s="164">
        <v>1.4072</v>
      </c>
      <c r="HZ11" s="164">
        <v>-13.04</v>
      </c>
      <c r="IA11" s="164">
        <v>50.369199999999999</v>
      </c>
      <c r="IB11" s="164">
        <v>18.936900000000001</v>
      </c>
      <c r="IC11" s="164">
        <v>18.9986</v>
      </c>
      <c r="ID11" s="164">
        <v>-22.1</v>
      </c>
      <c r="IE11" s="164">
        <v>-41.4</v>
      </c>
      <c r="IF11" s="164">
        <v>7.3</v>
      </c>
      <c r="IG11" s="164">
        <v>6.8</v>
      </c>
      <c r="IH11" s="165"/>
      <c r="II11" s="165"/>
      <c r="IJ11" s="164">
        <v>-114.30119999999999</v>
      </c>
      <c r="IK11" s="164">
        <v>26.481000000000002</v>
      </c>
      <c r="IL11" s="164">
        <v>-254.3998</v>
      </c>
      <c r="IM11" s="164">
        <v>3.8927999999999998</v>
      </c>
      <c r="IN11" s="164">
        <v>-35.642800000000001</v>
      </c>
      <c r="IO11" s="164">
        <v>84.166799999999995</v>
      </c>
      <c r="IP11" s="164">
        <v>83.569000000000003</v>
      </c>
      <c r="IQ11" s="164">
        <v>140.02860000000001</v>
      </c>
      <c r="IR11" s="164">
        <v>81.254900000000006</v>
      </c>
      <c r="IS11" s="164">
        <v>16.679400000000001</v>
      </c>
      <c r="IT11" s="164">
        <v>23.558499999999999</v>
      </c>
      <c r="IU11" s="164">
        <v>25.408300000000001</v>
      </c>
      <c r="IV11" s="164">
        <v>-26.231200000000001</v>
      </c>
      <c r="IW11" s="164">
        <v>176.66970000000001</v>
      </c>
      <c r="IX11" s="164">
        <v>-191.90520000000001</v>
      </c>
      <c r="IY11" s="164">
        <v>-3.3340000000000001</v>
      </c>
      <c r="IZ11" s="164">
        <v>15.1839</v>
      </c>
      <c r="JA11" s="164">
        <v>-1.615</v>
      </c>
      <c r="JB11" s="165"/>
      <c r="JC11" s="164">
        <v>-5.2</v>
      </c>
      <c r="JD11" s="164">
        <v>-0.96299999999999997</v>
      </c>
      <c r="JE11" s="164">
        <v>-0.97599999999999998</v>
      </c>
      <c r="JF11" s="164">
        <v>0.72</v>
      </c>
      <c r="JG11" s="164">
        <v>-0.32</v>
      </c>
      <c r="JH11" s="164">
        <v>-1.1765000000000001</v>
      </c>
      <c r="JI11" s="164">
        <v>-5.5069999999999997</v>
      </c>
      <c r="JJ11" s="164">
        <v>12.4254</v>
      </c>
      <c r="JK11" s="164">
        <v>-7.9393000000000002</v>
      </c>
      <c r="JL11" s="164">
        <v>6.6</v>
      </c>
      <c r="JM11" s="164">
        <v>1.3320000000000001</v>
      </c>
      <c r="JN11" s="164">
        <v>2.0979999999999999</v>
      </c>
      <c r="JO11" s="165"/>
      <c r="JP11" s="164">
        <v>2.8424999999999998</v>
      </c>
      <c r="JQ11" s="164">
        <v>4.7404999999999999</v>
      </c>
      <c r="JR11" s="164">
        <v>3.6345000000000001</v>
      </c>
      <c r="JS11" s="164">
        <v>3.5882999999999998</v>
      </c>
      <c r="JT11" s="165"/>
      <c r="JU11" s="164">
        <v>26.2</v>
      </c>
      <c r="JV11" s="164">
        <v>1.4926999999999999</v>
      </c>
      <c r="JW11" s="164">
        <v>-0.39</v>
      </c>
      <c r="JX11" s="165"/>
      <c r="JY11" s="164">
        <v>0</v>
      </c>
      <c r="JZ11" s="164">
        <v>-16.3504</v>
      </c>
      <c r="KA11" s="164">
        <v>-21.543600000000001</v>
      </c>
      <c r="KB11" s="164">
        <v>0</v>
      </c>
      <c r="KC11" s="164">
        <v>11.9168</v>
      </c>
      <c r="KD11" s="164">
        <v>-16.809200000000001</v>
      </c>
      <c r="KE11" s="164">
        <v>4.3371000000000004</v>
      </c>
      <c r="KF11" s="164">
        <v>-25.3</v>
      </c>
      <c r="KG11" s="164">
        <v>7.8</v>
      </c>
      <c r="KH11" s="165"/>
      <c r="KI11" s="164">
        <v>-59.2789</v>
      </c>
    </row>
    <row r="12" spans="1:295" ht="18" customHeight="1" x14ac:dyDescent="0.3">
      <c r="A12" s="161" t="s">
        <v>50</v>
      </c>
      <c r="B12" s="161" t="s">
        <v>789</v>
      </c>
      <c r="C12" s="164">
        <v>0</v>
      </c>
      <c r="D12" s="164">
        <v>3.0282</v>
      </c>
      <c r="E12" s="164">
        <v>-7.9934000000000003</v>
      </c>
      <c r="F12" s="164">
        <v>3.0244</v>
      </c>
      <c r="G12" s="164">
        <v>8.5451999999999995</v>
      </c>
      <c r="H12" s="165"/>
      <c r="I12" s="164">
        <v>8.4740000000000002</v>
      </c>
      <c r="J12" s="165"/>
      <c r="K12" s="164">
        <v>7.8259999999999996</v>
      </c>
      <c r="L12" s="164">
        <v>2.5758999999999999</v>
      </c>
      <c r="M12" s="164">
        <v>4.0747999999999998</v>
      </c>
      <c r="N12" s="164">
        <v>-6.66</v>
      </c>
      <c r="O12" s="164">
        <v>-17.600000000000001</v>
      </c>
      <c r="P12" s="164">
        <v>-4.4000000000000004</v>
      </c>
      <c r="Q12" s="164">
        <v>2.484</v>
      </c>
      <c r="R12" s="164">
        <v>-13.2</v>
      </c>
      <c r="S12" s="164">
        <v>2.8382000000000001</v>
      </c>
      <c r="T12" s="164">
        <v>16.002800000000001</v>
      </c>
      <c r="U12" s="164">
        <v>2.3938999999999999</v>
      </c>
      <c r="V12" s="164">
        <v>2.2059000000000002</v>
      </c>
      <c r="W12" s="164">
        <v>4.4702999999999999</v>
      </c>
      <c r="X12" s="164">
        <v>4.9954999999999998</v>
      </c>
      <c r="Y12" s="164">
        <v>-2.6031</v>
      </c>
      <c r="Z12" s="164">
        <v>2.3995000000000002</v>
      </c>
      <c r="AA12" s="165"/>
      <c r="AB12" s="164">
        <v>-1.2981</v>
      </c>
      <c r="AC12" s="165"/>
      <c r="AD12" s="164">
        <v>-0.70099999999999996</v>
      </c>
      <c r="AE12" s="164">
        <v>11.414999999999999</v>
      </c>
      <c r="AF12" s="164">
        <v>-15.54</v>
      </c>
      <c r="AG12" s="164">
        <v>-17.600000000000001</v>
      </c>
      <c r="AH12" s="164">
        <v>1.137</v>
      </c>
      <c r="AI12" s="164">
        <v>0.159</v>
      </c>
      <c r="AJ12" s="164">
        <v>-19.77</v>
      </c>
      <c r="AK12" s="164">
        <v>-19.68</v>
      </c>
      <c r="AL12" s="165"/>
      <c r="AM12" s="164">
        <v>-8.17</v>
      </c>
      <c r="AN12" s="164">
        <v>-8.15</v>
      </c>
      <c r="AO12" s="164">
        <v>4.9443000000000001</v>
      </c>
      <c r="AP12" s="164">
        <v>3.8620999999999999</v>
      </c>
      <c r="AQ12" s="164">
        <v>11.899900000000001</v>
      </c>
      <c r="AR12" s="164">
        <v>12.906499999999999</v>
      </c>
      <c r="AS12" s="164">
        <v>-14.125500000000001</v>
      </c>
      <c r="AT12" s="164">
        <v>-10.9846</v>
      </c>
      <c r="AU12" s="164">
        <v>-11.0349</v>
      </c>
      <c r="AV12" s="164">
        <v>0.22470000000000001</v>
      </c>
      <c r="AW12" s="164">
        <v>8.1600000000000006E-2</v>
      </c>
      <c r="AX12" s="164">
        <v>-18.084499999999998</v>
      </c>
      <c r="AY12" s="164">
        <v>-16.075099999999999</v>
      </c>
      <c r="AZ12" s="164">
        <v>3.1686999999999999</v>
      </c>
      <c r="BA12" s="164">
        <v>16.8508</v>
      </c>
      <c r="BB12" s="164">
        <v>35.052500000000002</v>
      </c>
      <c r="BC12" s="164">
        <v>13.135199999999999</v>
      </c>
      <c r="BD12" s="164">
        <v>-4</v>
      </c>
      <c r="BE12" s="164">
        <v>-4.5</v>
      </c>
      <c r="BF12" s="164">
        <v>-25.703800000000001</v>
      </c>
      <c r="BG12" s="164">
        <v>-25.698899999999998</v>
      </c>
      <c r="BH12" s="164">
        <v>-0.2429</v>
      </c>
      <c r="BI12" s="165"/>
      <c r="BJ12" s="164">
        <v>4.3221999999999996</v>
      </c>
      <c r="BK12" s="164">
        <v>2.7526000000000002</v>
      </c>
      <c r="BL12" s="165"/>
      <c r="BM12" s="164">
        <v>0.5696</v>
      </c>
      <c r="BN12" s="164">
        <v>-134.434</v>
      </c>
      <c r="BO12" s="164">
        <v>18.616299999999999</v>
      </c>
      <c r="BP12" s="164">
        <v>18.555199999999999</v>
      </c>
      <c r="BQ12" s="164">
        <v>112.3938</v>
      </c>
      <c r="BR12" s="164">
        <v>-164.6</v>
      </c>
      <c r="BS12" s="165"/>
      <c r="BT12" s="165"/>
      <c r="BU12" s="165"/>
      <c r="BV12" s="164">
        <v>9.1212999999999997</v>
      </c>
      <c r="BW12" s="164">
        <v>8.18</v>
      </c>
      <c r="BX12" s="164">
        <v>3.46</v>
      </c>
      <c r="BY12" s="164">
        <v>-15.08</v>
      </c>
      <c r="BZ12" s="164">
        <v>3.48</v>
      </c>
      <c r="CA12" s="164">
        <v>-23.840199999999999</v>
      </c>
      <c r="CB12" s="164">
        <v>-23.572299999999998</v>
      </c>
      <c r="CC12" s="164">
        <v>27.238199999999999</v>
      </c>
      <c r="CD12" s="164">
        <v>25.991900000000001</v>
      </c>
      <c r="CE12" s="164">
        <v>-7.7366000000000001</v>
      </c>
      <c r="CF12" s="164">
        <v>-19.6432</v>
      </c>
      <c r="CG12" s="164">
        <v>-19.601900000000001</v>
      </c>
      <c r="CH12" s="164">
        <v>4.2137000000000002</v>
      </c>
      <c r="CI12" s="164">
        <v>5.1154000000000002</v>
      </c>
      <c r="CJ12" s="165"/>
      <c r="CK12" s="165"/>
      <c r="CL12" s="164">
        <v>20</v>
      </c>
      <c r="CM12" s="164">
        <v>-5.0999999999999996</v>
      </c>
      <c r="CN12" s="164">
        <v>-1.1399999999999999</v>
      </c>
      <c r="CO12" s="164">
        <v>21.153500000000001</v>
      </c>
      <c r="CP12" s="164">
        <v>21.081</v>
      </c>
      <c r="CQ12" s="164">
        <v>20.271100000000001</v>
      </c>
      <c r="CR12" s="164">
        <v>75.663700000000006</v>
      </c>
      <c r="CS12" s="164">
        <v>76.148399999999995</v>
      </c>
      <c r="CT12" s="164">
        <v>-23.702000000000002</v>
      </c>
      <c r="CU12" s="164">
        <v>-55.888800000000003</v>
      </c>
      <c r="CV12" s="164">
        <v>-22.732399999999998</v>
      </c>
      <c r="CW12" s="164">
        <v>1.4653</v>
      </c>
      <c r="CX12" s="164">
        <v>26.18</v>
      </c>
      <c r="CY12" s="164">
        <v>14.67</v>
      </c>
      <c r="CZ12" s="164">
        <v>3.7549000000000001</v>
      </c>
      <c r="DA12" s="164">
        <v>4.2023000000000001</v>
      </c>
      <c r="DB12" s="164">
        <v>-6.47</v>
      </c>
      <c r="DC12" s="165"/>
      <c r="DD12" s="164">
        <v>-7.2896999999999998</v>
      </c>
      <c r="DE12" s="164">
        <v>-6.7945000000000002</v>
      </c>
      <c r="DF12" s="164">
        <v>19.459099999999999</v>
      </c>
      <c r="DG12" s="164">
        <v>1.54E-2</v>
      </c>
      <c r="DH12" s="164">
        <v>-3.0863999999999998</v>
      </c>
      <c r="DI12" s="165"/>
      <c r="DJ12" s="165"/>
      <c r="DK12" s="164">
        <v>-3.7305000000000001</v>
      </c>
      <c r="DL12" s="164">
        <v>-3.1791</v>
      </c>
      <c r="DM12" s="164">
        <v>34.702199999999998</v>
      </c>
      <c r="DN12" s="164">
        <v>2.7890000000000001</v>
      </c>
      <c r="DO12" s="164">
        <v>-2.85</v>
      </c>
      <c r="DP12" s="164">
        <v>-0.93</v>
      </c>
      <c r="DQ12" s="164">
        <v>6.8310000000000004</v>
      </c>
      <c r="DR12" s="164">
        <v>-20.0686</v>
      </c>
      <c r="DS12" s="164">
        <v>-11.27</v>
      </c>
      <c r="DT12" s="164">
        <v>-11.41</v>
      </c>
      <c r="DU12" s="164">
        <v>25.07</v>
      </c>
      <c r="DV12" s="164">
        <v>14.38</v>
      </c>
      <c r="DW12" s="164">
        <v>-20.2727</v>
      </c>
      <c r="DX12" s="164">
        <v>-10.454499999999999</v>
      </c>
      <c r="DY12" s="164">
        <v>-38.699300000000001</v>
      </c>
      <c r="DZ12" s="164">
        <v>-37.9636</v>
      </c>
      <c r="EA12" s="164">
        <v>-9.9377999999999993</v>
      </c>
      <c r="EB12" s="164">
        <v>-15.922000000000001</v>
      </c>
      <c r="EC12" s="164">
        <v>-22.900099999999998</v>
      </c>
      <c r="ED12" s="164">
        <v>-22.900099999999998</v>
      </c>
      <c r="EE12" s="164">
        <v>-24.823399999999999</v>
      </c>
      <c r="EF12" s="164">
        <v>-28.591899999999999</v>
      </c>
      <c r="EG12" s="164">
        <v>-11.664</v>
      </c>
      <c r="EH12" s="164">
        <v>-195.1233</v>
      </c>
      <c r="EI12" s="164">
        <v>-48.380099999999999</v>
      </c>
      <c r="EJ12" s="165"/>
      <c r="EK12" s="164">
        <v>-7.4364999999999997</v>
      </c>
      <c r="EL12" s="164">
        <v>-6.9123999999999999</v>
      </c>
      <c r="EM12" s="164">
        <v>19.104299999999999</v>
      </c>
      <c r="EN12" s="164">
        <v>-4.8220000000000001</v>
      </c>
      <c r="EO12" s="164">
        <v>-5.5064000000000002</v>
      </c>
      <c r="EP12" s="164">
        <v>2.5760000000000001</v>
      </c>
      <c r="EQ12" s="164">
        <v>-23.573899999999998</v>
      </c>
      <c r="ER12" s="164">
        <v>-23.28</v>
      </c>
      <c r="ES12" s="164">
        <v>9.6621000000000006</v>
      </c>
      <c r="ET12" s="164">
        <v>0</v>
      </c>
      <c r="EU12" s="164">
        <v>-8.0399999999999991</v>
      </c>
      <c r="EV12" s="164">
        <v>0.1</v>
      </c>
      <c r="EW12" s="164">
        <v>1.1506000000000001</v>
      </c>
      <c r="EX12" s="164">
        <v>7.4356999999999998</v>
      </c>
      <c r="EY12" s="164">
        <v>0.48409999999999997</v>
      </c>
      <c r="EZ12" s="164">
        <v>-1.9400000000000001E-2</v>
      </c>
      <c r="FA12" s="164">
        <v>2.4382000000000001</v>
      </c>
      <c r="FB12" s="164">
        <v>11.6792</v>
      </c>
      <c r="FC12" s="164">
        <v>-26.902000000000001</v>
      </c>
      <c r="FD12" s="165"/>
      <c r="FE12" s="164">
        <v>0.40339999999999998</v>
      </c>
      <c r="FF12" s="164">
        <v>0.63549999999999995</v>
      </c>
      <c r="FG12" s="164">
        <v>3.4266000000000001</v>
      </c>
      <c r="FH12" s="164">
        <v>3.5640000000000001</v>
      </c>
      <c r="FI12" s="164">
        <v>0</v>
      </c>
      <c r="FJ12" s="164">
        <v>10.5497</v>
      </c>
      <c r="FK12" s="164">
        <v>11.052099999999999</v>
      </c>
      <c r="FL12" s="164">
        <v>-19.09</v>
      </c>
      <c r="FM12" s="164">
        <v>18.6919</v>
      </c>
      <c r="FN12" s="164">
        <v>18.765699999999999</v>
      </c>
      <c r="FO12" s="164">
        <v>-10.5161</v>
      </c>
      <c r="FP12" s="165"/>
      <c r="FQ12" s="164">
        <v>15.597200000000001</v>
      </c>
      <c r="FR12" s="165"/>
      <c r="FS12" s="164">
        <v>-2.5081000000000002</v>
      </c>
      <c r="FT12" s="164">
        <v>0.2621</v>
      </c>
      <c r="FU12" s="164">
        <v>1.55</v>
      </c>
      <c r="FV12" s="164">
        <v>2.4500000000000002</v>
      </c>
      <c r="FW12" s="164">
        <v>-15.5648</v>
      </c>
      <c r="FX12" s="164">
        <v>1.4481999999999999</v>
      </c>
      <c r="FY12" s="164">
        <v>3.8210000000000002</v>
      </c>
      <c r="FZ12" s="164">
        <v>0.90500000000000003</v>
      </c>
      <c r="GA12" s="164">
        <v>1.2870999999999999</v>
      </c>
      <c r="GB12" s="164">
        <v>2.5</v>
      </c>
      <c r="GC12" s="165"/>
      <c r="GD12" s="165"/>
      <c r="GE12" s="164">
        <v>-4.0599999999999996</v>
      </c>
      <c r="GF12" s="164">
        <v>26.6508</v>
      </c>
      <c r="GG12" s="165"/>
      <c r="GH12" s="164">
        <v>20.6478</v>
      </c>
      <c r="GI12" s="165"/>
      <c r="GJ12" s="164">
        <v>-7.1919000000000004</v>
      </c>
      <c r="GK12" s="164">
        <v>2.06</v>
      </c>
      <c r="GL12" s="165"/>
      <c r="GM12" s="165"/>
      <c r="GN12" s="164">
        <v>-13.143000000000001</v>
      </c>
      <c r="GO12" s="164">
        <v>-5.9088000000000003</v>
      </c>
      <c r="GP12" s="164">
        <v>0.1762</v>
      </c>
      <c r="GQ12" s="164">
        <v>-34.621200000000002</v>
      </c>
      <c r="GR12" s="164">
        <v>8.5919000000000008</v>
      </c>
      <c r="GS12" s="164">
        <v>7.9034000000000004</v>
      </c>
      <c r="GT12" s="164">
        <v>111.18640000000001</v>
      </c>
      <c r="GU12" s="164">
        <v>-13.6303</v>
      </c>
      <c r="GV12" s="164">
        <v>-11.398099999999999</v>
      </c>
      <c r="GW12" s="164">
        <v>-8.3638999999999992</v>
      </c>
      <c r="GX12" s="164">
        <v>3.0626000000000002</v>
      </c>
      <c r="GY12" s="164">
        <v>2.1534</v>
      </c>
      <c r="GZ12" s="164">
        <v>2.0567000000000002</v>
      </c>
      <c r="HA12" s="164">
        <v>2</v>
      </c>
      <c r="HB12" s="164">
        <v>11.1721</v>
      </c>
      <c r="HC12" s="164">
        <v>12.620900000000001</v>
      </c>
      <c r="HD12" s="164">
        <v>-7.96</v>
      </c>
      <c r="HE12" s="164">
        <v>0</v>
      </c>
      <c r="HF12" s="164">
        <v>32.3172</v>
      </c>
      <c r="HG12" s="164">
        <v>-13.46</v>
      </c>
      <c r="HH12" s="164">
        <v>38.920900000000003</v>
      </c>
      <c r="HI12" s="164">
        <v>12.8582</v>
      </c>
      <c r="HJ12" s="164">
        <v>13.4398</v>
      </c>
      <c r="HK12" s="164">
        <v>-5.3619000000000003</v>
      </c>
      <c r="HL12" s="164">
        <v>-5.9322999999999997</v>
      </c>
      <c r="HM12" s="164">
        <v>-10.133100000000001</v>
      </c>
      <c r="HN12" s="164">
        <v>-11.1028</v>
      </c>
      <c r="HO12" s="164">
        <v>37.929099999999998</v>
      </c>
      <c r="HP12" s="165"/>
      <c r="HQ12" s="164">
        <v>-23.0977</v>
      </c>
      <c r="HR12" s="164">
        <v>-22.575900000000001</v>
      </c>
      <c r="HS12" s="164">
        <v>-6.1281999999999996</v>
      </c>
      <c r="HT12" s="164">
        <v>-5.9598000000000004</v>
      </c>
      <c r="HU12" s="164">
        <v>20.91</v>
      </c>
      <c r="HV12" s="164">
        <v>20.93</v>
      </c>
      <c r="HW12" s="164">
        <v>-35.9</v>
      </c>
      <c r="HX12" s="164">
        <v>-35.6</v>
      </c>
      <c r="HY12" s="164">
        <v>1.4255</v>
      </c>
      <c r="HZ12" s="164">
        <v>-13.28</v>
      </c>
      <c r="IA12" s="164">
        <v>53.3703</v>
      </c>
      <c r="IB12" s="164">
        <v>17.1494</v>
      </c>
      <c r="IC12" s="164">
        <v>17.055299999999999</v>
      </c>
      <c r="ID12" s="164">
        <v>-22.5</v>
      </c>
      <c r="IE12" s="164">
        <v>-41.8</v>
      </c>
      <c r="IF12" s="164">
        <v>9</v>
      </c>
      <c r="IG12" s="164">
        <v>8.5</v>
      </c>
      <c r="IH12" s="164">
        <v>-17.961300000000001</v>
      </c>
      <c r="II12" s="164">
        <v>-18.035900000000002</v>
      </c>
      <c r="IJ12" s="164">
        <v>-119.5442</v>
      </c>
      <c r="IK12" s="164">
        <v>14.187799999999999</v>
      </c>
      <c r="IL12" s="164">
        <v>-256.05189999999999</v>
      </c>
      <c r="IM12" s="164">
        <v>2.6328999999999998</v>
      </c>
      <c r="IN12" s="164">
        <v>-43.093699999999998</v>
      </c>
      <c r="IO12" s="164">
        <v>81.745400000000004</v>
      </c>
      <c r="IP12" s="164">
        <v>85.767600000000002</v>
      </c>
      <c r="IQ12" s="164">
        <v>140.91460000000001</v>
      </c>
      <c r="IR12" s="164">
        <v>81.585999999999999</v>
      </c>
      <c r="IS12" s="164">
        <v>19.441800000000001</v>
      </c>
      <c r="IT12" s="164">
        <v>23.026599999999998</v>
      </c>
      <c r="IU12" s="164">
        <v>25.265799999999999</v>
      </c>
      <c r="IV12" s="164">
        <v>-32.192399999999999</v>
      </c>
      <c r="IW12" s="164">
        <v>177.71809999999999</v>
      </c>
      <c r="IX12" s="164">
        <v>-193.7287</v>
      </c>
      <c r="IY12" s="164">
        <v>-4.7172000000000001</v>
      </c>
      <c r="IZ12" s="164">
        <v>17.028300000000002</v>
      </c>
      <c r="JA12" s="164">
        <v>-0.81910000000000005</v>
      </c>
      <c r="JB12" s="165"/>
      <c r="JC12" s="164">
        <v>-5.84</v>
      </c>
      <c r="JD12" s="164">
        <v>-1.0309999999999999</v>
      </c>
      <c r="JE12" s="164">
        <v>-1.042</v>
      </c>
      <c r="JF12" s="164">
        <v>1.44</v>
      </c>
      <c r="JG12" s="164">
        <v>-0.88</v>
      </c>
      <c r="JH12" s="164">
        <v>-0.81730000000000003</v>
      </c>
      <c r="JI12" s="164">
        <v>-5.6535000000000002</v>
      </c>
      <c r="JJ12" s="164">
        <v>12.2484</v>
      </c>
      <c r="JK12" s="164">
        <v>-8.5251999999999999</v>
      </c>
      <c r="JL12" s="164">
        <v>6.7</v>
      </c>
      <c r="JM12" s="164">
        <v>2.774</v>
      </c>
      <c r="JN12" s="164">
        <v>2.7749999999999999</v>
      </c>
      <c r="JO12" s="165"/>
      <c r="JP12" s="164">
        <v>2.8117999999999999</v>
      </c>
      <c r="JQ12" s="164">
        <v>4.7308000000000003</v>
      </c>
      <c r="JR12" s="164">
        <v>3.8809999999999998</v>
      </c>
      <c r="JS12" s="164">
        <v>3.7746</v>
      </c>
      <c r="JT12" s="165"/>
      <c r="JU12" s="164">
        <v>25.7</v>
      </c>
      <c r="JV12" s="164">
        <v>1.5913999999999999</v>
      </c>
      <c r="JW12" s="164">
        <v>-0.43</v>
      </c>
      <c r="JX12" s="165"/>
      <c r="JY12" s="164">
        <v>0</v>
      </c>
      <c r="JZ12" s="164">
        <v>-16.3385</v>
      </c>
      <c r="KA12" s="164">
        <v>-20.880700000000001</v>
      </c>
      <c r="KB12" s="164">
        <v>1.3</v>
      </c>
      <c r="KC12" s="164">
        <v>12.030200000000001</v>
      </c>
      <c r="KD12" s="164">
        <v>-17.113800000000001</v>
      </c>
      <c r="KE12" s="164">
        <v>4.3617999999999997</v>
      </c>
      <c r="KF12" s="164">
        <v>-25.7</v>
      </c>
      <c r="KG12" s="164">
        <v>7.7</v>
      </c>
      <c r="KH12" s="165"/>
      <c r="KI12" s="164">
        <v>-66.914900000000003</v>
      </c>
    </row>
    <row r="13" spans="1:295" ht="18" customHeight="1" x14ac:dyDescent="0.3">
      <c r="A13" s="161" t="s">
        <v>50</v>
      </c>
      <c r="B13" s="161" t="s">
        <v>790</v>
      </c>
      <c r="C13" s="164">
        <v>0</v>
      </c>
      <c r="D13" s="164">
        <v>3.0924</v>
      </c>
      <c r="E13" s="164">
        <v>-8.1089000000000002</v>
      </c>
      <c r="F13" s="164">
        <v>3.0175000000000001</v>
      </c>
      <c r="G13" s="164">
        <v>8.8050999999999995</v>
      </c>
      <c r="H13" s="165"/>
      <c r="I13" s="164">
        <v>7.8559000000000001</v>
      </c>
      <c r="J13" s="165"/>
      <c r="K13" s="164">
        <v>7.6624999999999996</v>
      </c>
      <c r="L13" s="164">
        <v>2.4569000000000001</v>
      </c>
      <c r="M13" s="164">
        <v>3.9558</v>
      </c>
      <c r="N13" s="164">
        <v>-6.66</v>
      </c>
      <c r="O13" s="164">
        <v>-17.600000000000001</v>
      </c>
      <c r="P13" s="164">
        <v>-4.4000000000000004</v>
      </c>
      <c r="Q13" s="164">
        <v>2.484</v>
      </c>
      <c r="R13" s="164">
        <v>-11</v>
      </c>
      <c r="S13" s="164">
        <v>2.6835</v>
      </c>
      <c r="T13" s="164">
        <v>15.6327</v>
      </c>
      <c r="U13" s="164">
        <v>2.7164999999999999</v>
      </c>
      <c r="V13" s="164">
        <v>2.6263999999999998</v>
      </c>
      <c r="W13" s="164">
        <v>5.0557999999999996</v>
      </c>
      <c r="X13" s="164">
        <v>4.7912999999999997</v>
      </c>
      <c r="Y13" s="164">
        <v>-2.4287999999999998</v>
      </c>
      <c r="Z13" s="164">
        <v>2.7450999999999999</v>
      </c>
      <c r="AA13" s="165"/>
      <c r="AB13" s="164">
        <v>-1.4381999999999999</v>
      </c>
      <c r="AC13" s="165"/>
      <c r="AD13" s="164">
        <v>-0.72599999999999998</v>
      </c>
      <c r="AE13" s="164">
        <v>11.228</v>
      </c>
      <c r="AF13" s="164">
        <v>-13.32</v>
      </c>
      <c r="AG13" s="164">
        <v>-17.600000000000001</v>
      </c>
      <c r="AH13" s="164">
        <v>1.18</v>
      </c>
      <c r="AI13" s="164">
        <v>0.15</v>
      </c>
      <c r="AJ13" s="164">
        <v>-19.93</v>
      </c>
      <c r="AK13" s="164">
        <v>-20.04</v>
      </c>
      <c r="AL13" s="165"/>
      <c r="AM13" s="164">
        <v>-7.94</v>
      </c>
      <c r="AN13" s="164">
        <v>-7.96</v>
      </c>
      <c r="AO13" s="164">
        <v>5.1292999999999997</v>
      </c>
      <c r="AP13" s="164">
        <v>3.7201</v>
      </c>
      <c r="AQ13" s="164">
        <v>11.6877</v>
      </c>
      <c r="AR13" s="164">
        <v>12.5524</v>
      </c>
      <c r="AS13" s="164">
        <v>-13.6478</v>
      </c>
      <c r="AT13" s="164">
        <v>-11.118600000000001</v>
      </c>
      <c r="AU13" s="164">
        <v>-10.932499999999999</v>
      </c>
      <c r="AV13" s="164">
        <v>-0.66969999999999996</v>
      </c>
      <c r="AW13" s="164">
        <v>-0.76370000000000005</v>
      </c>
      <c r="AX13" s="164">
        <v>-17.5486</v>
      </c>
      <c r="AY13" s="164">
        <v>-16.343</v>
      </c>
      <c r="AZ13" s="164">
        <v>3.1686999999999999</v>
      </c>
      <c r="BA13" s="164">
        <v>16.282900000000001</v>
      </c>
      <c r="BB13" s="164">
        <v>36.000599999999999</v>
      </c>
      <c r="BC13" s="164">
        <v>13.402699999999999</v>
      </c>
      <c r="BD13" s="164">
        <v>-4</v>
      </c>
      <c r="BE13" s="164">
        <v>-4.5</v>
      </c>
      <c r="BF13" s="164">
        <v>-26.033100000000001</v>
      </c>
      <c r="BG13" s="164">
        <v>-25.4663</v>
      </c>
      <c r="BH13" s="164">
        <v>-0.31730000000000003</v>
      </c>
      <c r="BI13" s="165"/>
      <c r="BJ13" s="164">
        <v>4.7519</v>
      </c>
      <c r="BK13" s="164">
        <v>3.1475</v>
      </c>
      <c r="BL13" s="165"/>
      <c r="BM13" s="164">
        <v>0.58650000000000002</v>
      </c>
      <c r="BN13" s="164">
        <v>-135.56319999999999</v>
      </c>
      <c r="BO13" s="164">
        <v>18.555199999999999</v>
      </c>
      <c r="BP13" s="164">
        <v>18.463699999999999</v>
      </c>
      <c r="BQ13" s="164">
        <v>113.3272</v>
      </c>
      <c r="BR13" s="164">
        <v>-166.86179999999999</v>
      </c>
      <c r="BS13" s="165"/>
      <c r="BT13" s="165"/>
      <c r="BU13" s="165"/>
      <c r="BV13" s="165"/>
      <c r="BW13" s="164">
        <v>8.52</v>
      </c>
      <c r="BX13" s="164">
        <v>3.65</v>
      </c>
      <c r="BY13" s="164">
        <v>-15.18</v>
      </c>
      <c r="BZ13" s="164">
        <v>3.65</v>
      </c>
      <c r="CA13" s="164">
        <v>-24.376000000000001</v>
      </c>
      <c r="CB13" s="164">
        <v>-24.51</v>
      </c>
      <c r="CC13" s="164">
        <v>25.310199999999998</v>
      </c>
      <c r="CD13" s="164">
        <v>23.8459</v>
      </c>
      <c r="CE13" s="164">
        <v>-6.0613000000000001</v>
      </c>
      <c r="CF13" s="164">
        <v>-19.340399999999999</v>
      </c>
      <c r="CG13" s="164">
        <v>-19.507999999999999</v>
      </c>
      <c r="CH13" s="164">
        <v>4.9861000000000004</v>
      </c>
      <c r="CI13" s="164">
        <v>4.0425000000000004</v>
      </c>
      <c r="CJ13" s="165"/>
      <c r="CK13" s="165"/>
      <c r="CL13" s="164">
        <v>17.8</v>
      </c>
      <c r="CM13" s="164">
        <v>-2.2999999999999998</v>
      </c>
      <c r="CN13" s="164">
        <v>-1.07</v>
      </c>
      <c r="CO13" s="164">
        <v>20.6877</v>
      </c>
      <c r="CP13" s="164">
        <v>20.775600000000001</v>
      </c>
      <c r="CQ13" s="164">
        <v>19.918600000000001</v>
      </c>
      <c r="CR13" s="164">
        <v>76.085599999999999</v>
      </c>
      <c r="CS13" s="164">
        <v>75.857900000000001</v>
      </c>
      <c r="CT13" s="164">
        <v>-23.464600000000001</v>
      </c>
      <c r="CU13" s="164">
        <v>-56.051699999999997</v>
      </c>
      <c r="CV13" s="164">
        <v>-21.4223</v>
      </c>
      <c r="CW13" s="164">
        <v>1.3897999999999999</v>
      </c>
      <c r="CX13" s="164">
        <v>26.49</v>
      </c>
      <c r="CY13" s="164">
        <v>14.87</v>
      </c>
      <c r="CZ13" s="164">
        <v>3.9110999999999998</v>
      </c>
      <c r="DA13" s="164">
        <v>4.2023000000000001</v>
      </c>
      <c r="DB13" s="164">
        <v>-6.61</v>
      </c>
      <c r="DC13" s="165"/>
      <c r="DD13" s="164">
        <v>-5.6563999999999997</v>
      </c>
      <c r="DE13" s="164">
        <v>-5.4040999999999997</v>
      </c>
      <c r="DF13" s="164">
        <v>16.307700000000001</v>
      </c>
      <c r="DG13" s="164">
        <v>1.5299999999999999E-2</v>
      </c>
      <c r="DH13" s="164">
        <v>-3.1978</v>
      </c>
      <c r="DI13" s="165"/>
      <c r="DJ13" s="165"/>
      <c r="DK13" s="164">
        <v>-3.5863999999999998</v>
      </c>
      <c r="DL13" s="164">
        <v>-3.3660999999999999</v>
      </c>
      <c r="DM13" s="164">
        <v>35.648499999999999</v>
      </c>
      <c r="DN13" s="164">
        <v>2.2324000000000002</v>
      </c>
      <c r="DO13" s="164">
        <v>-3.17</v>
      </c>
      <c r="DP13" s="164">
        <v>-1.22</v>
      </c>
      <c r="DQ13" s="164">
        <v>6.3855000000000004</v>
      </c>
      <c r="DR13" s="164">
        <v>-16.808499999999999</v>
      </c>
      <c r="DS13" s="164">
        <v>-11.1</v>
      </c>
      <c r="DT13" s="164">
        <v>-11.16</v>
      </c>
      <c r="DU13" s="164">
        <v>24.87</v>
      </c>
      <c r="DV13" s="164">
        <v>13.85</v>
      </c>
      <c r="DW13" s="164">
        <v>-18.454499999999999</v>
      </c>
      <c r="DX13" s="164">
        <v>-9.2090999999999994</v>
      </c>
      <c r="DY13" s="164">
        <v>-36.691000000000003</v>
      </c>
      <c r="DZ13" s="164">
        <v>-36.818199999999997</v>
      </c>
      <c r="EA13" s="165"/>
      <c r="EB13" s="164">
        <v>-16.066700000000001</v>
      </c>
      <c r="EC13" s="164">
        <v>-23.291499999999999</v>
      </c>
      <c r="ED13" s="164">
        <v>-22.540199999999999</v>
      </c>
      <c r="EE13" s="164">
        <v>-23.471399999999999</v>
      </c>
      <c r="EF13" s="164">
        <v>-26.835899999999999</v>
      </c>
      <c r="EG13" s="164">
        <v>-11.6</v>
      </c>
      <c r="EH13" s="164">
        <v>-194.87790000000001</v>
      </c>
      <c r="EI13" s="164">
        <v>-48.036999999999999</v>
      </c>
      <c r="EJ13" s="165"/>
      <c r="EK13" s="164">
        <v>-7.0593000000000004</v>
      </c>
      <c r="EL13" s="164">
        <v>-6.5469999999999997</v>
      </c>
      <c r="EM13" s="164">
        <v>18.547499999999999</v>
      </c>
      <c r="EN13" s="164">
        <v>0.55559999999999998</v>
      </c>
      <c r="EO13" s="164">
        <v>-0.20649999999999999</v>
      </c>
      <c r="EP13" s="164">
        <v>-10.244</v>
      </c>
      <c r="EQ13" s="164">
        <v>-22.3748</v>
      </c>
      <c r="ER13" s="164">
        <v>-22.102399999999999</v>
      </c>
      <c r="ES13" s="164">
        <v>9.0272000000000006</v>
      </c>
      <c r="ET13" s="164">
        <v>13.87</v>
      </c>
      <c r="EU13" s="164">
        <v>-9.3800000000000008</v>
      </c>
      <c r="EV13" s="164">
        <v>3.5</v>
      </c>
      <c r="EW13" s="164">
        <v>1.0496000000000001</v>
      </c>
      <c r="EX13" s="164">
        <v>15.689</v>
      </c>
      <c r="EY13" s="164">
        <v>0.51910000000000001</v>
      </c>
      <c r="EZ13" s="164">
        <v>3.7900000000000003E-2</v>
      </c>
      <c r="FA13" s="164">
        <v>1.2608999999999999</v>
      </c>
      <c r="FB13" s="164">
        <v>11.3718</v>
      </c>
      <c r="FC13" s="164">
        <v>-26.167000000000002</v>
      </c>
      <c r="FD13" s="165"/>
      <c r="FE13" s="164">
        <v>0.41449999999999998</v>
      </c>
      <c r="FF13" s="164">
        <v>0.64610000000000001</v>
      </c>
      <c r="FG13" s="164">
        <v>2.8723000000000001</v>
      </c>
      <c r="FH13" s="164">
        <v>2.8048999999999999</v>
      </c>
      <c r="FI13" s="164">
        <v>2.7987000000000002</v>
      </c>
      <c r="FJ13" s="164">
        <v>11.052099999999999</v>
      </c>
      <c r="FK13" s="164">
        <v>11.387</v>
      </c>
      <c r="FL13" s="164">
        <v>-21.4344</v>
      </c>
      <c r="FM13" s="164">
        <v>17.596599999999999</v>
      </c>
      <c r="FN13" s="164">
        <v>17.453099999999999</v>
      </c>
      <c r="FO13" s="164">
        <v>-11.5365</v>
      </c>
      <c r="FP13" s="165"/>
      <c r="FQ13" s="164">
        <v>17.228000000000002</v>
      </c>
      <c r="FR13" s="164">
        <v>-16.21</v>
      </c>
      <c r="FS13" s="164">
        <v>-1.8031999999999999</v>
      </c>
      <c r="FT13" s="164">
        <v>0.27950000000000003</v>
      </c>
      <c r="FU13" s="164">
        <v>1.25</v>
      </c>
      <c r="FV13" s="164">
        <v>2.8</v>
      </c>
      <c r="FW13" s="164">
        <v>-15.6907</v>
      </c>
      <c r="FX13" s="164">
        <v>1.2749999999999999</v>
      </c>
      <c r="FY13" s="164">
        <v>3.8</v>
      </c>
      <c r="FZ13" s="164">
        <v>0.98</v>
      </c>
      <c r="GA13" s="164">
        <v>1.3120000000000001</v>
      </c>
      <c r="GB13" s="164">
        <v>2.5099999999999998</v>
      </c>
      <c r="GC13" s="165"/>
      <c r="GD13" s="165"/>
      <c r="GE13" s="164">
        <v>-4.22</v>
      </c>
      <c r="GF13" s="164">
        <v>28.1479</v>
      </c>
      <c r="GG13" s="165"/>
      <c r="GH13" s="164">
        <v>20.572800000000001</v>
      </c>
      <c r="GI13" s="165"/>
      <c r="GJ13" s="164">
        <v>-7.1952999999999996</v>
      </c>
      <c r="GK13" s="164">
        <v>2.008</v>
      </c>
      <c r="GL13" s="165"/>
      <c r="GM13" s="165"/>
      <c r="GN13" s="164">
        <v>-13.5518</v>
      </c>
      <c r="GO13" s="164">
        <v>-5.7042000000000002</v>
      </c>
      <c r="GP13" s="164">
        <v>5.5673000000000004</v>
      </c>
      <c r="GQ13" s="164">
        <v>-35.0413</v>
      </c>
      <c r="GR13" s="164">
        <v>6.0368000000000004</v>
      </c>
      <c r="GS13" s="164">
        <v>5.3426999999999998</v>
      </c>
      <c r="GT13" s="164">
        <v>105.7004</v>
      </c>
      <c r="GU13" s="164">
        <v>-13.8332</v>
      </c>
      <c r="GV13" s="164">
        <v>-11.226599999999999</v>
      </c>
      <c r="GW13" s="164">
        <v>-8.4016000000000002</v>
      </c>
      <c r="GX13" s="164">
        <v>3.0194999999999999</v>
      </c>
      <c r="GY13" s="164">
        <v>2.1387</v>
      </c>
      <c r="GZ13" s="164">
        <v>2.0251000000000001</v>
      </c>
      <c r="HA13" s="164">
        <v>3</v>
      </c>
      <c r="HB13" s="164">
        <v>10.350099999999999</v>
      </c>
      <c r="HC13" s="164">
        <v>11.9824</v>
      </c>
      <c r="HD13" s="165"/>
      <c r="HE13" s="164">
        <v>0</v>
      </c>
      <c r="HF13" s="164">
        <v>33.461500000000001</v>
      </c>
      <c r="HG13" s="164">
        <v>-12.251799999999999</v>
      </c>
      <c r="HH13" s="164">
        <v>37.516199999999998</v>
      </c>
      <c r="HI13" s="164">
        <v>12.432499999999999</v>
      </c>
      <c r="HJ13" s="164">
        <v>13.2522</v>
      </c>
      <c r="HK13" s="164">
        <v>-5.0157999999999996</v>
      </c>
      <c r="HL13" s="164">
        <v>-6.0073999999999996</v>
      </c>
      <c r="HM13" s="164">
        <v>0</v>
      </c>
      <c r="HN13" s="164">
        <v>0</v>
      </c>
      <c r="HO13" s="165"/>
      <c r="HP13" s="164">
        <v>35.158099999999997</v>
      </c>
      <c r="HQ13" s="164">
        <v>-22.735199999999999</v>
      </c>
      <c r="HR13" s="164">
        <v>-21.971599999999999</v>
      </c>
      <c r="HS13" s="164">
        <v>-6.2900999999999998</v>
      </c>
      <c r="HT13" s="164">
        <v>-6.1924000000000001</v>
      </c>
      <c r="HU13" s="164">
        <v>20.399999999999999</v>
      </c>
      <c r="HV13" s="164">
        <v>20.39</v>
      </c>
      <c r="HW13" s="164">
        <v>-35.700000000000003</v>
      </c>
      <c r="HX13" s="164">
        <v>-35.6</v>
      </c>
      <c r="HY13" s="164">
        <v>1.4255</v>
      </c>
      <c r="HZ13" s="164">
        <v>-13.6</v>
      </c>
      <c r="IA13" s="164">
        <v>54.377200000000002</v>
      </c>
      <c r="IB13" s="164">
        <v>19.475899999999999</v>
      </c>
      <c r="IC13" s="164">
        <v>19.423500000000001</v>
      </c>
      <c r="ID13" s="164">
        <v>-22.5</v>
      </c>
      <c r="IE13" s="164">
        <v>-41.4</v>
      </c>
      <c r="IF13" s="164">
        <v>8.6</v>
      </c>
      <c r="IG13" s="164">
        <v>8.1</v>
      </c>
      <c r="IH13" s="165"/>
      <c r="II13" s="164">
        <v>-17.8185</v>
      </c>
      <c r="IJ13" s="164">
        <v>-118.7503</v>
      </c>
      <c r="IK13" s="164">
        <v>10.366899999999999</v>
      </c>
      <c r="IL13" s="164">
        <v>-255.16130000000001</v>
      </c>
      <c r="IM13" s="164">
        <v>3.2557</v>
      </c>
      <c r="IN13" s="164">
        <v>-46.872</v>
      </c>
      <c r="IO13" s="164">
        <v>85.971800000000002</v>
      </c>
      <c r="IP13" s="164">
        <v>82.578299999999999</v>
      </c>
      <c r="IQ13" s="164">
        <v>137.9161</v>
      </c>
      <c r="IR13" s="164">
        <v>80.853200000000001</v>
      </c>
      <c r="IS13" s="164">
        <v>18.2988</v>
      </c>
      <c r="IT13" s="164">
        <v>25.009499999999999</v>
      </c>
      <c r="IU13" s="164">
        <v>22.466200000000001</v>
      </c>
      <c r="IV13" s="164">
        <v>-28.332000000000001</v>
      </c>
      <c r="IW13" s="164">
        <v>178.5557</v>
      </c>
      <c r="IX13" s="164">
        <v>-194.16810000000001</v>
      </c>
      <c r="IY13" s="164">
        <v>-2.4931999999999999</v>
      </c>
      <c r="IZ13" s="164">
        <v>15.071</v>
      </c>
      <c r="JA13" s="164">
        <v>-1.1951000000000001</v>
      </c>
      <c r="JB13" s="165"/>
      <c r="JC13" s="164">
        <v>-5.36</v>
      </c>
      <c r="JD13" s="164">
        <v>-1.042</v>
      </c>
      <c r="JE13" s="164">
        <v>-1.0549999999999999</v>
      </c>
      <c r="JF13" s="164">
        <v>1.2</v>
      </c>
      <c r="JG13" s="164">
        <v>-0.96</v>
      </c>
      <c r="JH13" s="164">
        <v>-0.69650000000000001</v>
      </c>
      <c r="JI13" s="164">
        <v>-5.0949999999999998</v>
      </c>
      <c r="JJ13" s="164">
        <v>12.013400000000001</v>
      </c>
      <c r="JK13" s="164">
        <v>-8.2902000000000005</v>
      </c>
      <c r="JL13" s="164">
        <v>6.9</v>
      </c>
      <c r="JM13" s="164">
        <v>1.45</v>
      </c>
      <c r="JN13" s="164">
        <v>1.024</v>
      </c>
      <c r="JO13" s="164">
        <v>2.5459000000000001</v>
      </c>
      <c r="JP13" s="165"/>
      <c r="JQ13" s="164">
        <v>4.0231000000000003</v>
      </c>
      <c r="JR13" s="164">
        <v>3.1879</v>
      </c>
      <c r="JS13" s="164">
        <v>4.3117999999999999</v>
      </c>
      <c r="JT13" s="165"/>
      <c r="JU13" s="164">
        <v>26</v>
      </c>
      <c r="JV13" s="164">
        <v>1.329</v>
      </c>
      <c r="JW13" s="164">
        <v>-0.41</v>
      </c>
      <c r="JX13" s="165"/>
      <c r="JY13" s="165"/>
      <c r="JZ13" s="164">
        <v>-16.1052</v>
      </c>
      <c r="KA13" s="164">
        <v>-20.694199999999999</v>
      </c>
      <c r="KB13" s="164">
        <v>1.8962000000000001</v>
      </c>
      <c r="KC13" s="164">
        <v>11.9922</v>
      </c>
      <c r="KD13" s="164">
        <v>-16.7257</v>
      </c>
      <c r="KE13" s="164">
        <v>4.5849000000000002</v>
      </c>
      <c r="KF13" s="164">
        <v>-25.9</v>
      </c>
      <c r="KG13" s="164">
        <v>7.6</v>
      </c>
      <c r="KH13" s="165"/>
      <c r="KI13" s="164">
        <v>-67.932699999999997</v>
      </c>
    </row>
    <row r="14" spans="1:295" ht="18" customHeight="1" x14ac:dyDescent="0.3">
      <c r="A14" s="161" t="s">
        <v>50</v>
      </c>
      <c r="B14" s="161" t="s">
        <v>791</v>
      </c>
      <c r="C14" s="164">
        <v>0</v>
      </c>
      <c r="D14" s="164">
        <v>2.7591999999999999</v>
      </c>
      <c r="E14" s="164">
        <v>-7.7904999999999998</v>
      </c>
      <c r="F14" s="164">
        <v>2.7563</v>
      </c>
      <c r="G14" s="164">
        <v>8.5917999999999992</v>
      </c>
      <c r="H14" s="165"/>
      <c r="I14" s="164">
        <v>7.5720000000000001</v>
      </c>
      <c r="J14" s="165"/>
      <c r="K14" s="164">
        <v>7.3727</v>
      </c>
      <c r="L14" s="164">
        <v>2.2818999999999998</v>
      </c>
      <c r="M14" s="164">
        <v>3.7519999999999998</v>
      </c>
      <c r="N14" s="164">
        <v>-8.8800000000000008</v>
      </c>
      <c r="O14" s="165"/>
      <c r="P14" s="164">
        <v>-4.4000000000000004</v>
      </c>
      <c r="Q14" s="164">
        <v>2.484</v>
      </c>
      <c r="R14" s="164">
        <v>-11</v>
      </c>
      <c r="S14" s="164">
        <v>2.5674000000000001</v>
      </c>
      <c r="T14" s="164">
        <v>13.926</v>
      </c>
      <c r="U14" s="164">
        <v>3.0146000000000002</v>
      </c>
      <c r="V14" s="164">
        <v>2.9428999999999998</v>
      </c>
      <c r="W14" s="164">
        <v>5.4566999999999997</v>
      </c>
      <c r="X14" s="164">
        <v>5.3061999999999996</v>
      </c>
      <c r="Y14" s="164">
        <v>-2.3149999999999999</v>
      </c>
      <c r="Z14" s="164">
        <v>2.8993000000000002</v>
      </c>
      <c r="AA14" s="165"/>
      <c r="AB14" s="164">
        <v>-1.3953</v>
      </c>
      <c r="AC14" s="165"/>
      <c r="AD14" s="164">
        <v>-0.69899999999999995</v>
      </c>
      <c r="AE14" s="164">
        <v>11.125999999999999</v>
      </c>
      <c r="AF14" s="164">
        <v>-13.32</v>
      </c>
      <c r="AG14" s="164">
        <v>-17.600000000000001</v>
      </c>
      <c r="AH14" s="164">
        <v>1.1879999999999999</v>
      </c>
      <c r="AI14" s="164">
        <v>0.14499999999999999</v>
      </c>
      <c r="AJ14" s="164">
        <v>-19.68</v>
      </c>
      <c r="AK14" s="164">
        <v>-19.7</v>
      </c>
      <c r="AL14" s="165"/>
      <c r="AM14" s="164">
        <v>-7.72</v>
      </c>
      <c r="AN14" s="164">
        <v>-7.88</v>
      </c>
      <c r="AO14" s="164">
        <v>5.2283999999999997</v>
      </c>
      <c r="AP14" s="164">
        <v>3.7450999999999999</v>
      </c>
      <c r="AQ14" s="164">
        <v>9.0937000000000001</v>
      </c>
      <c r="AR14" s="164">
        <v>11.212300000000001</v>
      </c>
      <c r="AS14" s="164">
        <v>-11.962300000000001</v>
      </c>
      <c r="AT14" s="164">
        <v>-10.8507</v>
      </c>
      <c r="AU14" s="164">
        <v>-11.5953</v>
      </c>
      <c r="AV14" s="164">
        <v>7.6932</v>
      </c>
      <c r="AW14" s="164">
        <v>16.086400000000001</v>
      </c>
      <c r="AX14" s="164">
        <v>-17.682600000000001</v>
      </c>
      <c r="AY14" s="164">
        <v>-20.361799999999999</v>
      </c>
      <c r="AZ14" s="164">
        <v>4.7469000000000001</v>
      </c>
      <c r="BA14" s="164">
        <v>24.077100000000002</v>
      </c>
      <c r="BB14" s="164">
        <v>27.433399999999999</v>
      </c>
      <c r="BC14" s="164">
        <v>13.454800000000001</v>
      </c>
      <c r="BD14" s="164">
        <v>-4.3</v>
      </c>
      <c r="BE14" s="164">
        <v>-4.7</v>
      </c>
      <c r="BF14" s="164">
        <v>-24.367000000000001</v>
      </c>
      <c r="BG14" s="164">
        <v>-24.363</v>
      </c>
      <c r="BH14" s="164">
        <v>-0.24010000000000001</v>
      </c>
      <c r="BI14" s="165"/>
      <c r="BJ14" s="164">
        <v>4.6264000000000003</v>
      </c>
      <c r="BK14" s="164">
        <v>2.6777000000000002</v>
      </c>
      <c r="BL14" s="165"/>
      <c r="BM14" s="164">
        <v>6.0499999999999998E-2</v>
      </c>
      <c r="BN14" s="164">
        <v>-126.255</v>
      </c>
      <c r="BO14" s="164">
        <v>16.6021</v>
      </c>
      <c r="BP14" s="164">
        <v>16.8767</v>
      </c>
      <c r="BQ14" s="164">
        <v>109.2152</v>
      </c>
      <c r="BR14" s="164">
        <v>-164.60149999999999</v>
      </c>
      <c r="BS14" s="165"/>
      <c r="BT14" s="165"/>
      <c r="BU14" s="165"/>
      <c r="BV14" s="165"/>
      <c r="BW14" s="164">
        <v>8.3699999999999992</v>
      </c>
      <c r="BX14" s="164">
        <v>3.6</v>
      </c>
      <c r="BY14" s="164">
        <v>-15.44</v>
      </c>
      <c r="BZ14" s="164">
        <v>3.17</v>
      </c>
      <c r="CA14" s="164">
        <v>-23.706199999999999</v>
      </c>
      <c r="CB14" s="164">
        <v>-23.9741</v>
      </c>
      <c r="CC14" s="164">
        <v>24.8889</v>
      </c>
      <c r="CD14" s="164">
        <v>23.762599999999999</v>
      </c>
      <c r="CE14" s="164">
        <v>-6.9641999999999999</v>
      </c>
      <c r="CF14" s="164">
        <v>-18.877500000000001</v>
      </c>
      <c r="CG14" s="164">
        <v>-18.946400000000001</v>
      </c>
      <c r="CH14" s="164">
        <v>4.7317</v>
      </c>
      <c r="CI14" s="164">
        <v>2.9927000000000001</v>
      </c>
      <c r="CJ14" s="165"/>
      <c r="CK14" s="165"/>
      <c r="CL14" s="164">
        <v>16</v>
      </c>
      <c r="CM14" s="164">
        <v>-0.4</v>
      </c>
      <c r="CN14" s="164">
        <v>-1.05</v>
      </c>
      <c r="CO14" s="164">
        <v>20.065300000000001</v>
      </c>
      <c r="CP14" s="164">
        <v>20.005099999999999</v>
      </c>
      <c r="CQ14" s="164">
        <v>19.004799999999999</v>
      </c>
      <c r="CR14" s="164">
        <v>72.9495</v>
      </c>
      <c r="CS14" s="164">
        <v>73.695499999999996</v>
      </c>
      <c r="CT14" s="164">
        <v>-22.238</v>
      </c>
      <c r="CU14" s="164">
        <v>-55.101199999999999</v>
      </c>
      <c r="CV14" s="164">
        <v>-21.134399999999999</v>
      </c>
      <c r="CW14" s="164">
        <v>1.7522</v>
      </c>
      <c r="CX14" s="164">
        <v>26.36</v>
      </c>
      <c r="CY14" s="164">
        <v>15.05</v>
      </c>
      <c r="CZ14" s="164">
        <v>3.7549000000000001</v>
      </c>
      <c r="DA14" s="164">
        <v>4.0069999999999997</v>
      </c>
      <c r="DB14" s="164">
        <v>-6.44</v>
      </c>
      <c r="DC14" s="165"/>
      <c r="DD14" s="164">
        <v>-5.0740999999999996</v>
      </c>
      <c r="DE14" s="164">
        <v>-4.7641999999999998</v>
      </c>
      <c r="DF14" s="164">
        <v>12.3385</v>
      </c>
      <c r="DG14" s="164">
        <v>1.54E-2</v>
      </c>
      <c r="DH14" s="164">
        <v>-3.1158000000000001</v>
      </c>
      <c r="DI14" s="165"/>
      <c r="DJ14" s="165"/>
      <c r="DK14" s="164">
        <v>-3.4826999999999999</v>
      </c>
      <c r="DL14" s="164">
        <v>-3.3660999999999999</v>
      </c>
      <c r="DM14" s="164">
        <v>35.4908</v>
      </c>
      <c r="DN14" s="164">
        <v>2.2324000000000002</v>
      </c>
      <c r="DO14" s="164">
        <v>-3.18</v>
      </c>
      <c r="DP14" s="164">
        <v>-1.51</v>
      </c>
      <c r="DQ14" s="164">
        <v>7.0739999999999998</v>
      </c>
      <c r="DR14" s="164">
        <v>-13.0482</v>
      </c>
      <c r="DS14" s="164">
        <v>-12.25</v>
      </c>
      <c r="DT14" s="164">
        <v>-12.32</v>
      </c>
      <c r="DU14" s="164">
        <v>26.86</v>
      </c>
      <c r="DV14" s="164">
        <v>13.22</v>
      </c>
      <c r="DW14" s="164">
        <v>-14.8727</v>
      </c>
      <c r="DX14" s="164">
        <v>-8.1545000000000005</v>
      </c>
      <c r="DY14" s="164">
        <v>-36.085900000000002</v>
      </c>
      <c r="DZ14" s="164">
        <v>-35.581800000000001</v>
      </c>
      <c r="EA14" s="165"/>
      <c r="EB14" s="164">
        <v>-15.9239</v>
      </c>
      <c r="EC14" s="164">
        <v>-21.667899999999999</v>
      </c>
      <c r="ED14" s="164">
        <v>-22.9085</v>
      </c>
      <c r="EE14" s="164">
        <v>-21.245699999999999</v>
      </c>
      <c r="EF14" s="164">
        <v>-25.341999999999999</v>
      </c>
      <c r="EG14" s="164">
        <v>-11.696999999999999</v>
      </c>
      <c r="EH14" s="164">
        <v>-192.44489999999999</v>
      </c>
      <c r="EI14" s="164">
        <v>-48.185600000000001</v>
      </c>
      <c r="EJ14" s="165"/>
      <c r="EK14" s="164">
        <v>-7.4570999999999996</v>
      </c>
      <c r="EL14" s="164">
        <v>-6.2751000000000001</v>
      </c>
      <c r="EM14" s="164">
        <v>17.781500000000001</v>
      </c>
      <c r="EN14" s="164">
        <v>1.4784999999999999</v>
      </c>
      <c r="EO14" s="164">
        <v>1.1763999999999999</v>
      </c>
      <c r="EP14" s="164">
        <v>-12.292</v>
      </c>
      <c r="EQ14" s="164">
        <v>-21.5991</v>
      </c>
      <c r="ER14" s="164">
        <v>-21.559100000000001</v>
      </c>
      <c r="ES14" s="164">
        <v>8.3585999999999991</v>
      </c>
      <c r="ET14" s="164">
        <v>13.8</v>
      </c>
      <c r="EU14" s="164">
        <v>-8.52</v>
      </c>
      <c r="EV14" s="164">
        <v>3</v>
      </c>
      <c r="EW14" s="164">
        <v>1.0875999999999999</v>
      </c>
      <c r="EX14" s="164">
        <v>17.4255</v>
      </c>
      <c r="EY14" s="164">
        <v>0.47039999999999998</v>
      </c>
      <c r="EZ14" s="164">
        <v>1.9300000000000001E-2</v>
      </c>
      <c r="FA14" s="164">
        <v>1.1389</v>
      </c>
      <c r="FB14" s="164">
        <v>9.6574000000000009</v>
      </c>
      <c r="FC14" s="164">
        <v>-25.675599999999999</v>
      </c>
      <c r="FD14" s="165"/>
      <c r="FE14" s="164">
        <v>0.42570000000000002</v>
      </c>
      <c r="FF14" s="164">
        <v>0.64829999999999999</v>
      </c>
      <c r="FG14" s="164">
        <v>4.3868</v>
      </c>
      <c r="FH14" s="164">
        <v>3.8039999999999998</v>
      </c>
      <c r="FI14" s="164">
        <v>0</v>
      </c>
      <c r="FJ14" s="164">
        <v>10.5497</v>
      </c>
      <c r="FK14" s="164">
        <v>10.7172</v>
      </c>
      <c r="FL14" s="164">
        <v>-22.271699999999999</v>
      </c>
      <c r="FM14" s="164">
        <v>15.861800000000001</v>
      </c>
      <c r="FN14" s="164">
        <v>16.088799999999999</v>
      </c>
      <c r="FO14" s="164">
        <v>-11.5586</v>
      </c>
      <c r="FP14" s="165"/>
      <c r="FQ14" s="164">
        <v>16.9937</v>
      </c>
      <c r="FR14" s="165"/>
      <c r="FS14" s="164">
        <v>-1.9094</v>
      </c>
      <c r="FT14" s="164">
        <v>0.25290000000000001</v>
      </c>
      <c r="FU14" s="164">
        <v>0.99</v>
      </c>
      <c r="FV14" s="164">
        <v>3.55</v>
      </c>
      <c r="FW14" s="164">
        <v>-16.052299999999999</v>
      </c>
      <c r="FX14" s="164">
        <v>1.1669</v>
      </c>
      <c r="FY14" s="164">
        <v>3.8010000000000002</v>
      </c>
      <c r="FZ14" s="164">
        <v>0.95499999999999996</v>
      </c>
      <c r="GA14" s="164">
        <v>1.3611</v>
      </c>
      <c r="GB14" s="164">
        <v>2.23</v>
      </c>
      <c r="GC14" s="165"/>
      <c r="GD14" s="165"/>
      <c r="GE14" s="164">
        <v>-4.1500000000000004</v>
      </c>
      <c r="GF14" s="164">
        <v>27.431799999999999</v>
      </c>
      <c r="GG14" s="165"/>
      <c r="GH14" s="164">
        <v>20.3506</v>
      </c>
      <c r="GI14" s="165"/>
      <c r="GJ14" s="164">
        <v>-7.1222000000000003</v>
      </c>
      <c r="GK14" s="164">
        <v>1.944</v>
      </c>
      <c r="GL14" s="165"/>
      <c r="GM14" s="165"/>
      <c r="GN14" s="165"/>
      <c r="GO14" s="164">
        <v>-4.6879999999999997</v>
      </c>
      <c r="GP14" s="164">
        <v>4.8211000000000004</v>
      </c>
      <c r="GQ14" s="165"/>
      <c r="GR14" s="164">
        <v>6.6281999999999996</v>
      </c>
      <c r="GS14" s="164">
        <v>5.6416000000000004</v>
      </c>
      <c r="GT14" s="164">
        <v>106.5262</v>
      </c>
      <c r="GU14" s="164">
        <v>-13.7927</v>
      </c>
      <c r="GV14" s="164">
        <v>-11.2279</v>
      </c>
      <c r="GW14" s="164">
        <v>-7.9709000000000003</v>
      </c>
      <c r="GX14" s="164">
        <v>3.8999000000000001</v>
      </c>
      <c r="GY14" s="164">
        <v>2.1240999999999999</v>
      </c>
      <c r="GZ14" s="164">
        <v>2.0329999999999999</v>
      </c>
      <c r="HA14" s="164">
        <v>3.42</v>
      </c>
      <c r="HB14" s="164">
        <v>10.188700000000001</v>
      </c>
      <c r="HC14" s="164">
        <v>12.538</v>
      </c>
      <c r="HD14" s="164">
        <v>-7.54</v>
      </c>
      <c r="HE14" s="164">
        <v>0</v>
      </c>
      <c r="HF14" s="164">
        <v>34.673400000000001</v>
      </c>
      <c r="HG14" s="164">
        <v>-12.4255</v>
      </c>
      <c r="HH14" s="164">
        <v>38.167999999999999</v>
      </c>
      <c r="HI14" s="164">
        <v>12.3957</v>
      </c>
      <c r="HJ14" s="164">
        <v>12.457800000000001</v>
      </c>
      <c r="HK14" s="164">
        <v>-5.3986000000000001</v>
      </c>
      <c r="HL14" s="164">
        <v>-6.4295</v>
      </c>
      <c r="HM14" s="164">
        <v>0</v>
      </c>
      <c r="HN14" s="164">
        <v>0</v>
      </c>
      <c r="HO14" s="165"/>
      <c r="HP14" s="165"/>
      <c r="HQ14" s="164">
        <v>-21.4223</v>
      </c>
      <c r="HR14" s="164">
        <v>-20.482900000000001</v>
      </c>
      <c r="HS14" s="164">
        <v>1.0285</v>
      </c>
      <c r="HT14" s="164">
        <v>1.4672000000000001</v>
      </c>
      <c r="HU14" s="164">
        <v>21.21</v>
      </c>
      <c r="HV14" s="164">
        <v>21.56</v>
      </c>
      <c r="HW14" s="164">
        <v>-34.4</v>
      </c>
      <c r="HX14" s="164">
        <v>-34.700000000000003</v>
      </c>
      <c r="HY14" s="164">
        <v>1.3541000000000001</v>
      </c>
      <c r="HZ14" s="164">
        <v>-14.08</v>
      </c>
      <c r="IA14" s="164">
        <v>52.013599999999997</v>
      </c>
      <c r="IB14" s="164">
        <v>20.8736</v>
      </c>
      <c r="IC14" s="164">
        <v>20.7562</v>
      </c>
      <c r="ID14" s="164">
        <v>-22.1</v>
      </c>
      <c r="IE14" s="164">
        <v>-41.8</v>
      </c>
      <c r="IF14" s="164">
        <v>7.2</v>
      </c>
      <c r="IG14" s="164">
        <v>6.3</v>
      </c>
      <c r="IH14" s="165"/>
      <c r="II14" s="165"/>
      <c r="IJ14" s="164">
        <v>-119.5774</v>
      </c>
      <c r="IK14" s="164">
        <v>8.2569999999999997</v>
      </c>
      <c r="IL14" s="164">
        <v>-256.57929999999999</v>
      </c>
      <c r="IM14" s="164">
        <v>3.3549000000000002</v>
      </c>
      <c r="IN14" s="164">
        <v>-49.906399999999998</v>
      </c>
      <c r="IO14" s="164">
        <v>84.491200000000006</v>
      </c>
      <c r="IP14" s="164">
        <v>85.579099999999997</v>
      </c>
      <c r="IQ14" s="164">
        <v>140.8364</v>
      </c>
      <c r="IR14" s="164">
        <v>80.870800000000003</v>
      </c>
      <c r="IS14" s="164">
        <v>17.966100000000001</v>
      </c>
      <c r="IT14" s="164">
        <v>21.617599999999999</v>
      </c>
      <c r="IU14" s="164">
        <v>18.747</v>
      </c>
      <c r="IV14" s="164">
        <v>-28.909700000000001</v>
      </c>
      <c r="IW14" s="164">
        <v>179.3887</v>
      </c>
      <c r="IX14" s="164">
        <v>-190.6909</v>
      </c>
      <c r="IY14" s="164">
        <v>-1.2239</v>
      </c>
      <c r="IZ14" s="164">
        <v>13.3079</v>
      </c>
      <c r="JA14" s="164">
        <v>-1.4978</v>
      </c>
      <c r="JB14" s="165"/>
      <c r="JC14" s="164">
        <v>-8.08</v>
      </c>
      <c r="JD14" s="164">
        <v>-0.66700000000000004</v>
      </c>
      <c r="JE14" s="164">
        <v>-0.67100000000000004</v>
      </c>
      <c r="JF14" s="164">
        <v>3.76</v>
      </c>
      <c r="JG14" s="164">
        <v>-2.88</v>
      </c>
      <c r="JH14" s="164">
        <v>-1.1797</v>
      </c>
      <c r="JI14" s="164">
        <v>-3.2517</v>
      </c>
      <c r="JJ14" s="164">
        <v>11.4855</v>
      </c>
      <c r="JK14" s="164">
        <v>-8.3207000000000004</v>
      </c>
      <c r="JL14" s="164">
        <v>5.9</v>
      </c>
      <c r="JM14" s="164">
        <v>1.8</v>
      </c>
      <c r="JN14" s="164">
        <v>2.2050000000000001</v>
      </c>
      <c r="JO14" s="165"/>
      <c r="JP14" s="165"/>
      <c r="JQ14" s="164">
        <v>4.2270000000000003</v>
      </c>
      <c r="JR14" s="164">
        <v>4.2107000000000001</v>
      </c>
      <c r="JS14" s="164">
        <v>3.7504</v>
      </c>
      <c r="JT14" s="165"/>
      <c r="JU14" s="164">
        <v>25.5</v>
      </c>
      <c r="JV14" s="164">
        <v>1.8025</v>
      </c>
      <c r="JW14" s="164">
        <v>-0.46</v>
      </c>
      <c r="JX14" s="165"/>
      <c r="JY14" s="165"/>
      <c r="JZ14" s="164">
        <v>-15.6349</v>
      </c>
      <c r="KA14" s="164">
        <v>-21.485199999999999</v>
      </c>
      <c r="KB14" s="164">
        <v>1.2176</v>
      </c>
      <c r="KC14" s="164">
        <v>11.952</v>
      </c>
      <c r="KD14" s="164">
        <v>-17.467300000000002</v>
      </c>
      <c r="KE14" s="164">
        <v>4.8407</v>
      </c>
      <c r="KF14" s="164">
        <v>-25</v>
      </c>
      <c r="KG14" s="164">
        <v>6.9</v>
      </c>
      <c r="KH14" s="165"/>
      <c r="KI14" s="164">
        <v>-72.053200000000004</v>
      </c>
    </row>
    <row r="15" spans="1:295" ht="18" customHeight="1" x14ac:dyDescent="0.3">
      <c r="A15" s="161" t="s">
        <v>50</v>
      </c>
      <c r="B15" s="161" t="s">
        <v>792</v>
      </c>
      <c r="C15" s="164">
        <v>0</v>
      </c>
      <c r="D15" s="164">
        <v>2.7111000000000001</v>
      </c>
      <c r="E15" s="164">
        <v>-7.7039999999999997</v>
      </c>
      <c r="F15" s="164">
        <v>2.7181000000000002</v>
      </c>
      <c r="G15" s="164">
        <v>8.7073</v>
      </c>
      <c r="H15" s="165"/>
      <c r="I15" s="164">
        <v>7.6238999999999999</v>
      </c>
      <c r="J15" s="165"/>
      <c r="K15" s="164">
        <v>7.3551000000000002</v>
      </c>
      <c r="L15" s="164">
        <v>2.2848999999999999</v>
      </c>
      <c r="M15" s="164">
        <v>3.8026</v>
      </c>
      <c r="N15" s="164">
        <v>-6.66</v>
      </c>
      <c r="O15" s="165"/>
      <c r="P15" s="164">
        <v>-4.4000000000000004</v>
      </c>
      <c r="Q15" s="164">
        <v>2.484</v>
      </c>
      <c r="R15" s="164">
        <v>-11</v>
      </c>
      <c r="S15" s="164">
        <v>2.5013999999999998</v>
      </c>
      <c r="T15" s="164">
        <v>13.801299999999999</v>
      </c>
      <c r="U15" s="164">
        <v>2.5339</v>
      </c>
      <c r="V15" s="164">
        <v>2.5600999999999998</v>
      </c>
      <c r="W15" s="164">
        <v>4.7762000000000002</v>
      </c>
      <c r="X15" s="164">
        <v>4.7073</v>
      </c>
      <c r="Y15" s="164">
        <v>-2.3496999999999999</v>
      </c>
      <c r="Z15" s="164">
        <v>1.9816</v>
      </c>
      <c r="AA15" s="165"/>
      <c r="AB15" s="164">
        <v>-1.4021999999999999</v>
      </c>
      <c r="AC15" s="165"/>
      <c r="AD15" s="164">
        <v>-0.67200000000000004</v>
      </c>
      <c r="AE15" s="164">
        <v>11.504</v>
      </c>
      <c r="AF15" s="164">
        <v>-13.32</v>
      </c>
      <c r="AG15" s="164">
        <v>-17.600000000000001</v>
      </c>
      <c r="AH15" s="164">
        <v>1.1519999999999999</v>
      </c>
      <c r="AI15" s="164">
        <v>0.157</v>
      </c>
      <c r="AJ15" s="164">
        <v>-19.350000000000001</v>
      </c>
      <c r="AK15" s="164">
        <v>-19.350000000000001</v>
      </c>
      <c r="AL15" s="165"/>
      <c r="AM15" s="164">
        <v>-8.06</v>
      </c>
      <c r="AN15" s="164">
        <v>-8.1300000000000008</v>
      </c>
      <c r="AO15" s="164">
        <v>5.2436999999999996</v>
      </c>
      <c r="AP15" s="164">
        <v>3.6316999999999999</v>
      </c>
      <c r="AQ15" s="164">
        <v>9.9902999999999995</v>
      </c>
      <c r="AR15" s="164">
        <v>11.027900000000001</v>
      </c>
      <c r="AS15" s="164">
        <v>-13.7186</v>
      </c>
      <c r="AT15" s="164">
        <v>-10.4488</v>
      </c>
      <c r="AU15" s="164">
        <v>-9.1704000000000008</v>
      </c>
      <c r="AV15" s="164">
        <v>8.9863999999999997</v>
      </c>
      <c r="AW15" s="164">
        <v>14.466900000000001</v>
      </c>
      <c r="AX15" s="164">
        <v>-21.299499999999998</v>
      </c>
      <c r="AY15" s="164">
        <v>-18.218399999999999</v>
      </c>
      <c r="AZ15" s="164">
        <v>4.3522999999999996</v>
      </c>
      <c r="BA15" s="164">
        <v>24.434899999999999</v>
      </c>
      <c r="BB15" s="164">
        <v>28.4621</v>
      </c>
      <c r="BC15" s="164">
        <v>12.526199999999999</v>
      </c>
      <c r="BD15" s="164">
        <v>-4.3</v>
      </c>
      <c r="BE15" s="164">
        <v>-4.8</v>
      </c>
      <c r="BF15" s="164">
        <v>-25.9801</v>
      </c>
      <c r="BG15" s="164">
        <v>-25.038499999999999</v>
      </c>
      <c r="BH15" s="164">
        <v>-0.27210000000000001</v>
      </c>
      <c r="BI15" s="165"/>
      <c r="BJ15" s="164">
        <v>6.3730000000000002</v>
      </c>
      <c r="BK15" s="164">
        <v>2.4036</v>
      </c>
      <c r="BL15" s="165"/>
      <c r="BM15" s="164">
        <v>0.1019</v>
      </c>
      <c r="BN15" s="164">
        <v>-127.7199</v>
      </c>
      <c r="BO15" s="164">
        <v>17.700700000000001</v>
      </c>
      <c r="BP15" s="164">
        <v>17.456600000000002</v>
      </c>
      <c r="BQ15" s="164">
        <v>110.0048</v>
      </c>
      <c r="BR15" s="164">
        <v>-163.0016</v>
      </c>
      <c r="BS15" s="165"/>
      <c r="BT15" s="165"/>
      <c r="BU15" s="165"/>
      <c r="BV15" s="164">
        <v>8.0534999999999997</v>
      </c>
      <c r="BW15" s="164">
        <v>8.4700000000000006</v>
      </c>
      <c r="BX15" s="164">
        <v>3.67</v>
      </c>
      <c r="BY15" s="164">
        <v>-15.36</v>
      </c>
      <c r="BZ15" s="164">
        <v>3.03</v>
      </c>
      <c r="CA15" s="164">
        <v>-23.706199999999999</v>
      </c>
      <c r="CB15" s="164">
        <v>-23.706199999999999</v>
      </c>
      <c r="CC15" s="164">
        <v>23.965699999999998</v>
      </c>
      <c r="CD15" s="164">
        <v>23.222000000000001</v>
      </c>
      <c r="CE15" s="164">
        <v>-6.4825999999999997</v>
      </c>
      <c r="CF15" s="164">
        <v>-19.8293</v>
      </c>
      <c r="CG15" s="164">
        <v>-19.497800000000002</v>
      </c>
      <c r="CH15" s="164">
        <v>6.5293000000000001</v>
      </c>
      <c r="CI15" s="164">
        <v>1.8283</v>
      </c>
      <c r="CJ15" s="165"/>
      <c r="CK15" s="165"/>
      <c r="CL15" s="164">
        <v>14.9</v>
      </c>
      <c r="CM15" s="164">
        <v>0.9</v>
      </c>
      <c r="CN15" s="164">
        <v>-0.99</v>
      </c>
      <c r="CO15" s="164">
        <v>19.283100000000001</v>
      </c>
      <c r="CP15" s="164">
        <v>19.428000000000001</v>
      </c>
      <c r="CQ15" s="164">
        <v>18.0626</v>
      </c>
      <c r="CR15" s="164">
        <v>72.989999999999995</v>
      </c>
      <c r="CS15" s="164">
        <v>73.227099999999993</v>
      </c>
      <c r="CT15" s="164">
        <v>-21.582100000000001</v>
      </c>
      <c r="CU15" s="164">
        <v>-55.714599999999997</v>
      </c>
      <c r="CV15" s="164">
        <v>-19.5031</v>
      </c>
      <c r="CW15" s="164">
        <v>1.7784</v>
      </c>
      <c r="CX15" s="164">
        <v>26.36</v>
      </c>
      <c r="CY15" s="164">
        <v>15.69</v>
      </c>
      <c r="CZ15" s="164">
        <v>3.5985999999999998</v>
      </c>
      <c r="DA15" s="164">
        <v>3.9093</v>
      </c>
      <c r="DB15" s="164">
        <v>-6.45</v>
      </c>
      <c r="DC15" s="165"/>
      <c r="DD15" s="164">
        <v>-4.3483999999999998</v>
      </c>
      <c r="DE15" s="164">
        <v>-4.2222</v>
      </c>
      <c r="DF15" s="164">
        <v>13.7652</v>
      </c>
      <c r="DG15" s="164">
        <v>1.5299999999999999E-2</v>
      </c>
      <c r="DH15" s="164">
        <v>-3.1337000000000002</v>
      </c>
      <c r="DI15" s="165"/>
      <c r="DJ15" s="165"/>
      <c r="DK15" s="164">
        <v>-3.4119000000000002</v>
      </c>
      <c r="DL15" s="164">
        <v>-3.7402000000000002</v>
      </c>
      <c r="DM15" s="164">
        <v>35.963900000000002</v>
      </c>
      <c r="DN15" s="164">
        <v>1.8613</v>
      </c>
      <c r="DO15" s="164">
        <v>-3.26</v>
      </c>
      <c r="DP15" s="164">
        <v>-1.25</v>
      </c>
      <c r="DQ15" s="164">
        <v>7.4654999999999996</v>
      </c>
      <c r="DR15" s="164">
        <v>-14.433299999999999</v>
      </c>
      <c r="DS15" s="164">
        <v>-13.33</v>
      </c>
      <c r="DT15" s="164">
        <v>-13.42</v>
      </c>
      <c r="DU15" s="164">
        <v>28.66</v>
      </c>
      <c r="DV15" s="164">
        <v>13.05</v>
      </c>
      <c r="DW15" s="164">
        <v>-14.9818</v>
      </c>
      <c r="DX15" s="164">
        <v>-7.6544999999999996</v>
      </c>
      <c r="DY15" s="164">
        <v>-35.463200000000001</v>
      </c>
      <c r="DZ15" s="164">
        <v>-34.781799999999997</v>
      </c>
      <c r="EA15" s="165"/>
      <c r="EB15" s="164">
        <v>-14.584099999999999</v>
      </c>
      <c r="EC15" s="164">
        <v>-21.1035</v>
      </c>
      <c r="ED15" s="164">
        <v>-20.144300000000001</v>
      </c>
      <c r="EE15" s="164">
        <v>-19.807700000000001</v>
      </c>
      <c r="EF15" s="164">
        <v>-21.598600000000001</v>
      </c>
      <c r="EG15" s="164">
        <v>-11.632999999999999</v>
      </c>
      <c r="EH15" s="164">
        <v>-193.24760000000001</v>
      </c>
      <c r="EI15" s="164">
        <v>-45.1845</v>
      </c>
      <c r="EJ15" s="165"/>
      <c r="EK15" s="164">
        <v>-7.5701999999999998</v>
      </c>
      <c r="EL15" s="164">
        <v>-7.0229999999999997</v>
      </c>
      <c r="EM15" s="164">
        <v>18.107800000000001</v>
      </c>
      <c r="EN15" s="164">
        <v>3.7162999999999999</v>
      </c>
      <c r="EO15" s="164">
        <v>2.4359000000000002</v>
      </c>
      <c r="EP15" s="164">
        <v>-16.388000000000002</v>
      </c>
      <c r="EQ15" s="164">
        <v>-21.501100000000001</v>
      </c>
      <c r="ER15" s="164">
        <v>-19.722799999999999</v>
      </c>
      <c r="ES15" s="164">
        <v>10.603999999999999</v>
      </c>
      <c r="ET15" s="164">
        <v>13.65</v>
      </c>
      <c r="EU15" s="164">
        <v>-8.34</v>
      </c>
      <c r="EV15" s="164">
        <v>-8.8000000000000007</v>
      </c>
      <c r="EW15" s="164">
        <v>1.2107000000000001</v>
      </c>
      <c r="EX15" s="164">
        <v>16.037299999999998</v>
      </c>
      <c r="EY15" s="164">
        <v>-0.32719999999999999</v>
      </c>
      <c r="EZ15" s="164">
        <v>-0.80659999999999998</v>
      </c>
      <c r="FA15" s="164">
        <v>1.9069</v>
      </c>
      <c r="FB15" s="164">
        <v>12.6676</v>
      </c>
      <c r="FC15" s="164">
        <v>-19.459</v>
      </c>
      <c r="FD15" s="165"/>
      <c r="FE15" s="164">
        <v>0.40570000000000001</v>
      </c>
      <c r="FF15" s="164">
        <v>0.62870000000000004</v>
      </c>
      <c r="FG15" s="164">
        <v>3.4741</v>
      </c>
      <c r="FH15" s="164">
        <v>3.7757000000000001</v>
      </c>
      <c r="FI15" s="164">
        <v>0</v>
      </c>
      <c r="FJ15" s="164">
        <v>9.5449999999999999</v>
      </c>
      <c r="FK15" s="164">
        <v>9.7125000000000004</v>
      </c>
      <c r="FL15" s="164">
        <v>-19.927299999999999</v>
      </c>
      <c r="FM15" s="164">
        <v>15.1623</v>
      </c>
      <c r="FN15" s="164">
        <v>15.260899999999999</v>
      </c>
      <c r="FO15" s="164">
        <v>-10.8378</v>
      </c>
      <c r="FP15" s="165"/>
      <c r="FQ15" s="164">
        <v>15.2798</v>
      </c>
      <c r="FR15" s="164">
        <v>-15.54</v>
      </c>
      <c r="FS15" s="164">
        <v>-2.8083999999999998</v>
      </c>
      <c r="FT15" s="164">
        <v>0.27950000000000003</v>
      </c>
      <c r="FU15" s="164">
        <v>1.77</v>
      </c>
      <c r="FV15" s="164">
        <v>3.38</v>
      </c>
      <c r="FW15" s="164">
        <v>-15.6394</v>
      </c>
      <c r="FX15" s="164">
        <v>1.2591000000000001</v>
      </c>
      <c r="FY15" s="164">
        <v>3.8439999999999999</v>
      </c>
      <c r="FZ15" s="164">
        <v>0.96599999999999997</v>
      </c>
      <c r="GA15" s="164">
        <v>1.3569</v>
      </c>
      <c r="GB15" s="164">
        <v>3.4</v>
      </c>
      <c r="GC15" s="165"/>
      <c r="GD15" s="165"/>
      <c r="GE15" s="164">
        <v>-4.3899999999999997</v>
      </c>
      <c r="GF15" s="164">
        <v>28.4908</v>
      </c>
      <c r="GG15" s="165"/>
      <c r="GH15" s="164">
        <v>20.510200000000001</v>
      </c>
      <c r="GI15" s="165"/>
      <c r="GJ15" s="164">
        <v>-7.0415000000000001</v>
      </c>
      <c r="GK15" s="164">
        <v>1.9267000000000001</v>
      </c>
      <c r="GL15" s="165"/>
      <c r="GM15" s="165"/>
      <c r="GN15" s="164">
        <v>-12.974</v>
      </c>
      <c r="GO15" s="164">
        <v>-4.3874000000000004</v>
      </c>
      <c r="GP15" s="164">
        <v>4.7035999999999998</v>
      </c>
      <c r="GQ15" s="165"/>
      <c r="GR15" s="164">
        <v>7.2065999999999999</v>
      </c>
      <c r="GS15" s="164">
        <v>7.2022000000000004</v>
      </c>
      <c r="GT15" s="164">
        <v>106.6315</v>
      </c>
      <c r="GU15" s="164">
        <v>-13.8401</v>
      </c>
      <c r="GV15" s="164">
        <v>-11.2608</v>
      </c>
      <c r="GW15" s="164">
        <v>-8.2049000000000003</v>
      </c>
      <c r="GX15" s="164">
        <v>3.6076000000000001</v>
      </c>
      <c r="GY15" s="164">
        <v>2.1972999999999998</v>
      </c>
      <c r="GZ15" s="164">
        <v>2.0962999999999998</v>
      </c>
      <c r="HA15" s="164">
        <v>3</v>
      </c>
      <c r="HB15" s="164">
        <v>10.531499999999999</v>
      </c>
      <c r="HC15" s="164">
        <v>12.350099999999999</v>
      </c>
      <c r="HD15" s="164">
        <v>-6.29</v>
      </c>
      <c r="HE15" s="164">
        <v>0</v>
      </c>
      <c r="HF15" s="164">
        <v>34.741999999999997</v>
      </c>
      <c r="HG15" s="164">
        <v>-12.8169</v>
      </c>
      <c r="HH15" s="164">
        <v>37.753999999999998</v>
      </c>
      <c r="HI15" s="164">
        <v>13.6228</v>
      </c>
      <c r="HJ15" s="164">
        <v>12.7056</v>
      </c>
      <c r="HK15" s="164">
        <v>-5.6914999999999996</v>
      </c>
      <c r="HL15" s="164">
        <v>-7.3834999999999997</v>
      </c>
      <c r="HM15" s="164">
        <v>0</v>
      </c>
      <c r="HN15" s="164">
        <v>0</v>
      </c>
      <c r="HO15" s="164">
        <v>33.589100000000002</v>
      </c>
      <c r="HP15" s="165"/>
      <c r="HQ15" s="164">
        <v>-22.7407</v>
      </c>
      <c r="HR15" s="164">
        <v>-21.806799999999999</v>
      </c>
      <c r="HS15" s="164">
        <v>0.96489999999999998</v>
      </c>
      <c r="HT15" s="164">
        <v>0.77029999999999998</v>
      </c>
      <c r="HU15" s="164">
        <v>21.72</v>
      </c>
      <c r="HV15" s="164">
        <v>21.8</v>
      </c>
      <c r="HW15" s="164">
        <v>-34.4</v>
      </c>
      <c r="HX15" s="164">
        <v>-34.700000000000003</v>
      </c>
      <c r="HY15" s="164">
        <v>1.4072</v>
      </c>
      <c r="HZ15" s="164">
        <v>-12.08</v>
      </c>
      <c r="IA15" s="164">
        <v>56.664999999999999</v>
      </c>
      <c r="IB15" s="164">
        <v>17.9086</v>
      </c>
      <c r="IC15" s="164">
        <v>17.811599999999999</v>
      </c>
      <c r="ID15" s="164">
        <v>-21.7</v>
      </c>
      <c r="IE15" s="164">
        <v>-42.1</v>
      </c>
      <c r="IF15" s="164">
        <v>8.6</v>
      </c>
      <c r="IG15" s="164">
        <v>8</v>
      </c>
      <c r="IH15" s="165"/>
      <c r="II15" s="164">
        <v>-18.0261</v>
      </c>
      <c r="IJ15" s="164">
        <v>-111.986</v>
      </c>
      <c r="IK15" s="164">
        <v>0.7752</v>
      </c>
      <c r="IL15" s="164">
        <v>-258.22030000000001</v>
      </c>
      <c r="IM15" s="164">
        <v>2.7052999999999998</v>
      </c>
      <c r="IN15" s="164">
        <v>-48.507599999999996</v>
      </c>
      <c r="IO15" s="164">
        <v>84.871499999999997</v>
      </c>
      <c r="IP15" s="164">
        <v>82.7226</v>
      </c>
      <c r="IQ15" s="164">
        <v>138.59829999999999</v>
      </c>
      <c r="IR15" s="164">
        <v>81.165400000000005</v>
      </c>
      <c r="IS15" s="164">
        <v>20.801200000000001</v>
      </c>
      <c r="IT15" s="164">
        <v>20.377099999999999</v>
      </c>
      <c r="IU15" s="164">
        <v>19.093800000000002</v>
      </c>
      <c r="IV15" s="164">
        <v>-29.008199999999999</v>
      </c>
      <c r="IW15" s="164">
        <v>179.97929999999999</v>
      </c>
      <c r="IX15" s="164">
        <v>-193.43360000000001</v>
      </c>
      <c r="IY15" s="164">
        <v>0.40960000000000002</v>
      </c>
      <c r="IZ15" s="164">
        <v>13.0436</v>
      </c>
      <c r="JA15" s="164">
        <v>-1.4295</v>
      </c>
      <c r="JB15" s="165"/>
      <c r="JC15" s="164">
        <v>-8.16</v>
      </c>
      <c r="JD15" s="164">
        <v>-0.89500000000000002</v>
      </c>
      <c r="JE15" s="164">
        <v>-0.90600000000000003</v>
      </c>
      <c r="JF15" s="164">
        <v>4.08</v>
      </c>
      <c r="JG15" s="164">
        <v>-3.12</v>
      </c>
      <c r="JH15" s="164">
        <v>-1.5285</v>
      </c>
      <c r="JI15" s="164">
        <v>-2.9586999999999999</v>
      </c>
      <c r="JJ15" s="164">
        <v>12.1599</v>
      </c>
      <c r="JK15" s="164">
        <v>-9.2850999999999999</v>
      </c>
      <c r="JL15" s="164">
        <v>5.3</v>
      </c>
      <c r="JM15" s="164">
        <v>1.86</v>
      </c>
      <c r="JN15" s="164">
        <v>1.492</v>
      </c>
      <c r="JO15" s="165"/>
      <c r="JP15" s="165"/>
      <c r="JQ15" s="164">
        <v>3.6044999999999998</v>
      </c>
      <c r="JR15" s="164">
        <v>4.4116999999999997</v>
      </c>
      <c r="JS15" s="164">
        <v>3.4693999999999998</v>
      </c>
      <c r="JT15" s="165"/>
      <c r="JU15" s="164">
        <v>25.9</v>
      </c>
      <c r="JV15" s="164">
        <v>1.7809999999999999</v>
      </c>
      <c r="JW15" s="164">
        <v>-0.47</v>
      </c>
      <c r="JX15" s="165"/>
      <c r="JY15" s="165"/>
      <c r="JZ15" s="164">
        <v>-18.5655</v>
      </c>
      <c r="KA15" s="164">
        <v>-20.748699999999999</v>
      </c>
      <c r="KB15" s="164">
        <v>3.0474999999999999</v>
      </c>
      <c r="KC15" s="164">
        <v>13.182399999999999</v>
      </c>
      <c r="KD15" s="164">
        <v>-15.614699999999999</v>
      </c>
      <c r="KE15" s="164">
        <v>1.9016</v>
      </c>
      <c r="KF15" s="164">
        <v>-25.6</v>
      </c>
      <c r="KG15" s="164">
        <v>7.9</v>
      </c>
      <c r="KH15" s="165"/>
      <c r="KI15" s="164">
        <v>-70.572500000000005</v>
      </c>
    </row>
    <row r="16" spans="1:295" ht="18" customHeight="1" x14ac:dyDescent="0.3">
      <c r="A16" s="161" t="s">
        <v>50</v>
      </c>
      <c r="B16" s="161" t="s">
        <v>793</v>
      </c>
      <c r="C16" s="166">
        <v>0</v>
      </c>
      <c r="D16" s="166">
        <v>2.2443</v>
      </c>
      <c r="E16" s="166">
        <v>-7.2594000000000003</v>
      </c>
      <c r="F16" s="166">
        <v>2.6652</v>
      </c>
      <c r="G16" s="166">
        <v>8.5680999999999994</v>
      </c>
      <c r="H16" s="167"/>
      <c r="I16" s="166">
        <v>7.1689999999999996</v>
      </c>
      <c r="J16" s="167"/>
      <c r="K16" s="166">
        <v>7.2337999999999996</v>
      </c>
      <c r="L16" s="166">
        <v>2.2399</v>
      </c>
      <c r="M16" s="166">
        <v>3.8027000000000002</v>
      </c>
      <c r="N16" s="166">
        <v>-6.66</v>
      </c>
      <c r="O16" s="167"/>
      <c r="P16" s="166">
        <v>-4.4000000000000004</v>
      </c>
      <c r="Q16" s="167"/>
      <c r="R16" s="166">
        <v>-11</v>
      </c>
      <c r="S16" s="166">
        <v>2.5186999999999999</v>
      </c>
      <c r="T16" s="166">
        <v>13.8574</v>
      </c>
      <c r="U16" s="166">
        <v>3.0253999999999999</v>
      </c>
      <c r="V16" s="166">
        <v>2.8835999999999999</v>
      </c>
      <c r="W16" s="166">
        <v>5.56</v>
      </c>
      <c r="X16" s="166">
        <v>4.8726000000000003</v>
      </c>
      <c r="Y16" s="166">
        <v>-2.3571</v>
      </c>
      <c r="Z16" s="166">
        <v>2.6273</v>
      </c>
      <c r="AA16" s="167"/>
      <c r="AB16" s="166">
        <v>-1.36</v>
      </c>
      <c r="AC16" s="167"/>
      <c r="AD16" s="166">
        <v>-0.56100000000000005</v>
      </c>
      <c r="AE16" s="166">
        <v>11.003</v>
      </c>
      <c r="AF16" s="166">
        <v>-13.32</v>
      </c>
      <c r="AG16" s="166">
        <v>-17.600000000000001</v>
      </c>
      <c r="AH16" s="166">
        <v>1.121</v>
      </c>
      <c r="AI16" s="166">
        <v>0.14299999999999999</v>
      </c>
      <c r="AJ16" s="166">
        <v>-18.91</v>
      </c>
      <c r="AK16" s="166">
        <v>-18.829999999999998</v>
      </c>
      <c r="AL16" s="167"/>
      <c r="AM16" s="166">
        <v>-8.3000000000000007</v>
      </c>
      <c r="AN16" s="166">
        <v>-8.18</v>
      </c>
      <c r="AO16" s="166">
        <v>5.1177000000000001</v>
      </c>
      <c r="AP16" s="166">
        <v>3.6404000000000001</v>
      </c>
      <c r="AQ16" s="166">
        <v>10.6235</v>
      </c>
      <c r="AR16" s="166">
        <v>10.7615</v>
      </c>
      <c r="AS16" s="166">
        <v>-11.291700000000001</v>
      </c>
      <c r="AT16" s="166">
        <v>-8.9753000000000007</v>
      </c>
      <c r="AU16" s="166">
        <v>-10.000500000000001</v>
      </c>
      <c r="AV16" s="166">
        <v>12.896800000000001</v>
      </c>
      <c r="AW16" s="166">
        <v>10.173999999999999</v>
      </c>
      <c r="AX16" s="166">
        <v>-17.950500000000002</v>
      </c>
      <c r="AY16" s="166">
        <v>-19.424099999999999</v>
      </c>
      <c r="AZ16" s="166">
        <v>5.1414</v>
      </c>
      <c r="BA16" s="166">
        <v>22.158000000000001</v>
      </c>
      <c r="BB16" s="166">
        <v>22.4056</v>
      </c>
      <c r="BC16" s="166">
        <v>13.2445</v>
      </c>
      <c r="BD16" s="166">
        <v>-4.0999999999999996</v>
      </c>
      <c r="BE16" s="166">
        <v>-4.5999999999999996</v>
      </c>
      <c r="BF16" s="166">
        <v>-24.6448</v>
      </c>
      <c r="BG16" s="166">
        <v>-23.93</v>
      </c>
      <c r="BH16" s="166">
        <v>-0.29120000000000001</v>
      </c>
      <c r="BI16" s="167"/>
      <c r="BJ16" s="166">
        <v>4.6692</v>
      </c>
      <c r="BK16" s="166">
        <v>2.2423999999999999</v>
      </c>
      <c r="BL16" s="167"/>
      <c r="BM16" s="166">
        <v>0.1555</v>
      </c>
      <c r="BN16" s="166">
        <v>-128.84909999999999</v>
      </c>
      <c r="BO16" s="166">
        <v>19.715</v>
      </c>
      <c r="BP16" s="166">
        <v>19.318200000000001</v>
      </c>
      <c r="BQ16" s="166">
        <v>105.3048</v>
      </c>
      <c r="BR16" s="166">
        <v>-168.63929999999999</v>
      </c>
      <c r="BS16" s="167"/>
      <c r="BT16" s="167"/>
      <c r="BU16" s="167"/>
      <c r="BV16" s="167"/>
      <c r="BW16" s="166">
        <v>8.5500000000000007</v>
      </c>
      <c r="BX16" s="166">
        <v>3.64</v>
      </c>
      <c r="BY16" s="166">
        <v>-15.27</v>
      </c>
      <c r="BZ16" s="166">
        <v>3.44</v>
      </c>
      <c r="CA16" s="166">
        <v>-22.366599999999998</v>
      </c>
      <c r="CB16" s="166">
        <v>-22.366599999999998</v>
      </c>
      <c r="CC16" s="166">
        <v>25.3614</v>
      </c>
      <c r="CD16" s="166">
        <v>23.477900000000002</v>
      </c>
      <c r="CE16" s="166">
        <v>-5.7615999999999996</v>
      </c>
      <c r="CF16" s="166">
        <v>-20.046099999999999</v>
      </c>
      <c r="CG16" s="166">
        <v>-19.7743</v>
      </c>
      <c r="CH16" s="166">
        <v>4.4977</v>
      </c>
      <c r="CI16" s="166">
        <v>2.8898999999999999</v>
      </c>
      <c r="CJ16" s="167"/>
      <c r="CK16" s="167"/>
      <c r="CL16" s="166">
        <v>15.2</v>
      </c>
      <c r="CM16" s="166">
        <v>-0.4</v>
      </c>
      <c r="CN16" s="166">
        <v>-1.03</v>
      </c>
      <c r="CO16" s="166">
        <v>19.232399999999998</v>
      </c>
      <c r="CP16" s="166">
        <v>20.032</v>
      </c>
      <c r="CQ16" s="166">
        <v>18.522600000000001</v>
      </c>
      <c r="CR16" s="166">
        <v>73.582099999999997</v>
      </c>
      <c r="CS16" s="166">
        <v>74.928700000000006</v>
      </c>
      <c r="CT16" s="166">
        <v>-20.453499999999998</v>
      </c>
      <c r="CU16" s="166">
        <v>-58.048400000000001</v>
      </c>
      <c r="CV16" s="166">
        <v>-18.0886</v>
      </c>
      <c r="CW16" s="166">
        <v>1.7614000000000001</v>
      </c>
      <c r="CX16" s="166">
        <v>26.05</v>
      </c>
      <c r="CY16" s="166">
        <v>15.28</v>
      </c>
      <c r="CZ16" s="166">
        <v>3.7549000000000001</v>
      </c>
      <c r="DA16" s="166">
        <v>4.1045999999999996</v>
      </c>
      <c r="DB16" s="166">
        <v>-6.49</v>
      </c>
      <c r="DC16" s="167"/>
      <c r="DD16" s="166">
        <v>-4.6433</v>
      </c>
      <c r="DE16" s="166">
        <v>-4.7565999999999997</v>
      </c>
      <c r="DF16" s="166">
        <v>14.026899999999999</v>
      </c>
      <c r="DG16" s="166">
        <v>1.54E-2</v>
      </c>
      <c r="DH16" s="166">
        <v>-3.1253000000000002</v>
      </c>
      <c r="DI16" s="167"/>
      <c r="DJ16" s="167"/>
      <c r="DK16" s="166">
        <v>-3.5314999999999999</v>
      </c>
      <c r="DL16" s="166">
        <v>-3.3660999999999999</v>
      </c>
      <c r="DM16" s="166">
        <v>35.333100000000002</v>
      </c>
      <c r="DN16" s="166">
        <v>2.2324000000000002</v>
      </c>
      <c r="DO16" s="166">
        <v>-3.21</v>
      </c>
      <c r="DP16" s="166">
        <v>-1.1399999999999999</v>
      </c>
      <c r="DQ16" s="166">
        <v>8.4510000000000005</v>
      </c>
      <c r="DR16" s="166">
        <v>-13.7933</v>
      </c>
      <c r="DS16" s="166">
        <v>-12.77</v>
      </c>
      <c r="DT16" s="166">
        <v>-12.86</v>
      </c>
      <c r="DU16" s="166">
        <v>27.97</v>
      </c>
      <c r="DV16" s="166">
        <v>13.21</v>
      </c>
      <c r="DW16" s="166">
        <v>-17.345500000000001</v>
      </c>
      <c r="DX16" s="166">
        <v>-8.7454999999999998</v>
      </c>
      <c r="DY16" s="166">
        <v>-34.8474</v>
      </c>
      <c r="DZ16" s="166">
        <v>-34.472700000000003</v>
      </c>
      <c r="EA16" s="167"/>
      <c r="EB16" s="166">
        <v>-15.9237</v>
      </c>
      <c r="EC16" s="166">
        <v>-21.366199999999999</v>
      </c>
      <c r="ED16" s="166">
        <v>-21.947399999999998</v>
      </c>
      <c r="EE16" s="166">
        <v>-19.230899999999998</v>
      </c>
      <c r="EF16" s="166">
        <v>-26.6602</v>
      </c>
      <c r="EG16" s="166">
        <v>-12.048</v>
      </c>
      <c r="EH16" s="166">
        <v>-192.81059999999999</v>
      </c>
      <c r="EI16" s="166">
        <v>-45.156999999999996</v>
      </c>
      <c r="EJ16" s="167"/>
      <c r="EK16" s="166">
        <v>-6.0128000000000004</v>
      </c>
      <c r="EL16" s="166">
        <v>-6.0579999999999998</v>
      </c>
      <c r="EM16" s="166">
        <v>18.5566</v>
      </c>
      <c r="EN16" s="166">
        <v>3.1362999999999999</v>
      </c>
      <c r="EO16" s="166">
        <v>0.35260000000000002</v>
      </c>
      <c r="EP16" s="166">
        <v>0.52800000000000002</v>
      </c>
      <c r="EQ16" s="166">
        <v>-21.429099999999998</v>
      </c>
      <c r="ER16" s="166">
        <v>-21.509699999999999</v>
      </c>
      <c r="ES16" s="166">
        <v>6.7868000000000004</v>
      </c>
      <c r="ET16" s="166">
        <v>13.62</v>
      </c>
      <c r="EU16" s="166">
        <v>-11.42</v>
      </c>
      <c r="EV16" s="166">
        <v>-0.3</v>
      </c>
      <c r="EW16" s="166">
        <v>1.1351</v>
      </c>
      <c r="EX16" s="166">
        <v>20.848099999999999</v>
      </c>
      <c r="EY16" s="166">
        <v>-0.57079999999999997</v>
      </c>
      <c r="EZ16" s="166">
        <v>-1.127</v>
      </c>
      <c r="FA16" s="166">
        <v>2.9113000000000002</v>
      </c>
      <c r="FB16" s="166">
        <v>8.8554999999999993</v>
      </c>
      <c r="FC16" s="166">
        <v>-24.908899999999999</v>
      </c>
      <c r="FD16" s="167"/>
      <c r="FE16" s="166">
        <v>0.3997</v>
      </c>
      <c r="FF16" s="166">
        <v>0.6321</v>
      </c>
      <c r="FG16" s="166">
        <v>3.5409999999999999</v>
      </c>
      <c r="FH16" s="166">
        <v>2.6021999999999998</v>
      </c>
      <c r="FI16" s="166">
        <v>2.5366</v>
      </c>
      <c r="FJ16" s="166">
        <v>9.0426000000000002</v>
      </c>
      <c r="FK16" s="166">
        <v>9.0426000000000002</v>
      </c>
      <c r="FL16" s="166">
        <v>-14.5687</v>
      </c>
      <c r="FM16" s="166">
        <v>15.417400000000001</v>
      </c>
      <c r="FN16" s="166">
        <v>15.2005</v>
      </c>
      <c r="FO16" s="166">
        <v>-8.3904999999999994</v>
      </c>
      <c r="FP16" s="167"/>
      <c r="FQ16" s="166">
        <v>13.0825</v>
      </c>
      <c r="FR16" s="166">
        <v>-16.07</v>
      </c>
      <c r="FS16" s="166">
        <v>-2.7204999999999999</v>
      </c>
      <c r="FT16" s="166">
        <v>0.27029999999999998</v>
      </c>
      <c r="FU16" s="166">
        <v>2.0099999999999998</v>
      </c>
      <c r="FV16" s="166">
        <v>3.24</v>
      </c>
      <c r="FW16" s="166">
        <v>-14.2386</v>
      </c>
      <c r="FX16" s="166">
        <v>1.3145</v>
      </c>
      <c r="FY16" s="166">
        <v>3.835</v>
      </c>
      <c r="FZ16" s="166">
        <v>0.85</v>
      </c>
      <c r="GA16" s="166">
        <v>1.4365000000000001</v>
      </c>
      <c r="GB16" s="166">
        <v>3.16</v>
      </c>
      <c r="GC16" s="167"/>
      <c r="GD16" s="167"/>
      <c r="GE16" s="166">
        <v>-4.24</v>
      </c>
      <c r="GF16" s="166">
        <v>28.149000000000001</v>
      </c>
      <c r="GG16" s="167"/>
      <c r="GH16" s="166">
        <v>20.6355</v>
      </c>
      <c r="GI16" s="167"/>
      <c r="GJ16" s="166">
        <v>-7.2716000000000003</v>
      </c>
      <c r="GK16" s="166">
        <v>1.9215</v>
      </c>
      <c r="GL16" s="167"/>
      <c r="GM16" s="167"/>
      <c r="GN16" s="166">
        <v>-12.6751</v>
      </c>
      <c r="GO16" s="166">
        <v>-4.3026</v>
      </c>
      <c r="GP16" s="166">
        <v>3.8689</v>
      </c>
      <c r="GQ16" s="166">
        <v>-35.629600000000003</v>
      </c>
      <c r="GR16" s="166">
        <v>6.9611000000000001</v>
      </c>
      <c r="GS16" s="166">
        <v>6.0392999999999999</v>
      </c>
      <c r="GT16" s="166">
        <v>110.6623</v>
      </c>
      <c r="GU16" s="166">
        <v>-13.853199999999999</v>
      </c>
      <c r="GV16" s="166">
        <v>-11.474299999999999</v>
      </c>
      <c r="GW16" s="166">
        <v>-8.2272999999999996</v>
      </c>
      <c r="GX16" s="166">
        <v>3.2738</v>
      </c>
      <c r="GY16" s="166">
        <v>2.4243999999999999</v>
      </c>
      <c r="GZ16" s="166">
        <v>2.3018999999999998</v>
      </c>
      <c r="HA16" s="167"/>
      <c r="HB16" s="166">
        <v>11.111000000000001</v>
      </c>
      <c r="HC16" s="166">
        <v>12.5967</v>
      </c>
      <c r="HD16" s="166">
        <v>-8.3800000000000008</v>
      </c>
      <c r="HE16" s="166">
        <v>0</v>
      </c>
      <c r="HF16" s="166">
        <v>34.7637</v>
      </c>
      <c r="HG16" s="166">
        <v>-8.3400999999999996</v>
      </c>
      <c r="HH16" s="166">
        <v>36.594000000000001</v>
      </c>
      <c r="HI16" s="166">
        <v>11.7098</v>
      </c>
      <c r="HJ16" s="166">
        <v>12.1896</v>
      </c>
      <c r="HK16" s="166">
        <v>0</v>
      </c>
      <c r="HL16" s="166">
        <v>-5.9919000000000002</v>
      </c>
      <c r="HM16" s="166">
        <v>0</v>
      </c>
      <c r="HN16" s="166">
        <v>0</v>
      </c>
      <c r="HO16" s="167"/>
      <c r="HP16" s="167"/>
      <c r="HQ16" s="166">
        <v>-21.109200000000001</v>
      </c>
      <c r="HR16" s="166">
        <v>-20.460999999999999</v>
      </c>
      <c r="HS16" s="166">
        <v>0</v>
      </c>
      <c r="HT16" s="166">
        <v>0.18060000000000001</v>
      </c>
      <c r="HU16" s="166">
        <v>21.18</v>
      </c>
      <c r="HV16" s="166">
        <v>21.15</v>
      </c>
      <c r="HW16" s="166">
        <v>-33.700000000000003</v>
      </c>
      <c r="HX16" s="166">
        <v>-33.6</v>
      </c>
      <c r="HY16" s="166">
        <v>1.2662</v>
      </c>
      <c r="HZ16" s="166">
        <v>-11.84</v>
      </c>
      <c r="IA16" s="166">
        <v>51.587800000000001</v>
      </c>
      <c r="IB16" s="166">
        <v>20.916399999999999</v>
      </c>
      <c r="IC16" s="166">
        <v>21.026199999999999</v>
      </c>
      <c r="ID16" s="166">
        <v>-21.7</v>
      </c>
      <c r="IE16" s="166">
        <v>-41.8</v>
      </c>
      <c r="IF16" s="166">
        <v>7.7</v>
      </c>
      <c r="IG16" s="166">
        <v>7.1</v>
      </c>
      <c r="IH16" s="167"/>
      <c r="II16" s="167"/>
      <c r="IJ16" s="166">
        <v>-110.73860000000001</v>
      </c>
      <c r="IK16" s="166">
        <v>0.98080000000000001</v>
      </c>
      <c r="IL16" s="166">
        <v>-255.2843</v>
      </c>
      <c r="IM16" s="166">
        <v>4.6249000000000002</v>
      </c>
      <c r="IN16" s="166">
        <v>-49.515799999999999</v>
      </c>
      <c r="IO16" s="166">
        <v>80.988900000000001</v>
      </c>
      <c r="IP16" s="166">
        <v>86.335400000000007</v>
      </c>
      <c r="IQ16" s="166">
        <v>140.04669999999999</v>
      </c>
      <c r="IR16" s="166">
        <v>80.283900000000003</v>
      </c>
      <c r="IS16" s="166">
        <v>20.225100000000001</v>
      </c>
      <c r="IT16" s="166">
        <v>25.082799999999999</v>
      </c>
      <c r="IU16" s="166">
        <v>20.320900000000002</v>
      </c>
      <c r="IV16" s="166">
        <v>-25.940300000000001</v>
      </c>
      <c r="IW16" s="166">
        <v>179.47290000000001</v>
      </c>
      <c r="IX16" s="166">
        <v>-191.35290000000001</v>
      </c>
      <c r="IY16" s="166">
        <v>-1.6977</v>
      </c>
      <c r="IZ16" s="166">
        <v>13.8065</v>
      </c>
      <c r="JA16" s="166">
        <v>-1.6858</v>
      </c>
      <c r="JB16" s="167"/>
      <c r="JC16" s="166">
        <v>-7.92</v>
      </c>
      <c r="JD16" s="166">
        <v>-0.82399999999999995</v>
      </c>
      <c r="JE16" s="166">
        <v>-0.83599999999999997</v>
      </c>
      <c r="JF16" s="166">
        <v>3.68</v>
      </c>
      <c r="JG16" s="166">
        <v>-2.56</v>
      </c>
      <c r="JH16" s="166">
        <v>-1.5747</v>
      </c>
      <c r="JI16" s="166">
        <v>-3.3096999999999999</v>
      </c>
      <c r="JJ16" s="166">
        <v>12.9229</v>
      </c>
      <c r="JK16" s="166">
        <v>-9.2271000000000001</v>
      </c>
      <c r="JL16" s="166">
        <v>5.0999999999999996</v>
      </c>
      <c r="JM16" s="166">
        <v>3.077</v>
      </c>
      <c r="JN16" s="166">
        <v>2.452</v>
      </c>
      <c r="JO16" s="167"/>
      <c r="JP16" s="167"/>
      <c r="JQ16" s="166">
        <v>4.4250999999999996</v>
      </c>
      <c r="JR16" s="166">
        <v>4.2873000000000001</v>
      </c>
      <c r="JS16" s="166">
        <v>3.3791000000000002</v>
      </c>
      <c r="JT16" s="167"/>
      <c r="JU16" s="166">
        <v>25.4</v>
      </c>
      <c r="JV16" s="166">
        <v>1.6429</v>
      </c>
      <c r="JW16" s="166">
        <v>-0.45</v>
      </c>
      <c r="JX16" s="167"/>
      <c r="JY16" s="167"/>
      <c r="JZ16" s="166">
        <v>-18.084700000000002</v>
      </c>
      <c r="KA16" s="166">
        <v>-20.235700000000001</v>
      </c>
      <c r="KB16" s="166">
        <v>2.1575000000000002</v>
      </c>
      <c r="KC16" s="166">
        <v>13.178800000000001</v>
      </c>
      <c r="KD16" s="166">
        <v>-16.797799999999999</v>
      </c>
      <c r="KE16" s="166">
        <v>2.8073999999999999</v>
      </c>
      <c r="KF16" s="166">
        <v>-25.4</v>
      </c>
      <c r="KG16" s="166">
        <v>6.9</v>
      </c>
      <c r="KH16" s="167"/>
      <c r="KI16" s="166">
        <v>-71.983800000000002</v>
      </c>
    </row>
    <row r="17" spans="1:295" ht="18" customHeight="1" x14ac:dyDescent="0.3">
      <c r="A17" s="161" t="s">
        <v>50</v>
      </c>
      <c r="B17" s="161" t="s">
        <v>794</v>
      </c>
      <c r="C17" s="162">
        <v>0</v>
      </c>
      <c r="D17" s="162">
        <v>1.9533</v>
      </c>
      <c r="E17" s="162">
        <v>-6.7891000000000004</v>
      </c>
      <c r="F17" s="162">
        <v>2.5918000000000001</v>
      </c>
      <c r="G17" s="162">
        <v>8.5745000000000005</v>
      </c>
      <c r="H17" s="163"/>
      <c r="I17" s="162">
        <v>7.6449999999999996</v>
      </c>
      <c r="J17" s="163"/>
      <c r="K17" s="162">
        <v>7.2933000000000003</v>
      </c>
      <c r="L17" s="162">
        <v>2.3109000000000002</v>
      </c>
      <c r="M17" s="162">
        <v>3.7705000000000002</v>
      </c>
      <c r="N17" s="162">
        <v>-8.8800000000000008</v>
      </c>
      <c r="O17" s="163"/>
      <c r="P17" s="163"/>
      <c r="Q17" s="163"/>
      <c r="R17" s="162">
        <v>-13.2</v>
      </c>
      <c r="S17" s="162">
        <v>2.2639999999999998</v>
      </c>
      <c r="T17" s="162">
        <v>13.700699999999999</v>
      </c>
      <c r="U17" s="162">
        <v>2.9171999999999998</v>
      </c>
      <c r="V17" s="162">
        <v>2.8573</v>
      </c>
      <c r="W17" s="162">
        <v>5.5345000000000004</v>
      </c>
      <c r="X17" s="162">
        <v>4.6120000000000001</v>
      </c>
      <c r="Y17" s="162">
        <v>-2.33</v>
      </c>
      <c r="Z17" s="162">
        <v>2.7269000000000001</v>
      </c>
      <c r="AA17" s="163"/>
      <c r="AB17" s="162">
        <v>-1.4501999999999999</v>
      </c>
      <c r="AC17" s="163"/>
      <c r="AD17" s="162">
        <v>-0.64300000000000002</v>
      </c>
      <c r="AE17" s="162">
        <v>10.792</v>
      </c>
      <c r="AF17" s="162">
        <v>-13.32</v>
      </c>
      <c r="AG17" s="162">
        <v>-17.600000000000001</v>
      </c>
      <c r="AH17" s="162">
        <v>1.004</v>
      </c>
      <c r="AI17" s="162">
        <v>0.14199999999999999</v>
      </c>
      <c r="AJ17" s="162">
        <v>-19.23</v>
      </c>
      <c r="AK17" s="162">
        <v>-19.21</v>
      </c>
      <c r="AL17" s="163"/>
      <c r="AM17" s="162">
        <v>-8.4</v>
      </c>
      <c r="AN17" s="162">
        <v>-8.3699999999999992</v>
      </c>
      <c r="AO17" s="162">
        <v>5.0982000000000003</v>
      </c>
      <c r="AP17" s="162">
        <v>3.8235999999999999</v>
      </c>
      <c r="AQ17" s="162">
        <v>11.1349</v>
      </c>
      <c r="AR17" s="162">
        <v>12.8659</v>
      </c>
      <c r="AS17" s="162">
        <v>-11.271800000000001</v>
      </c>
      <c r="AT17" s="162">
        <v>-9.6450999999999993</v>
      </c>
      <c r="AU17" s="162">
        <v>-9.1134000000000004</v>
      </c>
      <c r="AV17" s="162">
        <v>0.50070000000000003</v>
      </c>
      <c r="AW17" s="162">
        <v>0.55159999999999998</v>
      </c>
      <c r="AX17" s="162">
        <v>-17.816600000000001</v>
      </c>
      <c r="AY17" s="162">
        <v>-15.4053</v>
      </c>
      <c r="AZ17" s="162">
        <v>3.1686999999999999</v>
      </c>
      <c r="BA17" s="162">
        <v>16.8581</v>
      </c>
      <c r="BB17" s="162">
        <v>29.751799999999999</v>
      </c>
      <c r="BC17" s="162">
        <v>13.954700000000001</v>
      </c>
      <c r="BD17" s="162">
        <v>-4.9000000000000004</v>
      </c>
      <c r="BE17" s="162">
        <v>-5.5</v>
      </c>
      <c r="BF17" s="162">
        <v>-26.3901</v>
      </c>
      <c r="BG17" s="162">
        <v>-26.3414</v>
      </c>
      <c r="BH17" s="162">
        <v>-0.2472</v>
      </c>
      <c r="BI17" s="163"/>
      <c r="BJ17" s="162">
        <v>4.0640000000000001</v>
      </c>
      <c r="BK17" s="162">
        <v>2.4519000000000002</v>
      </c>
      <c r="BL17" s="163"/>
      <c r="BM17" s="162">
        <v>0.14349999999999999</v>
      </c>
      <c r="BN17" s="162">
        <v>-140.26300000000001</v>
      </c>
      <c r="BO17" s="162">
        <v>20.325299999999999</v>
      </c>
      <c r="BP17" s="162">
        <v>20.264299999999999</v>
      </c>
      <c r="BQ17" s="162">
        <v>111.43689999999999</v>
      </c>
      <c r="BR17" s="162">
        <v>-171.59389999999999</v>
      </c>
      <c r="BS17" s="163"/>
      <c r="BT17" s="163"/>
      <c r="BU17" s="163"/>
      <c r="BV17" s="162">
        <v>9.0414999999999992</v>
      </c>
      <c r="BW17" s="162">
        <v>8.3699999999999992</v>
      </c>
      <c r="BX17" s="162">
        <v>3.55</v>
      </c>
      <c r="BY17" s="162">
        <v>-15.18</v>
      </c>
      <c r="BZ17" s="162">
        <v>3.22</v>
      </c>
      <c r="CA17" s="162">
        <v>-22.7685</v>
      </c>
      <c r="CB17" s="162">
        <v>-22.500599999999999</v>
      </c>
      <c r="CC17" s="162">
        <v>24.671199999999999</v>
      </c>
      <c r="CD17" s="162">
        <v>23.403400000000001</v>
      </c>
      <c r="CE17" s="162">
        <v>-6.1647999999999996</v>
      </c>
      <c r="CF17" s="162">
        <v>-19.889099999999999</v>
      </c>
      <c r="CG17" s="162">
        <v>-19.833100000000002</v>
      </c>
      <c r="CH17" s="162">
        <v>4.8078000000000003</v>
      </c>
      <c r="CI17" s="162">
        <v>2.9853000000000001</v>
      </c>
      <c r="CJ17" s="163"/>
      <c r="CK17" s="163"/>
      <c r="CL17" s="162">
        <v>16.8</v>
      </c>
      <c r="CM17" s="162">
        <v>-1</v>
      </c>
      <c r="CN17" s="162">
        <v>-1.1000000000000001</v>
      </c>
      <c r="CO17" s="162">
        <v>19.920200000000001</v>
      </c>
      <c r="CP17" s="162">
        <v>20.145399999999999</v>
      </c>
      <c r="CQ17" s="162">
        <v>19.137899999999998</v>
      </c>
      <c r="CR17" s="162">
        <v>76.5595</v>
      </c>
      <c r="CS17" s="162">
        <v>76.121700000000004</v>
      </c>
      <c r="CT17" s="162">
        <v>-20.899699999999999</v>
      </c>
      <c r="CU17" s="162">
        <v>-58.8996</v>
      </c>
      <c r="CV17" s="162">
        <v>-19.3079</v>
      </c>
      <c r="CW17" s="162">
        <v>1.9756</v>
      </c>
      <c r="CX17" s="162">
        <v>25.64</v>
      </c>
      <c r="CY17" s="162">
        <v>15.06</v>
      </c>
      <c r="CZ17" s="162">
        <v>4.0674000000000001</v>
      </c>
      <c r="DA17" s="162">
        <v>4.3975999999999997</v>
      </c>
      <c r="DB17" s="162">
        <v>-6.93</v>
      </c>
      <c r="DC17" s="163"/>
      <c r="DD17" s="162">
        <v>-4.9847000000000001</v>
      </c>
      <c r="DE17" s="162">
        <v>-4.8323999999999998</v>
      </c>
      <c r="DF17" s="162">
        <v>14.4125</v>
      </c>
      <c r="DG17" s="162">
        <v>1.54E-2</v>
      </c>
      <c r="DH17" s="162">
        <v>-3.4519000000000002</v>
      </c>
      <c r="DI17" s="162">
        <v>22.1</v>
      </c>
      <c r="DJ17" s="162">
        <v>22.3</v>
      </c>
      <c r="DK17" s="162">
        <v>-3.3898999999999999</v>
      </c>
      <c r="DL17" s="162">
        <v>-3.7402000000000002</v>
      </c>
      <c r="DM17" s="162">
        <v>34.702199999999998</v>
      </c>
      <c r="DN17" s="162">
        <v>1.8613</v>
      </c>
      <c r="DO17" s="162">
        <v>-3.27</v>
      </c>
      <c r="DP17" s="162">
        <v>-1.05</v>
      </c>
      <c r="DQ17" s="162">
        <v>6.4394999999999998</v>
      </c>
      <c r="DR17" s="162">
        <v>-15.6334</v>
      </c>
      <c r="DS17" s="162">
        <v>-12.91</v>
      </c>
      <c r="DT17" s="162">
        <v>-13</v>
      </c>
      <c r="DU17" s="162">
        <v>28.18</v>
      </c>
      <c r="DV17" s="162">
        <v>12.9</v>
      </c>
      <c r="DW17" s="162">
        <v>-18.0182</v>
      </c>
      <c r="DX17" s="162">
        <v>-9.3272999999999993</v>
      </c>
      <c r="DY17" s="162">
        <v>-36.551200000000001</v>
      </c>
      <c r="DZ17" s="162">
        <v>-35.136400000000002</v>
      </c>
      <c r="EA17" s="163"/>
      <c r="EB17" s="162">
        <v>-16.985399999999998</v>
      </c>
      <c r="EC17" s="162">
        <v>-22.221900000000002</v>
      </c>
      <c r="ED17" s="162">
        <v>-22.4924</v>
      </c>
      <c r="EE17" s="162">
        <v>-18.971</v>
      </c>
      <c r="EF17" s="162">
        <v>-24.0989</v>
      </c>
      <c r="EG17" s="162">
        <v>-11.236000000000001</v>
      </c>
      <c r="EH17" s="162">
        <v>-195.95760000000001</v>
      </c>
      <c r="EI17" s="162">
        <v>-39.629800000000003</v>
      </c>
      <c r="EJ17" s="163"/>
      <c r="EK17" s="162">
        <v>-7.1993999999999998</v>
      </c>
      <c r="EL17" s="162">
        <v>-6.6177999999999999</v>
      </c>
      <c r="EM17" s="162">
        <v>13.5456</v>
      </c>
      <c r="EN17" s="162">
        <v>1.9499</v>
      </c>
      <c r="EO17" s="162">
        <v>0.29149999999999998</v>
      </c>
      <c r="EP17" s="162">
        <v>11.792</v>
      </c>
      <c r="EQ17" s="162">
        <v>-23.293700000000001</v>
      </c>
      <c r="ER17" s="162">
        <v>-22.449200000000001</v>
      </c>
      <c r="ES17" s="162">
        <v>4.3502000000000001</v>
      </c>
      <c r="ET17" s="162">
        <v>0</v>
      </c>
      <c r="EU17" s="162">
        <v>-10.59</v>
      </c>
      <c r="EV17" s="162">
        <v>2</v>
      </c>
      <c r="EW17" s="162">
        <v>0.89929999999999999</v>
      </c>
      <c r="EX17" s="162">
        <v>17.503399999999999</v>
      </c>
      <c r="EY17" s="162">
        <v>-0.26200000000000001</v>
      </c>
      <c r="EZ17" s="162">
        <v>-0.77010000000000001</v>
      </c>
      <c r="FA17" s="162">
        <v>2.8317000000000001</v>
      </c>
      <c r="FB17" s="162">
        <v>5.5636000000000001</v>
      </c>
      <c r="FC17" s="162">
        <v>-19.473400000000002</v>
      </c>
      <c r="FD17" s="163"/>
      <c r="FE17" s="162">
        <v>0.3533</v>
      </c>
      <c r="FF17" s="162">
        <v>0.5978</v>
      </c>
      <c r="FG17" s="162">
        <v>3.5958999999999999</v>
      </c>
      <c r="FH17" s="162">
        <v>3.569</v>
      </c>
      <c r="FI17" s="162">
        <v>0</v>
      </c>
      <c r="FJ17" s="162">
        <v>9.0426000000000002</v>
      </c>
      <c r="FK17" s="162">
        <v>9.2101000000000006</v>
      </c>
      <c r="FL17" s="162">
        <v>-17.750399999999999</v>
      </c>
      <c r="FM17" s="162">
        <v>15.601699999999999</v>
      </c>
      <c r="FN17" s="162">
        <v>15.4079</v>
      </c>
      <c r="FO17" s="162">
        <v>-8.8591999999999995</v>
      </c>
      <c r="FP17" s="163"/>
      <c r="FQ17" s="162">
        <v>15.597200000000001</v>
      </c>
      <c r="FR17" s="162">
        <v>-15.21</v>
      </c>
      <c r="FS17" s="162">
        <v>-2.1419000000000001</v>
      </c>
      <c r="FT17" s="162">
        <v>0.25290000000000001</v>
      </c>
      <c r="FU17" s="162">
        <v>1.64</v>
      </c>
      <c r="FV17" s="162">
        <v>2.96</v>
      </c>
      <c r="FW17" s="162">
        <v>-15.415800000000001</v>
      </c>
      <c r="FX17" s="162">
        <v>1.1666000000000001</v>
      </c>
      <c r="FY17" s="162">
        <v>3.9609999999999999</v>
      </c>
      <c r="FZ17" s="162">
        <v>0.82599999999999996</v>
      </c>
      <c r="GA17" s="162">
        <v>1.3075000000000001</v>
      </c>
      <c r="GB17" s="162">
        <v>2.44</v>
      </c>
      <c r="GC17" s="163"/>
      <c r="GD17" s="163"/>
      <c r="GE17" s="162">
        <v>-4.12</v>
      </c>
      <c r="GF17" s="162">
        <v>27.177600000000002</v>
      </c>
      <c r="GG17" s="163"/>
      <c r="GH17" s="162">
        <v>20.708400000000001</v>
      </c>
      <c r="GI17" s="163"/>
      <c r="GJ17" s="162">
        <v>-7.3220000000000001</v>
      </c>
      <c r="GK17" s="162">
        <v>1.9098999999999999</v>
      </c>
      <c r="GL17" s="163"/>
      <c r="GM17" s="163"/>
      <c r="GN17" s="162">
        <v>-13.1547</v>
      </c>
      <c r="GO17" s="162">
        <v>-3.6381999999999999</v>
      </c>
      <c r="GP17" s="162">
        <v>1.6564000000000001</v>
      </c>
      <c r="GQ17" s="162">
        <v>-34.8733</v>
      </c>
      <c r="GR17" s="162">
        <v>7.4584000000000001</v>
      </c>
      <c r="GS17" s="162">
        <v>6.6521999999999997</v>
      </c>
      <c r="GT17" s="162">
        <v>113.2792</v>
      </c>
      <c r="GU17" s="162">
        <v>-13.8957</v>
      </c>
      <c r="GV17" s="162">
        <v>-11.303100000000001</v>
      </c>
      <c r="GW17" s="162">
        <v>-8.1651000000000007</v>
      </c>
      <c r="GX17" s="162">
        <v>3.4788999999999999</v>
      </c>
      <c r="GY17" s="162">
        <v>2.5415999999999999</v>
      </c>
      <c r="GZ17" s="162">
        <v>2.4521999999999999</v>
      </c>
      <c r="HA17" s="162">
        <v>2.9864999999999999</v>
      </c>
      <c r="HB17" s="162">
        <v>10.0892</v>
      </c>
      <c r="HC17" s="162">
        <v>11.841799999999999</v>
      </c>
      <c r="HD17" s="162">
        <v>-7.54</v>
      </c>
      <c r="HE17" s="162">
        <v>0</v>
      </c>
      <c r="HF17" s="162">
        <v>35.313899999999997</v>
      </c>
      <c r="HG17" s="162">
        <v>-7.4305000000000003</v>
      </c>
      <c r="HH17" s="162">
        <v>35.628900000000002</v>
      </c>
      <c r="HI17" s="162">
        <v>15.458600000000001</v>
      </c>
      <c r="HJ17" s="162">
        <v>16.360800000000001</v>
      </c>
      <c r="HK17" s="162">
        <v>-6.3258999999999999</v>
      </c>
      <c r="HL17" s="162">
        <v>-7.6192000000000002</v>
      </c>
      <c r="HM17" s="162">
        <v>0</v>
      </c>
      <c r="HN17" s="162">
        <v>0</v>
      </c>
      <c r="HO17" s="163"/>
      <c r="HP17" s="163"/>
      <c r="HQ17" s="162">
        <v>-19.290900000000001</v>
      </c>
      <c r="HR17" s="162">
        <v>-17.956099999999999</v>
      </c>
      <c r="HS17" s="162">
        <v>0.64590000000000003</v>
      </c>
      <c r="HT17" s="162">
        <v>0.7248</v>
      </c>
      <c r="HU17" s="162">
        <v>18.21</v>
      </c>
      <c r="HV17" s="162">
        <v>18.09</v>
      </c>
      <c r="HW17" s="162">
        <v>-32.700000000000003</v>
      </c>
      <c r="HX17" s="162">
        <v>-33.299999999999997</v>
      </c>
      <c r="HY17" s="162">
        <v>1.2497</v>
      </c>
      <c r="HZ17" s="162">
        <v>-11.04</v>
      </c>
      <c r="IA17" s="162">
        <v>53.481499999999997</v>
      </c>
      <c r="IB17" s="162">
        <v>22.715</v>
      </c>
      <c r="IC17" s="162">
        <v>22.572299999999998</v>
      </c>
      <c r="ID17" s="162">
        <v>-21.7</v>
      </c>
      <c r="IE17" s="162">
        <v>-45</v>
      </c>
      <c r="IF17" s="162">
        <v>6.4</v>
      </c>
      <c r="IG17" s="162">
        <v>5.5</v>
      </c>
      <c r="IH17" s="162">
        <v>-17.652100000000001</v>
      </c>
      <c r="II17" s="162">
        <v>-17.765000000000001</v>
      </c>
      <c r="IJ17" s="162">
        <v>-108.64</v>
      </c>
      <c r="IK17" s="162">
        <v>-7.2702</v>
      </c>
      <c r="IL17" s="162">
        <v>-256.09519999999998</v>
      </c>
      <c r="IM17" s="162">
        <v>1.843</v>
      </c>
      <c r="IN17" s="162">
        <v>-52.228999999999999</v>
      </c>
      <c r="IO17" s="162">
        <v>90.253900000000002</v>
      </c>
      <c r="IP17" s="162">
        <v>76.712599999999995</v>
      </c>
      <c r="IQ17" s="162">
        <v>128.71199999999999</v>
      </c>
      <c r="IR17" s="162">
        <v>80.621399999999994</v>
      </c>
      <c r="IS17" s="162">
        <v>24.938300000000002</v>
      </c>
      <c r="IT17" s="162">
        <v>19.938400000000001</v>
      </c>
      <c r="IU17" s="162">
        <v>18.408999999999999</v>
      </c>
      <c r="IV17" s="162">
        <v>-19.745100000000001</v>
      </c>
      <c r="IW17" s="162">
        <v>183.4795</v>
      </c>
      <c r="IX17" s="162">
        <v>-191.7834</v>
      </c>
      <c r="IY17" s="162">
        <v>5.2514000000000003</v>
      </c>
      <c r="IZ17" s="162">
        <v>8.4222999999999999</v>
      </c>
      <c r="JA17" s="162">
        <v>-2.2961999999999998</v>
      </c>
      <c r="JB17" s="163"/>
      <c r="JC17" s="162">
        <v>-8.4</v>
      </c>
      <c r="JD17" s="162">
        <v>-0.79300000000000004</v>
      </c>
      <c r="JE17" s="162">
        <v>-0.80500000000000005</v>
      </c>
      <c r="JF17" s="162">
        <v>4.08</v>
      </c>
      <c r="JG17" s="162">
        <v>-2.96</v>
      </c>
      <c r="JH17" s="162">
        <v>-2.1444999999999999</v>
      </c>
      <c r="JI17" s="162">
        <v>-3.2212000000000001</v>
      </c>
      <c r="JJ17" s="162">
        <v>13.7133</v>
      </c>
      <c r="JK17" s="162">
        <v>-10.310499999999999</v>
      </c>
      <c r="JL17" s="162">
        <v>5.4</v>
      </c>
      <c r="JM17" s="162">
        <v>2.4729999999999999</v>
      </c>
      <c r="JN17" s="162">
        <v>1.151</v>
      </c>
      <c r="JO17" s="162">
        <v>2.6467000000000001</v>
      </c>
      <c r="JP17" s="162">
        <v>3.1707999999999998</v>
      </c>
      <c r="JQ17" s="162">
        <v>3.3862000000000001</v>
      </c>
      <c r="JR17" s="162">
        <v>3.5297000000000001</v>
      </c>
      <c r="JS17" s="162">
        <v>3.7947000000000002</v>
      </c>
      <c r="JT17" s="163"/>
      <c r="JU17" s="162">
        <v>29.5</v>
      </c>
      <c r="JV17" s="162">
        <v>0.95299999999999996</v>
      </c>
      <c r="JW17" s="162">
        <v>-0.48</v>
      </c>
      <c r="JX17" s="163"/>
      <c r="JY17" s="163"/>
      <c r="JZ17" s="162">
        <v>-17.390999999999998</v>
      </c>
      <c r="KA17" s="162">
        <v>-20.6966</v>
      </c>
      <c r="KB17" s="162">
        <v>2.2734999999999999</v>
      </c>
      <c r="KC17" s="162">
        <v>12.686500000000001</v>
      </c>
      <c r="KD17" s="162">
        <v>-15.0632</v>
      </c>
      <c r="KE17" s="162">
        <v>2.2065999999999999</v>
      </c>
      <c r="KF17" s="162">
        <v>-29.2</v>
      </c>
      <c r="KG17" s="162">
        <v>11.3</v>
      </c>
      <c r="KH17" s="163"/>
      <c r="KI17" s="162">
        <v>-71.979500000000002</v>
      </c>
    </row>
    <row r="18" spans="1:295" ht="18" customHeight="1" x14ac:dyDescent="0.3">
      <c r="A18" s="161" t="s">
        <v>50</v>
      </c>
      <c r="B18" s="161" t="s">
        <v>795</v>
      </c>
      <c r="C18" s="164">
        <v>0</v>
      </c>
      <c r="D18" s="164">
        <v>2.0007000000000001</v>
      </c>
      <c r="E18" s="164">
        <v>-6.7866999999999997</v>
      </c>
      <c r="F18" s="164">
        <v>2.4355000000000002</v>
      </c>
      <c r="G18" s="164">
        <v>8.9568999999999992</v>
      </c>
      <c r="H18" s="165"/>
      <c r="I18" s="164">
        <v>7.4732000000000003</v>
      </c>
      <c r="J18" s="165"/>
      <c r="K18" s="164">
        <v>7.5225999999999997</v>
      </c>
      <c r="L18" s="164">
        <v>2.4679000000000002</v>
      </c>
      <c r="M18" s="164">
        <v>3.8666999999999998</v>
      </c>
      <c r="N18" s="164">
        <v>-8.8800000000000008</v>
      </c>
      <c r="O18" s="164">
        <v>-17.600000000000001</v>
      </c>
      <c r="P18" s="165"/>
      <c r="Q18" s="164">
        <v>2.484</v>
      </c>
      <c r="R18" s="164">
        <v>-13.2</v>
      </c>
      <c r="S18" s="164">
        <v>2.4742000000000002</v>
      </c>
      <c r="T18" s="164">
        <v>13.8794</v>
      </c>
      <c r="U18" s="164">
        <v>3.1482000000000001</v>
      </c>
      <c r="V18" s="164">
        <v>3.0746000000000002</v>
      </c>
      <c r="W18" s="164">
        <v>5.5895000000000001</v>
      </c>
      <c r="X18" s="164">
        <v>4.8609</v>
      </c>
      <c r="Y18" s="164">
        <v>-2.4418000000000002</v>
      </c>
      <c r="Z18" s="164">
        <v>2.7642000000000002</v>
      </c>
      <c r="AA18" s="165"/>
      <c r="AB18" s="164">
        <v>-1.2753000000000001</v>
      </c>
      <c r="AC18" s="165"/>
      <c r="AD18" s="164">
        <v>-0.65</v>
      </c>
      <c r="AE18" s="164">
        <v>10.726000000000001</v>
      </c>
      <c r="AF18" s="164">
        <v>-13.32</v>
      </c>
      <c r="AG18" s="165"/>
      <c r="AH18" s="164">
        <v>0.82499999999999996</v>
      </c>
      <c r="AI18" s="164">
        <v>0.15</v>
      </c>
      <c r="AJ18" s="164">
        <v>-19.170000000000002</v>
      </c>
      <c r="AK18" s="164">
        <v>-19.28</v>
      </c>
      <c r="AL18" s="165"/>
      <c r="AM18" s="164">
        <v>-8.2899999999999991</v>
      </c>
      <c r="AN18" s="164">
        <v>-8.24</v>
      </c>
      <c r="AO18" s="164">
        <v>5.0625999999999998</v>
      </c>
      <c r="AP18" s="164">
        <v>3.7898999999999998</v>
      </c>
      <c r="AQ18" s="164">
        <v>11.1022</v>
      </c>
      <c r="AR18" s="164">
        <v>13.709099999999999</v>
      </c>
      <c r="AS18" s="164">
        <v>-11.210800000000001</v>
      </c>
      <c r="AT18" s="164">
        <v>-10.4488</v>
      </c>
      <c r="AU18" s="164">
        <v>-10.1897</v>
      </c>
      <c r="AV18" s="164">
        <v>-0.33289999999999997</v>
      </c>
      <c r="AW18" s="164">
        <v>-0.3478</v>
      </c>
      <c r="AX18" s="164">
        <v>-19.558</v>
      </c>
      <c r="AY18" s="164">
        <v>-14.8695</v>
      </c>
      <c r="AZ18" s="164">
        <v>3.1686999999999999</v>
      </c>
      <c r="BA18" s="164">
        <v>16.013999999999999</v>
      </c>
      <c r="BB18" s="164">
        <v>30.223500000000001</v>
      </c>
      <c r="BC18" s="164">
        <v>13.6656</v>
      </c>
      <c r="BD18" s="164">
        <v>-4.9000000000000004</v>
      </c>
      <c r="BE18" s="164">
        <v>-5.5</v>
      </c>
      <c r="BF18" s="164">
        <v>-25.570599999999999</v>
      </c>
      <c r="BG18" s="164">
        <v>-26.050999999999998</v>
      </c>
      <c r="BH18" s="164">
        <v>-0.22689999999999999</v>
      </c>
      <c r="BI18" s="165"/>
      <c r="BJ18" s="164">
        <v>2.8782000000000001</v>
      </c>
      <c r="BK18" s="164">
        <v>1.91</v>
      </c>
      <c r="BL18" s="165"/>
      <c r="BM18" s="164">
        <v>-0.1221</v>
      </c>
      <c r="BN18" s="164">
        <v>-138.34039999999999</v>
      </c>
      <c r="BO18" s="164">
        <v>18.860399999999998</v>
      </c>
      <c r="BP18" s="164">
        <v>19.104600000000001</v>
      </c>
      <c r="BQ18" s="164">
        <v>114.3532</v>
      </c>
      <c r="BR18" s="164">
        <v>-170.28469999999999</v>
      </c>
      <c r="BS18" s="165"/>
      <c r="BT18" s="165"/>
      <c r="BU18" s="165"/>
      <c r="BV18" s="164">
        <v>7.9836</v>
      </c>
      <c r="BW18" s="164">
        <v>8.24</v>
      </c>
      <c r="BX18" s="164">
        <v>3.47</v>
      </c>
      <c r="BY18" s="164">
        <v>-15.29</v>
      </c>
      <c r="BZ18" s="164">
        <v>3.33</v>
      </c>
      <c r="CA18" s="164">
        <v>-22.500599999999999</v>
      </c>
      <c r="CB18" s="164">
        <v>-22.098700000000001</v>
      </c>
      <c r="CC18" s="164">
        <v>23.410399999999999</v>
      </c>
      <c r="CD18" s="164">
        <v>21.8657</v>
      </c>
      <c r="CE18" s="164">
        <v>-6.0625999999999998</v>
      </c>
      <c r="CF18" s="164">
        <v>-19.790800000000001</v>
      </c>
      <c r="CG18" s="164">
        <v>-19.792100000000001</v>
      </c>
      <c r="CH18" s="164">
        <v>2.9424000000000001</v>
      </c>
      <c r="CI18" s="164">
        <v>2.8067000000000002</v>
      </c>
      <c r="CJ18" s="165"/>
      <c r="CK18" s="165"/>
      <c r="CL18" s="164">
        <v>16.3</v>
      </c>
      <c r="CM18" s="164">
        <v>-0.2</v>
      </c>
      <c r="CN18" s="164">
        <v>-0.89</v>
      </c>
      <c r="CO18" s="164">
        <v>20.182700000000001</v>
      </c>
      <c r="CP18" s="164">
        <v>20.250800000000002</v>
      </c>
      <c r="CQ18" s="164">
        <v>19.1539</v>
      </c>
      <c r="CR18" s="164">
        <v>77.626099999999994</v>
      </c>
      <c r="CS18" s="164">
        <v>77.707599999999999</v>
      </c>
      <c r="CT18" s="164">
        <v>-23.346499999999999</v>
      </c>
      <c r="CU18" s="164">
        <v>-57.131900000000002</v>
      </c>
      <c r="CV18" s="164">
        <v>-22.9299</v>
      </c>
      <c r="CW18" s="164">
        <v>1.9181999999999999</v>
      </c>
      <c r="CX18" s="164">
        <v>25.67</v>
      </c>
      <c r="CY18" s="164">
        <v>14.93</v>
      </c>
      <c r="CZ18" s="164">
        <v>4.0674000000000001</v>
      </c>
      <c r="DA18" s="164">
        <v>4.2999000000000001</v>
      </c>
      <c r="DB18" s="164">
        <v>-6.85</v>
      </c>
      <c r="DC18" s="165"/>
      <c r="DD18" s="164">
        <v>-4.9779999999999998</v>
      </c>
      <c r="DE18" s="164">
        <v>-4.9417</v>
      </c>
      <c r="DF18" s="164">
        <v>13.7753</v>
      </c>
      <c r="DG18" s="164">
        <v>1.54E-2</v>
      </c>
      <c r="DH18" s="164">
        <v>-3.3174999999999999</v>
      </c>
      <c r="DI18" s="165"/>
      <c r="DJ18" s="165"/>
      <c r="DK18" s="164">
        <v>-3.4424000000000001</v>
      </c>
      <c r="DL18" s="164">
        <v>-3.7402000000000002</v>
      </c>
      <c r="DM18" s="164">
        <v>34.859900000000003</v>
      </c>
      <c r="DN18" s="164">
        <v>2.2324000000000002</v>
      </c>
      <c r="DO18" s="164">
        <v>-3.27</v>
      </c>
      <c r="DP18" s="164">
        <v>-0.77</v>
      </c>
      <c r="DQ18" s="164">
        <v>6.0884999999999998</v>
      </c>
      <c r="DR18" s="164">
        <v>-15.2784</v>
      </c>
      <c r="DS18" s="164">
        <v>-12.69</v>
      </c>
      <c r="DT18" s="164">
        <v>-12.78</v>
      </c>
      <c r="DU18" s="164">
        <v>27.96</v>
      </c>
      <c r="DV18" s="164">
        <v>13.15</v>
      </c>
      <c r="DW18" s="164">
        <v>-16.5273</v>
      </c>
      <c r="DX18" s="164">
        <v>-8.1273</v>
      </c>
      <c r="DY18" s="164">
        <v>-35.575699999999998</v>
      </c>
      <c r="DZ18" s="164">
        <v>-34.372700000000002</v>
      </c>
      <c r="EA18" s="165"/>
      <c r="EB18" s="164">
        <v>-16.300699999999999</v>
      </c>
      <c r="EC18" s="164">
        <v>-22.422999999999998</v>
      </c>
      <c r="ED18" s="164">
        <v>-22.1221</v>
      </c>
      <c r="EE18" s="164">
        <v>-16.7746</v>
      </c>
      <c r="EF18" s="164">
        <v>-23.900500000000001</v>
      </c>
      <c r="EG18" s="164">
        <v>-11.343</v>
      </c>
      <c r="EH18" s="164">
        <v>-196.87610000000001</v>
      </c>
      <c r="EI18" s="164">
        <v>-35.964599999999997</v>
      </c>
      <c r="EJ18" s="165"/>
      <c r="EK18" s="164">
        <v>-6.8947000000000003</v>
      </c>
      <c r="EL18" s="164">
        <v>-6.3108000000000004</v>
      </c>
      <c r="EM18" s="164">
        <v>13.649699999999999</v>
      </c>
      <c r="EN18" s="164">
        <v>2.9483999999999999</v>
      </c>
      <c r="EO18" s="164">
        <v>1.8219000000000001</v>
      </c>
      <c r="EP18" s="164">
        <v>11.28</v>
      </c>
      <c r="EQ18" s="164">
        <v>-22.433399999999999</v>
      </c>
      <c r="ER18" s="164">
        <v>-21.670999999999999</v>
      </c>
      <c r="ES18" s="164">
        <v>3.6069</v>
      </c>
      <c r="ET18" s="164">
        <v>0</v>
      </c>
      <c r="EU18" s="164">
        <v>-9.99</v>
      </c>
      <c r="EV18" s="164">
        <v>-0.8</v>
      </c>
      <c r="EW18" s="164">
        <v>1.0769</v>
      </c>
      <c r="EX18" s="164">
        <v>19.212900000000001</v>
      </c>
      <c r="EY18" s="164">
        <v>-0.26989999999999997</v>
      </c>
      <c r="EZ18" s="164">
        <v>-0.74309999999999998</v>
      </c>
      <c r="FA18" s="164">
        <v>2.8296999999999999</v>
      </c>
      <c r="FB18" s="164">
        <v>4.2569999999999997</v>
      </c>
      <c r="FC18" s="164">
        <v>-21.183499999999999</v>
      </c>
      <c r="FD18" s="165"/>
      <c r="FE18" s="164">
        <v>0.38990000000000002</v>
      </c>
      <c r="FF18" s="164">
        <v>0.61470000000000002</v>
      </c>
      <c r="FG18" s="164">
        <v>3.5253000000000001</v>
      </c>
      <c r="FH18" s="164">
        <v>3.4432999999999998</v>
      </c>
      <c r="FI18" s="164">
        <v>0</v>
      </c>
      <c r="FJ18" s="164">
        <v>8.8751999999999995</v>
      </c>
      <c r="FK18" s="164">
        <v>9.2101000000000006</v>
      </c>
      <c r="FL18" s="164">
        <v>-16.243300000000001</v>
      </c>
      <c r="FM18" s="164">
        <v>14.8156</v>
      </c>
      <c r="FN18" s="164">
        <v>14.8718</v>
      </c>
      <c r="FO18" s="164">
        <v>-9.5661000000000005</v>
      </c>
      <c r="FP18" s="165"/>
      <c r="FQ18" s="164">
        <v>17.228000000000002</v>
      </c>
      <c r="FR18" s="164">
        <v>-15.02</v>
      </c>
      <c r="FS18" s="164">
        <v>-2.1198999999999999</v>
      </c>
      <c r="FT18" s="164">
        <v>0.27950000000000003</v>
      </c>
      <c r="FU18" s="164">
        <v>1.83</v>
      </c>
      <c r="FV18" s="164">
        <v>1.61</v>
      </c>
      <c r="FW18" s="164">
        <v>-16.474599999999999</v>
      </c>
      <c r="FX18" s="164">
        <v>1.5607</v>
      </c>
      <c r="FY18" s="164">
        <v>3.9510000000000001</v>
      </c>
      <c r="FZ18" s="164">
        <v>0.93300000000000005</v>
      </c>
      <c r="GA18" s="164">
        <v>1.3587</v>
      </c>
      <c r="GB18" s="164">
        <v>2.27</v>
      </c>
      <c r="GC18" s="165"/>
      <c r="GD18" s="165"/>
      <c r="GE18" s="164">
        <v>-4.2300000000000004</v>
      </c>
      <c r="GF18" s="164">
        <v>26.5471</v>
      </c>
      <c r="GG18" s="165"/>
      <c r="GH18" s="164">
        <v>20.3428</v>
      </c>
      <c r="GI18" s="165"/>
      <c r="GJ18" s="164">
        <v>-7.5594999999999999</v>
      </c>
      <c r="GK18" s="164">
        <v>1.9138999999999999</v>
      </c>
      <c r="GL18" s="165"/>
      <c r="GM18" s="165"/>
      <c r="GN18" s="164">
        <v>-13.365399999999999</v>
      </c>
      <c r="GO18" s="164">
        <v>-3.4249000000000001</v>
      </c>
      <c r="GP18" s="164">
        <v>0.48449999999999999</v>
      </c>
      <c r="GQ18" s="164">
        <v>-34.453099999999999</v>
      </c>
      <c r="GR18" s="164">
        <v>7.9329999999999998</v>
      </c>
      <c r="GS18" s="164">
        <v>6.0049999999999999</v>
      </c>
      <c r="GT18" s="164">
        <v>113.7478</v>
      </c>
      <c r="GU18" s="164">
        <v>-13.815200000000001</v>
      </c>
      <c r="GV18" s="164">
        <v>-11.107799999999999</v>
      </c>
      <c r="GW18" s="164">
        <v>-8.2924000000000007</v>
      </c>
      <c r="GX18" s="164">
        <v>3.6949000000000001</v>
      </c>
      <c r="GY18" s="164">
        <v>2.6147999999999998</v>
      </c>
      <c r="GZ18" s="164">
        <v>2.4521999999999999</v>
      </c>
      <c r="HA18" s="165"/>
      <c r="HB18" s="164">
        <v>10.255000000000001</v>
      </c>
      <c r="HC18" s="164">
        <v>12.4628</v>
      </c>
      <c r="HD18" s="164">
        <v>-5.87</v>
      </c>
      <c r="HE18" s="164">
        <v>3.8824000000000001</v>
      </c>
      <c r="HF18" s="164">
        <v>37.128999999999998</v>
      </c>
      <c r="HG18" s="164">
        <v>-5.5284000000000004</v>
      </c>
      <c r="HH18" s="164">
        <v>33.957099999999997</v>
      </c>
      <c r="HI18" s="164">
        <v>17.5275</v>
      </c>
      <c r="HJ18" s="164">
        <v>17.5273</v>
      </c>
      <c r="HK18" s="164">
        <v>-6.3476999999999997</v>
      </c>
      <c r="HL18" s="164">
        <v>-8.0142000000000007</v>
      </c>
      <c r="HM18" s="164">
        <v>-10.261900000000001</v>
      </c>
      <c r="HN18" s="164">
        <v>-12.7507</v>
      </c>
      <c r="HO18" s="165"/>
      <c r="HP18" s="165"/>
      <c r="HQ18" s="164">
        <v>-20.345600000000001</v>
      </c>
      <c r="HR18" s="164">
        <v>-19.7743</v>
      </c>
      <c r="HS18" s="164">
        <v>1.2001999999999999</v>
      </c>
      <c r="HT18" s="164">
        <v>1.2673000000000001</v>
      </c>
      <c r="HU18" s="164">
        <v>21.02</v>
      </c>
      <c r="HV18" s="164">
        <v>20.82</v>
      </c>
      <c r="HW18" s="164">
        <v>-33.4</v>
      </c>
      <c r="HX18" s="164">
        <v>-33.6</v>
      </c>
      <c r="HY18" s="164">
        <v>1.2845</v>
      </c>
      <c r="HZ18" s="164">
        <v>-11.36</v>
      </c>
      <c r="IA18" s="164">
        <v>56.653399999999998</v>
      </c>
      <c r="IB18" s="164">
        <v>21.514600000000002</v>
      </c>
      <c r="IC18" s="164">
        <v>21.961300000000001</v>
      </c>
      <c r="ID18" s="164">
        <v>-21.2</v>
      </c>
      <c r="IE18" s="164">
        <v>-44.5</v>
      </c>
      <c r="IF18" s="164">
        <v>7.3</v>
      </c>
      <c r="IG18" s="164">
        <v>6.7</v>
      </c>
      <c r="IH18" s="164">
        <v>-17.873100000000001</v>
      </c>
      <c r="II18" s="165"/>
      <c r="IJ18" s="164">
        <v>-99.435699999999997</v>
      </c>
      <c r="IK18" s="164">
        <v>-11.726599999999999</v>
      </c>
      <c r="IL18" s="164">
        <v>-254.5027</v>
      </c>
      <c r="IM18" s="164">
        <v>2.4070999999999998</v>
      </c>
      <c r="IN18" s="164">
        <v>-55.199199999999998</v>
      </c>
      <c r="IO18" s="164">
        <v>93.368300000000005</v>
      </c>
      <c r="IP18" s="164">
        <v>77.293199999999999</v>
      </c>
      <c r="IQ18" s="164">
        <v>132.5505</v>
      </c>
      <c r="IR18" s="164">
        <v>84.833200000000005</v>
      </c>
      <c r="IS18" s="164">
        <v>27.8035</v>
      </c>
      <c r="IT18" s="164">
        <v>25.834099999999999</v>
      </c>
      <c r="IU18" s="164">
        <v>22.700500000000002</v>
      </c>
      <c r="IV18" s="164">
        <v>-23.354800000000001</v>
      </c>
      <c r="IW18" s="164">
        <v>187.1183</v>
      </c>
      <c r="IX18" s="164">
        <v>-194.33529999999999</v>
      </c>
      <c r="IY18" s="164">
        <v>7.3765999999999998</v>
      </c>
      <c r="IZ18" s="164">
        <v>6.8307000000000002</v>
      </c>
      <c r="JA18" s="164">
        <v>-2.0373999999999999</v>
      </c>
      <c r="JB18" s="165"/>
      <c r="JC18" s="164">
        <v>-8.48</v>
      </c>
      <c r="JD18" s="164">
        <v>-0.79800000000000004</v>
      </c>
      <c r="JE18" s="164">
        <v>-0.80800000000000005</v>
      </c>
      <c r="JF18" s="164">
        <v>4.4800000000000004</v>
      </c>
      <c r="JG18" s="164">
        <v>-3.28</v>
      </c>
      <c r="JH18" s="164">
        <v>-1.9032</v>
      </c>
      <c r="JI18" s="164">
        <v>-2.9586999999999999</v>
      </c>
      <c r="JJ18" s="164">
        <v>13.389799999999999</v>
      </c>
      <c r="JK18" s="164">
        <v>-10.310499999999999</v>
      </c>
      <c r="JL18" s="164">
        <v>5.4</v>
      </c>
      <c r="JM18" s="164">
        <v>1.7909999999999999</v>
      </c>
      <c r="JN18" s="164">
        <v>1.7290000000000001</v>
      </c>
      <c r="JO18" s="165"/>
      <c r="JP18" s="165"/>
      <c r="JQ18" s="164">
        <v>3.4986999999999999</v>
      </c>
      <c r="JR18" s="164">
        <v>3.9506000000000001</v>
      </c>
      <c r="JS18" s="164">
        <v>3.9847000000000001</v>
      </c>
      <c r="JT18" s="165"/>
      <c r="JU18" s="164">
        <v>29.3</v>
      </c>
      <c r="JV18" s="164">
        <v>1.0951</v>
      </c>
      <c r="JW18" s="164">
        <v>-0.51</v>
      </c>
      <c r="JX18" s="165"/>
      <c r="JY18" s="165"/>
      <c r="JZ18" s="164">
        <v>-17.826599999999999</v>
      </c>
      <c r="KA18" s="164">
        <v>-20.696200000000001</v>
      </c>
      <c r="KB18" s="164">
        <v>2.6579999999999999</v>
      </c>
      <c r="KC18" s="164">
        <v>12.6305</v>
      </c>
      <c r="KD18" s="164">
        <v>-15.269500000000001</v>
      </c>
      <c r="KE18" s="164">
        <v>2.2890999999999999</v>
      </c>
      <c r="KF18" s="164">
        <v>-28.9</v>
      </c>
      <c r="KG18" s="164">
        <v>11.1</v>
      </c>
      <c r="KH18" s="165"/>
      <c r="KI18" s="164">
        <v>-72.024699999999996</v>
      </c>
    </row>
    <row r="19" spans="1:295" ht="18" customHeight="1" x14ac:dyDescent="0.3">
      <c r="A19" s="161" t="s">
        <v>50</v>
      </c>
      <c r="B19" s="161" t="s">
        <v>796</v>
      </c>
      <c r="C19" s="164">
        <v>0</v>
      </c>
      <c r="D19" s="164">
        <v>1.9662999999999999</v>
      </c>
      <c r="E19" s="164">
        <v>-6.7446999999999999</v>
      </c>
      <c r="F19" s="164">
        <v>2.5194999999999999</v>
      </c>
      <c r="G19" s="164">
        <v>9.1483000000000008</v>
      </c>
      <c r="H19" s="165"/>
      <c r="I19" s="164">
        <v>7.6778000000000004</v>
      </c>
      <c r="J19" s="165"/>
      <c r="K19" s="164">
        <v>7.7390999999999996</v>
      </c>
      <c r="L19" s="164">
        <v>2.4289000000000001</v>
      </c>
      <c r="M19" s="164">
        <v>3.8443000000000001</v>
      </c>
      <c r="N19" s="164">
        <v>-8.8800000000000008</v>
      </c>
      <c r="O19" s="164">
        <v>-17.600000000000001</v>
      </c>
      <c r="P19" s="164">
        <v>-4.4000000000000004</v>
      </c>
      <c r="Q19" s="164">
        <v>2.484</v>
      </c>
      <c r="R19" s="165"/>
      <c r="S19" s="164">
        <v>2.4556</v>
      </c>
      <c r="T19" s="164">
        <v>13.378500000000001</v>
      </c>
      <c r="U19" s="164">
        <v>3.2263000000000002</v>
      </c>
      <c r="V19" s="164">
        <v>3.1467000000000001</v>
      </c>
      <c r="W19" s="164">
        <v>5.8376999999999999</v>
      </c>
      <c r="X19" s="164">
        <v>4.6064999999999996</v>
      </c>
      <c r="Y19" s="164">
        <v>-2.4287999999999998</v>
      </c>
      <c r="Z19" s="164">
        <v>2.7408000000000001</v>
      </c>
      <c r="AA19" s="165"/>
      <c r="AB19" s="164">
        <v>-1.3093999999999999</v>
      </c>
      <c r="AC19" s="165"/>
      <c r="AD19" s="164">
        <v>-0.50900000000000001</v>
      </c>
      <c r="AE19" s="164">
        <v>10.593999999999999</v>
      </c>
      <c r="AF19" s="164">
        <v>-11.1</v>
      </c>
      <c r="AG19" s="164">
        <v>-17.600000000000001</v>
      </c>
      <c r="AH19" s="164">
        <v>0.78</v>
      </c>
      <c r="AI19" s="164">
        <v>0.14399999999999999</v>
      </c>
      <c r="AJ19" s="164">
        <v>-19.3</v>
      </c>
      <c r="AK19" s="164">
        <v>-19.3</v>
      </c>
      <c r="AL19" s="165"/>
      <c r="AM19" s="164">
        <v>-7.27</v>
      </c>
      <c r="AN19" s="164">
        <v>-7.96</v>
      </c>
      <c r="AO19" s="164">
        <v>5.0153999999999996</v>
      </c>
      <c r="AP19" s="164">
        <v>3.8885999999999998</v>
      </c>
      <c r="AQ19" s="164">
        <v>9.2624999999999993</v>
      </c>
      <c r="AR19" s="164">
        <v>9.3765000000000001</v>
      </c>
      <c r="AS19" s="164">
        <v>-10.1295</v>
      </c>
      <c r="AT19" s="164">
        <v>-10.4488</v>
      </c>
      <c r="AU19" s="164">
        <v>-11.4971</v>
      </c>
      <c r="AV19" s="164">
        <v>24.422499999999999</v>
      </c>
      <c r="AW19" s="164">
        <v>6.8634000000000004</v>
      </c>
      <c r="AX19" s="164">
        <v>-19.558</v>
      </c>
      <c r="AY19" s="164">
        <v>-17.4147</v>
      </c>
      <c r="AZ19" s="164">
        <v>3.9578000000000002</v>
      </c>
      <c r="BA19" s="164">
        <v>22.632100000000001</v>
      </c>
      <c r="BB19" s="164">
        <v>25.227599999999999</v>
      </c>
      <c r="BC19" s="164">
        <v>15.0985</v>
      </c>
      <c r="BD19" s="164">
        <v>-4.3</v>
      </c>
      <c r="BE19" s="164">
        <v>-5.3</v>
      </c>
      <c r="BF19" s="164">
        <v>-24.238499999999998</v>
      </c>
      <c r="BG19" s="164">
        <v>-22.662400000000002</v>
      </c>
      <c r="BH19" s="164">
        <v>-0.17119999999999999</v>
      </c>
      <c r="BI19" s="165"/>
      <c r="BJ19" s="164">
        <v>2.4794999999999998</v>
      </c>
      <c r="BK19" s="164">
        <v>1.6588000000000001</v>
      </c>
      <c r="BL19" s="165"/>
      <c r="BM19" s="164">
        <v>0.26690000000000003</v>
      </c>
      <c r="BN19" s="164">
        <v>-114.71899999999999</v>
      </c>
      <c r="BO19" s="164">
        <v>17.517600000000002</v>
      </c>
      <c r="BP19" s="164">
        <v>18.646799999999999</v>
      </c>
      <c r="BQ19" s="164">
        <v>100.9796</v>
      </c>
      <c r="BR19" s="164">
        <v>-158.268</v>
      </c>
      <c r="BS19" s="165"/>
      <c r="BT19" s="165"/>
      <c r="BU19" s="165"/>
      <c r="BV19" s="164">
        <v>7.9935999999999998</v>
      </c>
      <c r="BW19" s="164">
        <v>8.1</v>
      </c>
      <c r="BX19" s="164">
        <v>3.52</v>
      </c>
      <c r="BY19" s="164">
        <v>-15.48</v>
      </c>
      <c r="BZ19" s="164">
        <v>2.87</v>
      </c>
      <c r="CA19" s="164">
        <v>-22.7685</v>
      </c>
      <c r="CB19" s="164">
        <v>-22.7685</v>
      </c>
      <c r="CC19" s="164">
        <v>22.081199999999999</v>
      </c>
      <c r="CD19" s="164">
        <v>20.717300000000002</v>
      </c>
      <c r="CE19" s="164">
        <v>-6.7427000000000001</v>
      </c>
      <c r="CF19" s="164">
        <v>-18.642600000000002</v>
      </c>
      <c r="CG19" s="164">
        <v>-18.322900000000001</v>
      </c>
      <c r="CH19" s="164">
        <v>2.7570000000000001</v>
      </c>
      <c r="CI19" s="164">
        <v>4.6784999999999997</v>
      </c>
      <c r="CJ19" s="165"/>
      <c r="CK19" s="165"/>
      <c r="CL19" s="164">
        <v>14.8</v>
      </c>
      <c r="CM19" s="164">
        <v>0.9</v>
      </c>
      <c r="CN19" s="164">
        <v>-0.72</v>
      </c>
      <c r="CO19" s="164">
        <v>20.563199999999998</v>
      </c>
      <c r="CP19" s="164">
        <v>18.277200000000001</v>
      </c>
      <c r="CQ19" s="164">
        <v>19.899799999999999</v>
      </c>
      <c r="CR19" s="164">
        <v>73.334400000000002</v>
      </c>
      <c r="CS19" s="164">
        <v>74.1023</v>
      </c>
      <c r="CT19" s="164">
        <v>-20.523900000000001</v>
      </c>
      <c r="CU19" s="164">
        <v>-54.516800000000003</v>
      </c>
      <c r="CV19" s="164">
        <v>-20.076499999999999</v>
      </c>
      <c r="CW19" s="164">
        <v>2.2303999999999999</v>
      </c>
      <c r="CX19" s="164">
        <v>26.03</v>
      </c>
      <c r="CY19" s="164">
        <v>14.78</v>
      </c>
      <c r="CZ19" s="164">
        <v>4.2236000000000002</v>
      </c>
      <c r="DA19" s="164">
        <v>4.4951999999999996</v>
      </c>
      <c r="DB19" s="164">
        <v>-6.92</v>
      </c>
      <c r="DC19" s="165"/>
      <c r="DD19" s="164">
        <v>-6.6227999999999998</v>
      </c>
      <c r="DE19" s="164">
        <v>-5.9554999999999998</v>
      </c>
      <c r="DF19" s="164">
        <v>16.7637</v>
      </c>
      <c r="DG19" s="164">
        <v>1.5299999999999999E-2</v>
      </c>
      <c r="DH19" s="164">
        <v>-3.4348000000000001</v>
      </c>
      <c r="DI19" s="165"/>
      <c r="DJ19" s="165"/>
      <c r="DK19" s="164">
        <v>-3.5253999999999999</v>
      </c>
      <c r="DL19" s="164">
        <v>-3.1791</v>
      </c>
      <c r="DM19" s="164">
        <v>34.859900000000003</v>
      </c>
      <c r="DN19" s="164">
        <v>2.4178999999999999</v>
      </c>
      <c r="DO19" s="164">
        <v>-3.03</v>
      </c>
      <c r="DP19" s="164">
        <v>-0.96</v>
      </c>
      <c r="DQ19" s="164">
        <v>5.0490000000000004</v>
      </c>
      <c r="DR19" s="164">
        <v>-19.011099999999999</v>
      </c>
      <c r="DS19" s="164">
        <v>-12.87</v>
      </c>
      <c r="DT19" s="164">
        <v>-13.02</v>
      </c>
      <c r="DU19" s="164">
        <v>29.34</v>
      </c>
      <c r="DV19" s="164">
        <v>13.46</v>
      </c>
      <c r="DW19" s="164">
        <v>-17.890899999999998</v>
      </c>
      <c r="DX19" s="164">
        <v>-7.3273000000000001</v>
      </c>
      <c r="DY19" s="164">
        <v>-34.669699999999999</v>
      </c>
      <c r="DZ19" s="164">
        <v>-35.009099999999997</v>
      </c>
      <c r="EA19" s="165"/>
      <c r="EB19" s="164">
        <v>-13.277900000000001</v>
      </c>
      <c r="EC19" s="164">
        <v>-19.747399999999999</v>
      </c>
      <c r="ED19" s="164">
        <v>-21.001799999999999</v>
      </c>
      <c r="EE19" s="164">
        <v>-23.9754</v>
      </c>
      <c r="EF19" s="164">
        <v>-29.034600000000001</v>
      </c>
      <c r="EG19" s="164">
        <v>-11.034000000000001</v>
      </c>
      <c r="EH19" s="164">
        <v>-187.13550000000001</v>
      </c>
      <c r="EI19" s="164">
        <v>-38.172800000000002</v>
      </c>
      <c r="EJ19" s="165"/>
      <c r="EK19" s="164">
        <v>-7.5039999999999996</v>
      </c>
      <c r="EL19" s="164">
        <v>-6.6836000000000002</v>
      </c>
      <c r="EM19" s="164">
        <v>15.185700000000001</v>
      </c>
      <c r="EN19" s="164">
        <v>6.6357999999999997</v>
      </c>
      <c r="EO19" s="164">
        <v>5.2157</v>
      </c>
      <c r="EP19" s="164">
        <v>-20.484000000000002</v>
      </c>
      <c r="EQ19" s="164">
        <v>-20.383299999999998</v>
      </c>
      <c r="ER19" s="164">
        <v>-19.6496</v>
      </c>
      <c r="ES19" s="164">
        <v>6.9819000000000004</v>
      </c>
      <c r="ET19" s="164">
        <v>14.45</v>
      </c>
      <c r="EU19" s="164">
        <v>-8.86</v>
      </c>
      <c r="EV19" s="164">
        <v>-0.2</v>
      </c>
      <c r="EW19" s="164">
        <v>1.2124999999999999</v>
      </c>
      <c r="EX19" s="164">
        <v>26.140599999999999</v>
      </c>
      <c r="EY19" s="164">
        <v>6.5100000000000005E-2</v>
      </c>
      <c r="EZ19" s="164">
        <v>-0.42270000000000002</v>
      </c>
      <c r="FA19" s="164">
        <v>2.5950000000000002</v>
      </c>
      <c r="FB19" s="164">
        <v>8.8402999999999992</v>
      </c>
      <c r="FC19" s="164">
        <v>-23.2393</v>
      </c>
      <c r="FD19" s="165"/>
      <c r="FE19" s="164">
        <v>0.31409999999999999</v>
      </c>
      <c r="FF19" s="164">
        <v>0.59630000000000005</v>
      </c>
      <c r="FG19" s="164">
        <v>3.0548999999999999</v>
      </c>
      <c r="FH19" s="164">
        <v>3.1541999999999999</v>
      </c>
      <c r="FI19" s="164">
        <v>0</v>
      </c>
      <c r="FJ19" s="164">
        <v>9.7125000000000004</v>
      </c>
      <c r="FK19" s="164">
        <v>9.2101000000000006</v>
      </c>
      <c r="FL19" s="164">
        <v>-24.448599999999999</v>
      </c>
      <c r="FM19" s="164">
        <v>14.2308</v>
      </c>
      <c r="FN19" s="164">
        <v>14.1838</v>
      </c>
      <c r="FO19" s="164">
        <v>-11.305999999999999</v>
      </c>
      <c r="FP19" s="165"/>
      <c r="FQ19" s="164">
        <v>18.673400000000001</v>
      </c>
      <c r="FR19" s="164">
        <v>-14.6</v>
      </c>
      <c r="FS19" s="164">
        <v>-0.79790000000000005</v>
      </c>
      <c r="FT19" s="164">
        <v>0.29780000000000001</v>
      </c>
      <c r="FU19" s="164">
        <v>1.29</v>
      </c>
      <c r="FV19" s="164">
        <v>1.01</v>
      </c>
      <c r="FW19" s="164">
        <v>-18.4207</v>
      </c>
      <c r="FX19" s="164">
        <v>0</v>
      </c>
      <c r="FY19" s="164">
        <v>3.9140000000000001</v>
      </c>
      <c r="FZ19" s="164">
        <v>0.96499999999999997</v>
      </c>
      <c r="GA19" s="164">
        <v>0</v>
      </c>
      <c r="GB19" s="164">
        <v>0.91</v>
      </c>
      <c r="GC19" s="165"/>
      <c r="GD19" s="165"/>
      <c r="GE19" s="165"/>
      <c r="GF19" s="164">
        <v>25.388999999999999</v>
      </c>
      <c r="GG19" s="165"/>
      <c r="GH19" s="164">
        <v>20.5459</v>
      </c>
      <c r="GI19" s="165"/>
      <c r="GJ19" s="164">
        <v>-7.4751000000000003</v>
      </c>
      <c r="GK19" s="164">
        <v>1.9408000000000001</v>
      </c>
      <c r="GL19" s="165"/>
      <c r="GM19" s="165"/>
      <c r="GN19" s="164">
        <v>-13.829700000000001</v>
      </c>
      <c r="GO19" s="164">
        <v>-3.5882000000000001</v>
      </c>
      <c r="GP19" s="164">
        <v>0.86439999999999995</v>
      </c>
      <c r="GQ19" s="164">
        <v>-33.948900000000002</v>
      </c>
      <c r="GR19" s="164">
        <v>7.5533999999999999</v>
      </c>
      <c r="GS19" s="164">
        <v>6.9759000000000002</v>
      </c>
      <c r="GT19" s="164">
        <v>118.1267</v>
      </c>
      <c r="GU19" s="164">
        <v>-13.605600000000001</v>
      </c>
      <c r="GV19" s="164">
        <v>-10.9871</v>
      </c>
      <c r="GW19" s="164">
        <v>-7.7267000000000001</v>
      </c>
      <c r="GX19" s="164">
        <v>3.5712999999999999</v>
      </c>
      <c r="GY19" s="164">
        <v>2.3437999999999999</v>
      </c>
      <c r="GZ19" s="164">
        <v>2.5867</v>
      </c>
      <c r="HA19" s="165"/>
      <c r="HB19" s="164">
        <v>8.6669</v>
      </c>
      <c r="HC19" s="164">
        <v>12.8521</v>
      </c>
      <c r="HD19" s="164">
        <v>-7.54</v>
      </c>
      <c r="HE19" s="164">
        <v>0</v>
      </c>
      <c r="HF19" s="164">
        <v>44.206200000000003</v>
      </c>
      <c r="HG19" s="164">
        <v>-4.8834999999999997</v>
      </c>
      <c r="HH19" s="164">
        <v>31.7577</v>
      </c>
      <c r="HI19" s="164">
        <v>14.8802</v>
      </c>
      <c r="HJ19" s="164">
        <v>15.577400000000001</v>
      </c>
      <c r="HK19" s="164">
        <v>-8.7173999999999996</v>
      </c>
      <c r="HL19" s="164">
        <v>-8.7048000000000005</v>
      </c>
      <c r="HM19" s="164">
        <v>0</v>
      </c>
      <c r="HN19" s="164">
        <v>0</v>
      </c>
      <c r="HO19" s="164">
        <v>41.828699999999998</v>
      </c>
      <c r="HP19" s="164">
        <v>41.456600000000002</v>
      </c>
      <c r="HQ19" s="164">
        <v>-21.8947</v>
      </c>
      <c r="HR19" s="164">
        <v>-21.285</v>
      </c>
      <c r="HS19" s="164">
        <v>1.5699000000000001</v>
      </c>
      <c r="HT19" s="164">
        <v>1.5474000000000001</v>
      </c>
      <c r="HU19" s="164">
        <v>19.239999999999998</v>
      </c>
      <c r="HV19" s="164">
        <v>19.07</v>
      </c>
      <c r="HW19" s="164">
        <v>-32.4</v>
      </c>
      <c r="HX19" s="164">
        <v>-32.5</v>
      </c>
      <c r="HY19" s="164">
        <v>1.1435</v>
      </c>
      <c r="HZ19" s="164">
        <v>-12.24</v>
      </c>
      <c r="IA19" s="164">
        <v>60.7881</v>
      </c>
      <c r="IB19" s="164">
        <v>21.216699999999999</v>
      </c>
      <c r="IC19" s="164">
        <v>21.6541</v>
      </c>
      <c r="ID19" s="164">
        <v>-20.9</v>
      </c>
      <c r="IE19" s="164">
        <v>-44.4</v>
      </c>
      <c r="IF19" s="164">
        <v>7.3</v>
      </c>
      <c r="IG19" s="164">
        <v>6.8</v>
      </c>
      <c r="IH19" s="165"/>
      <c r="II19" s="165"/>
      <c r="IJ19" s="164">
        <v>-94.928399999999996</v>
      </c>
      <c r="IK19" s="164">
        <v>-13.132199999999999</v>
      </c>
      <c r="IL19" s="164">
        <v>-253.50800000000001</v>
      </c>
      <c r="IM19" s="164">
        <v>3.1852</v>
      </c>
      <c r="IN19" s="164">
        <v>-59.173200000000001</v>
      </c>
      <c r="IO19" s="164">
        <v>93.5428</v>
      </c>
      <c r="IP19" s="164">
        <v>77.505600000000001</v>
      </c>
      <c r="IQ19" s="164">
        <v>132.60560000000001</v>
      </c>
      <c r="IR19" s="164">
        <v>85.531700000000001</v>
      </c>
      <c r="IS19" s="164">
        <v>32.034599999999998</v>
      </c>
      <c r="IT19" s="164">
        <v>23.595500000000001</v>
      </c>
      <c r="IU19" s="164">
        <v>20.459900000000001</v>
      </c>
      <c r="IV19" s="164">
        <v>-27.905100000000001</v>
      </c>
      <c r="IW19" s="164">
        <v>192.02189999999999</v>
      </c>
      <c r="IX19" s="164">
        <v>-195.6172</v>
      </c>
      <c r="IY19" s="164">
        <v>5.4156000000000004</v>
      </c>
      <c r="IZ19" s="164">
        <v>9.1110000000000007</v>
      </c>
      <c r="JA19" s="164">
        <v>-1.8273999999999999</v>
      </c>
      <c r="JB19" s="165"/>
      <c r="JC19" s="164">
        <v>-9.2799999999999994</v>
      </c>
      <c r="JD19" s="164">
        <v>-0.96199999999999997</v>
      </c>
      <c r="JE19" s="164">
        <v>-0.98</v>
      </c>
      <c r="JF19" s="164">
        <v>4.96</v>
      </c>
      <c r="JG19" s="164">
        <v>-2.88</v>
      </c>
      <c r="JH19" s="164">
        <v>-2.7841999999999998</v>
      </c>
      <c r="JI19" s="164">
        <v>-3.3371</v>
      </c>
      <c r="JJ19" s="164">
        <v>13.450799999999999</v>
      </c>
      <c r="JK19" s="164">
        <v>-10.283099999999999</v>
      </c>
      <c r="JL19" s="164">
        <v>6</v>
      </c>
      <c r="JM19" s="164">
        <v>0.50600000000000001</v>
      </c>
      <c r="JN19" s="164">
        <v>0.86099999999999999</v>
      </c>
      <c r="JO19" s="165"/>
      <c r="JP19" s="165"/>
      <c r="JQ19" s="164">
        <v>3.2115999999999998</v>
      </c>
      <c r="JR19" s="164">
        <v>3.7726000000000002</v>
      </c>
      <c r="JS19" s="164">
        <v>3.6819000000000002</v>
      </c>
      <c r="JT19" s="165"/>
      <c r="JU19" s="164">
        <v>30.4</v>
      </c>
      <c r="JV19" s="164">
        <v>-1.9632000000000001</v>
      </c>
      <c r="JW19" s="164">
        <v>-0.41</v>
      </c>
      <c r="JX19" s="165"/>
      <c r="JY19" s="165"/>
      <c r="JZ19" s="164">
        <v>-17.4117</v>
      </c>
      <c r="KA19" s="164">
        <v>-20.3797</v>
      </c>
      <c r="KB19" s="164">
        <v>0</v>
      </c>
      <c r="KC19" s="164">
        <v>12.3759</v>
      </c>
      <c r="KD19" s="164">
        <v>-14.248900000000001</v>
      </c>
      <c r="KE19" s="164">
        <v>1.6166</v>
      </c>
      <c r="KF19" s="164">
        <v>-29.5</v>
      </c>
      <c r="KG19" s="164">
        <v>11.4</v>
      </c>
      <c r="KH19" s="165"/>
      <c r="KI19" s="164">
        <v>-70.998699999999999</v>
      </c>
    </row>
    <row r="20" spans="1:295" ht="18" customHeight="1" x14ac:dyDescent="0.3">
      <c r="A20" s="161" t="s">
        <v>50</v>
      </c>
      <c r="B20" s="161" t="s">
        <v>797</v>
      </c>
      <c r="C20" s="164">
        <v>0</v>
      </c>
      <c r="D20" s="164">
        <v>1.9225000000000001</v>
      </c>
      <c r="E20" s="164">
        <v>-6.8442999999999996</v>
      </c>
      <c r="F20" s="164">
        <v>2.6261999999999999</v>
      </c>
      <c r="G20" s="164">
        <v>9.0284999999999993</v>
      </c>
      <c r="H20" s="165"/>
      <c r="I20" s="164">
        <v>7.7984</v>
      </c>
      <c r="J20" s="165"/>
      <c r="K20" s="164">
        <v>7.5663999999999998</v>
      </c>
      <c r="L20" s="164">
        <v>2.4319000000000002</v>
      </c>
      <c r="M20" s="164">
        <v>3.8685</v>
      </c>
      <c r="N20" s="164">
        <v>-8.8800000000000008</v>
      </c>
      <c r="O20" s="165"/>
      <c r="P20" s="164">
        <v>-4.4000000000000004</v>
      </c>
      <c r="Q20" s="164">
        <v>2.484</v>
      </c>
      <c r="R20" s="164">
        <v>-11</v>
      </c>
      <c r="S20" s="164">
        <v>2.6038999999999999</v>
      </c>
      <c r="T20" s="164">
        <v>13.664</v>
      </c>
      <c r="U20" s="164">
        <v>3.2907999999999999</v>
      </c>
      <c r="V20" s="164">
        <v>3.2321</v>
      </c>
      <c r="W20" s="164">
        <v>5.9999000000000002</v>
      </c>
      <c r="X20" s="164">
        <v>4.6986999999999997</v>
      </c>
      <c r="Y20" s="164">
        <v>-2.4228000000000001</v>
      </c>
      <c r="Z20" s="164">
        <v>2.6979000000000002</v>
      </c>
      <c r="AA20" s="165"/>
      <c r="AB20" s="164">
        <v>-1.3295999999999999</v>
      </c>
      <c r="AC20" s="165"/>
      <c r="AD20" s="164">
        <v>-0.58699999999999997</v>
      </c>
      <c r="AE20" s="164">
        <v>11.02</v>
      </c>
      <c r="AF20" s="164">
        <v>-11.1</v>
      </c>
      <c r="AG20" s="164">
        <v>-17.600000000000001</v>
      </c>
      <c r="AH20" s="164">
        <v>0.89900000000000002</v>
      </c>
      <c r="AI20" s="164">
        <v>0.15</v>
      </c>
      <c r="AJ20" s="164">
        <v>-19.170000000000002</v>
      </c>
      <c r="AK20" s="164">
        <v>-19.21</v>
      </c>
      <c r="AL20" s="165"/>
      <c r="AM20" s="164">
        <v>-8.0299999999999994</v>
      </c>
      <c r="AN20" s="164">
        <v>-8.06</v>
      </c>
      <c r="AO20" s="164">
        <v>4.0529999999999999</v>
      </c>
      <c r="AP20" s="164">
        <v>3.7934999999999999</v>
      </c>
      <c r="AQ20" s="164">
        <v>7.3567</v>
      </c>
      <c r="AR20" s="164">
        <v>9.0329999999999995</v>
      </c>
      <c r="AS20" s="164">
        <v>-11.058400000000001</v>
      </c>
      <c r="AT20" s="164">
        <v>-10.9846</v>
      </c>
      <c r="AU20" s="164">
        <v>-11.408200000000001</v>
      </c>
      <c r="AV20" s="164">
        <v>6.8756000000000004</v>
      </c>
      <c r="AW20" s="164">
        <v>13.023099999999999</v>
      </c>
      <c r="AX20" s="164">
        <v>-20.361799999999999</v>
      </c>
      <c r="AY20" s="164">
        <v>-17.4147</v>
      </c>
      <c r="AZ20" s="164">
        <v>4.7469000000000001</v>
      </c>
      <c r="BA20" s="164">
        <v>35.521900000000002</v>
      </c>
      <c r="BB20" s="164">
        <v>26.1295</v>
      </c>
      <c r="BC20" s="164">
        <v>13.6972</v>
      </c>
      <c r="BD20" s="164">
        <v>-4.9000000000000004</v>
      </c>
      <c r="BE20" s="164">
        <v>-5.4</v>
      </c>
      <c r="BF20" s="164">
        <v>-23.8919</v>
      </c>
      <c r="BG20" s="164">
        <v>-22.180599999999998</v>
      </c>
      <c r="BH20" s="164">
        <v>-0.16919999999999999</v>
      </c>
      <c r="BI20" s="165"/>
      <c r="BJ20" s="164">
        <v>1.5033000000000001</v>
      </c>
      <c r="BK20" s="164">
        <v>1.7819</v>
      </c>
      <c r="BL20" s="165"/>
      <c r="BM20" s="164">
        <v>8.1299999999999997E-2</v>
      </c>
      <c r="BN20" s="164">
        <v>-109.04259999999999</v>
      </c>
      <c r="BO20" s="164">
        <v>16.296900000000001</v>
      </c>
      <c r="BP20" s="164">
        <v>17.9754</v>
      </c>
      <c r="BQ20" s="164">
        <v>111.22490000000001</v>
      </c>
      <c r="BR20" s="164">
        <v>-162.38509999999999</v>
      </c>
      <c r="BS20" s="165"/>
      <c r="BT20" s="165"/>
      <c r="BU20" s="165"/>
      <c r="BV20" s="164">
        <v>9.3308999999999997</v>
      </c>
      <c r="BW20" s="164">
        <v>8.3800000000000008</v>
      </c>
      <c r="BX20" s="164">
        <v>3.63</v>
      </c>
      <c r="BY20" s="164">
        <v>-15.49</v>
      </c>
      <c r="BZ20" s="164">
        <v>2.82</v>
      </c>
      <c r="CA20" s="164">
        <v>-23.304300000000001</v>
      </c>
      <c r="CB20" s="164">
        <v>-23.0364</v>
      </c>
      <c r="CC20" s="164">
        <v>25.783300000000001</v>
      </c>
      <c r="CD20" s="164">
        <v>24.648399999999999</v>
      </c>
      <c r="CE20" s="164">
        <v>-6.5023</v>
      </c>
      <c r="CF20" s="164">
        <v>-21.220300000000002</v>
      </c>
      <c r="CG20" s="164">
        <v>-21.3322</v>
      </c>
      <c r="CH20" s="164">
        <v>2.0632000000000001</v>
      </c>
      <c r="CI20" s="164">
        <v>2.4060000000000001</v>
      </c>
      <c r="CJ20" s="165"/>
      <c r="CK20" s="165"/>
      <c r="CL20" s="164">
        <v>15.1</v>
      </c>
      <c r="CM20" s="164">
        <v>0.2</v>
      </c>
      <c r="CN20" s="164">
        <v>-0.84</v>
      </c>
      <c r="CO20" s="164">
        <v>18.915700000000001</v>
      </c>
      <c r="CP20" s="164">
        <v>19.223500000000001</v>
      </c>
      <c r="CQ20" s="164">
        <v>18.192299999999999</v>
      </c>
      <c r="CR20" s="164">
        <v>73.039699999999996</v>
      </c>
      <c r="CS20" s="164">
        <v>73.328800000000001</v>
      </c>
      <c r="CT20" s="164">
        <v>-22.851600000000001</v>
      </c>
      <c r="CU20" s="164">
        <v>-54.728700000000003</v>
      </c>
      <c r="CV20" s="164">
        <v>-22.45</v>
      </c>
      <c r="CW20" s="164">
        <v>2.1118999999999999</v>
      </c>
      <c r="CX20" s="164">
        <v>26.18</v>
      </c>
      <c r="CY20" s="164">
        <v>15.47</v>
      </c>
      <c r="CZ20" s="164">
        <v>4.5361000000000002</v>
      </c>
      <c r="DA20" s="164">
        <v>4.7881999999999998</v>
      </c>
      <c r="DB20" s="164">
        <v>-7.15</v>
      </c>
      <c r="DC20" s="165"/>
      <c r="DD20" s="164">
        <v>-4.9009999999999998</v>
      </c>
      <c r="DE20" s="164">
        <v>-4.88</v>
      </c>
      <c r="DF20" s="164">
        <v>12.3619</v>
      </c>
      <c r="DG20" s="164">
        <v>1.54E-2</v>
      </c>
      <c r="DH20" s="164">
        <v>-3.4971000000000001</v>
      </c>
      <c r="DI20" s="164">
        <v>19.8</v>
      </c>
      <c r="DJ20" s="164">
        <v>20</v>
      </c>
      <c r="DK20" s="164">
        <v>-3.4937</v>
      </c>
      <c r="DL20" s="164">
        <v>-3.1791</v>
      </c>
      <c r="DM20" s="164">
        <v>35.333100000000002</v>
      </c>
      <c r="DN20" s="164">
        <v>2.7890000000000001</v>
      </c>
      <c r="DO20" s="164">
        <v>-2.79</v>
      </c>
      <c r="DP20" s="164">
        <v>-1.0900000000000001</v>
      </c>
      <c r="DQ20" s="164">
        <v>4.3334999999999999</v>
      </c>
      <c r="DR20" s="164">
        <v>-14.720800000000001</v>
      </c>
      <c r="DS20" s="164">
        <v>-13.14</v>
      </c>
      <c r="DT20" s="164">
        <v>-13.17</v>
      </c>
      <c r="DU20" s="164">
        <v>29.52</v>
      </c>
      <c r="DV20" s="164">
        <v>12.99</v>
      </c>
      <c r="DW20" s="164">
        <v>-16.563600000000001</v>
      </c>
      <c r="DX20" s="164">
        <v>-7.7727000000000004</v>
      </c>
      <c r="DY20" s="164">
        <v>-36.754800000000003</v>
      </c>
      <c r="DZ20" s="164">
        <v>-35.390900000000002</v>
      </c>
      <c r="EA20" s="165"/>
      <c r="EB20" s="164">
        <v>-14.4481</v>
      </c>
      <c r="EC20" s="164">
        <v>-20.833100000000002</v>
      </c>
      <c r="ED20" s="164">
        <v>-20.775500000000001</v>
      </c>
      <c r="EE20" s="164">
        <v>-25.096499999999999</v>
      </c>
      <c r="EF20" s="164">
        <v>-30.5579</v>
      </c>
      <c r="EG20" s="164">
        <v>-10.943</v>
      </c>
      <c r="EH20" s="164">
        <v>-190.816</v>
      </c>
      <c r="EI20" s="164">
        <v>-38.053800000000003</v>
      </c>
      <c r="EJ20" s="165"/>
      <c r="EK20" s="164">
        <v>-7.8236999999999997</v>
      </c>
      <c r="EL20" s="164">
        <v>-7.2423000000000002</v>
      </c>
      <c r="EM20" s="164">
        <v>15.246</v>
      </c>
      <c r="EN20" s="164">
        <v>7.1627999999999998</v>
      </c>
      <c r="EO20" s="164">
        <v>5.5872999999999999</v>
      </c>
      <c r="EP20" s="164">
        <v>-21.507999999999999</v>
      </c>
      <c r="EQ20" s="164">
        <v>-21.088000000000001</v>
      </c>
      <c r="ER20" s="164">
        <v>-20.9465</v>
      </c>
      <c r="ES20" s="164">
        <v>8.2350999999999992</v>
      </c>
      <c r="ET20" s="164">
        <v>14.32</v>
      </c>
      <c r="EU20" s="164">
        <v>-6.63</v>
      </c>
      <c r="EV20" s="164">
        <v>0</v>
      </c>
      <c r="EW20" s="164">
        <v>1.4974000000000001</v>
      </c>
      <c r="EX20" s="164">
        <v>26.497599999999998</v>
      </c>
      <c r="EY20" s="164">
        <v>0.61370000000000002</v>
      </c>
      <c r="EZ20" s="164">
        <v>0.1142</v>
      </c>
      <c r="FA20" s="164">
        <v>2.4748000000000001</v>
      </c>
      <c r="FB20" s="164">
        <v>10.5623</v>
      </c>
      <c r="FC20" s="164">
        <v>-22.448</v>
      </c>
      <c r="FD20" s="165"/>
      <c r="FE20" s="164">
        <v>0.40870000000000001</v>
      </c>
      <c r="FF20" s="164">
        <v>0.65639999999999998</v>
      </c>
      <c r="FG20" s="164">
        <v>3.4121000000000001</v>
      </c>
      <c r="FH20" s="164">
        <v>3.4836</v>
      </c>
      <c r="FI20" s="164">
        <v>0</v>
      </c>
      <c r="FJ20" s="164">
        <v>10.0474</v>
      </c>
      <c r="FK20" s="164">
        <v>9.3775999999999993</v>
      </c>
      <c r="FL20" s="164">
        <v>-22.4391</v>
      </c>
      <c r="FM20" s="164">
        <v>16.0044</v>
      </c>
      <c r="FN20" s="164">
        <v>16.004799999999999</v>
      </c>
      <c r="FO20" s="164">
        <v>-10.0381</v>
      </c>
      <c r="FP20" s="165"/>
      <c r="FQ20" s="165"/>
      <c r="FR20" s="164">
        <v>-14.89</v>
      </c>
      <c r="FS20" s="164">
        <v>-2.1436999999999999</v>
      </c>
      <c r="FT20" s="164">
        <v>0.31519999999999998</v>
      </c>
      <c r="FU20" s="164">
        <v>1.55</v>
      </c>
      <c r="FV20" s="164">
        <v>7.0000000000000007E-2</v>
      </c>
      <c r="FW20" s="164">
        <v>-20.306999999999999</v>
      </c>
      <c r="FX20" s="164">
        <v>0</v>
      </c>
      <c r="FY20" s="164">
        <v>4.1070000000000002</v>
      </c>
      <c r="FZ20" s="164">
        <v>0.96499999999999997</v>
      </c>
      <c r="GA20" s="164">
        <v>0</v>
      </c>
      <c r="GB20" s="164">
        <v>0.59</v>
      </c>
      <c r="GC20" s="165"/>
      <c r="GD20" s="165"/>
      <c r="GE20" s="164">
        <v>-4.28</v>
      </c>
      <c r="GF20" s="164">
        <v>24.448</v>
      </c>
      <c r="GG20" s="165"/>
      <c r="GH20" s="164">
        <v>20.4512</v>
      </c>
      <c r="GI20" s="165"/>
      <c r="GJ20" s="164">
        <v>-7.0163000000000002</v>
      </c>
      <c r="GK20" s="164">
        <v>1.9761</v>
      </c>
      <c r="GL20" s="165"/>
      <c r="GM20" s="165"/>
      <c r="GN20" s="164">
        <v>-13.3527</v>
      </c>
      <c r="GO20" s="164">
        <v>-3.36</v>
      </c>
      <c r="GP20" s="164">
        <v>8.9300000000000004E-2</v>
      </c>
      <c r="GQ20" s="164">
        <v>-33.864899999999999</v>
      </c>
      <c r="GR20" s="164">
        <v>7.5702999999999996</v>
      </c>
      <c r="GS20" s="164">
        <v>5.9703999999999997</v>
      </c>
      <c r="GT20" s="164">
        <v>117.3554</v>
      </c>
      <c r="GU20" s="164">
        <v>-13.793799999999999</v>
      </c>
      <c r="GV20" s="164">
        <v>-11.3307</v>
      </c>
      <c r="GW20" s="164">
        <v>-8.0891000000000002</v>
      </c>
      <c r="GX20" s="164">
        <v>3.2559</v>
      </c>
      <c r="GY20" s="164">
        <v>2.7174</v>
      </c>
      <c r="GZ20" s="164">
        <v>2.7054</v>
      </c>
      <c r="HA20" s="164">
        <v>2.6764999999999999</v>
      </c>
      <c r="HB20" s="164">
        <v>8.6270000000000007</v>
      </c>
      <c r="HC20" s="164">
        <v>12.0002</v>
      </c>
      <c r="HD20" s="164">
        <v>-7.96</v>
      </c>
      <c r="HE20" s="164">
        <v>0</v>
      </c>
      <c r="HF20" s="164">
        <v>34.5274</v>
      </c>
      <c r="HG20" s="164">
        <v>-4.3756000000000004</v>
      </c>
      <c r="HH20" s="164">
        <v>36.665199999999999</v>
      </c>
      <c r="HI20" s="164">
        <v>15.115</v>
      </c>
      <c r="HJ20" s="164">
        <v>15.3611</v>
      </c>
      <c r="HK20" s="164">
        <v>-5.4294000000000002</v>
      </c>
      <c r="HL20" s="164">
        <v>-6.3788</v>
      </c>
      <c r="HM20" s="164">
        <v>-12.9399</v>
      </c>
      <c r="HN20" s="164">
        <v>-13.3607</v>
      </c>
      <c r="HO20" s="165"/>
      <c r="HP20" s="165"/>
      <c r="HQ20" s="164">
        <v>-20.2577</v>
      </c>
      <c r="HR20" s="164">
        <v>-19.532599999999999</v>
      </c>
      <c r="HS20" s="164">
        <v>1.6646000000000001</v>
      </c>
      <c r="HT20" s="164">
        <v>2.0207999999999999</v>
      </c>
      <c r="HU20" s="164">
        <v>20.79</v>
      </c>
      <c r="HV20" s="164">
        <v>21.11</v>
      </c>
      <c r="HW20" s="164">
        <v>-34</v>
      </c>
      <c r="HX20" s="164">
        <v>-34.299999999999997</v>
      </c>
      <c r="HY20" s="164">
        <v>1.3009999999999999</v>
      </c>
      <c r="HZ20" s="164">
        <v>-12.32</v>
      </c>
      <c r="IA20" s="164">
        <v>57.606000000000002</v>
      </c>
      <c r="IB20" s="164">
        <v>21.303000000000001</v>
      </c>
      <c r="IC20" s="164">
        <v>21.214099999999998</v>
      </c>
      <c r="ID20" s="164">
        <v>-20.8</v>
      </c>
      <c r="IE20" s="164">
        <v>-44.4</v>
      </c>
      <c r="IF20" s="164">
        <v>8.1</v>
      </c>
      <c r="IG20" s="164">
        <v>7.5</v>
      </c>
      <c r="IH20" s="165"/>
      <c r="II20" s="165"/>
      <c r="IJ20" s="164">
        <v>-110.37260000000001</v>
      </c>
      <c r="IK20" s="164">
        <v>-9.9082000000000008</v>
      </c>
      <c r="IL20" s="164">
        <v>-253.7199</v>
      </c>
      <c r="IM20" s="164">
        <v>4.3800999999999997</v>
      </c>
      <c r="IN20" s="164">
        <v>-58.709800000000001</v>
      </c>
      <c r="IO20" s="164">
        <v>88.998800000000003</v>
      </c>
      <c r="IP20" s="164">
        <v>79.198499999999996</v>
      </c>
      <c r="IQ20" s="164">
        <v>133.4092</v>
      </c>
      <c r="IR20" s="164">
        <v>83.375399999999999</v>
      </c>
      <c r="IS20" s="164">
        <v>22.188300000000002</v>
      </c>
      <c r="IT20" s="164">
        <v>21.472100000000001</v>
      </c>
      <c r="IU20" s="164">
        <v>21.8706</v>
      </c>
      <c r="IV20" s="164">
        <v>-21.2395</v>
      </c>
      <c r="IW20" s="164">
        <v>187.12790000000001</v>
      </c>
      <c r="IX20" s="164">
        <v>-192.40870000000001</v>
      </c>
      <c r="IY20" s="164">
        <v>6.1364000000000001</v>
      </c>
      <c r="IZ20" s="164">
        <v>7.569</v>
      </c>
      <c r="JA20" s="164">
        <v>-2.3182</v>
      </c>
      <c r="JB20" s="165"/>
      <c r="JC20" s="164">
        <v>-10.24</v>
      </c>
      <c r="JD20" s="164">
        <v>-0.81</v>
      </c>
      <c r="JE20" s="164">
        <v>-0.82199999999999995</v>
      </c>
      <c r="JF20" s="164">
        <v>5.76</v>
      </c>
      <c r="JG20" s="164">
        <v>-1.84</v>
      </c>
      <c r="JH20" s="164">
        <v>-3.2359</v>
      </c>
      <c r="JI20" s="164">
        <v>-4.0420999999999996</v>
      </c>
      <c r="JJ20" s="164">
        <v>14.357200000000001</v>
      </c>
      <c r="JK20" s="164">
        <v>-10.0786</v>
      </c>
      <c r="JL20" s="164">
        <v>5.5</v>
      </c>
      <c r="JM20" s="164">
        <v>0.113</v>
      </c>
      <c r="JN20" s="164">
        <v>1.032</v>
      </c>
      <c r="JO20" s="165"/>
      <c r="JP20" s="165"/>
      <c r="JQ20" s="164">
        <v>3.9704999999999999</v>
      </c>
      <c r="JR20" s="164">
        <v>3.391</v>
      </c>
      <c r="JS20" s="164">
        <v>3.5874999999999999</v>
      </c>
      <c r="JT20" s="165"/>
      <c r="JU20" s="164">
        <v>29.2</v>
      </c>
      <c r="JV20" s="164">
        <v>1.4574</v>
      </c>
      <c r="JW20" s="164">
        <v>-0.3</v>
      </c>
      <c r="JX20" s="165"/>
      <c r="JY20" s="165"/>
      <c r="JZ20" s="164">
        <v>-18.4938</v>
      </c>
      <c r="KA20" s="164">
        <v>-21.1494</v>
      </c>
      <c r="KB20" s="164">
        <v>3.5575999999999999</v>
      </c>
      <c r="KC20" s="164">
        <v>14.1401</v>
      </c>
      <c r="KD20" s="164">
        <v>-16.149899999999999</v>
      </c>
      <c r="KE20" s="164">
        <v>1.9101999999999999</v>
      </c>
      <c r="KF20" s="164">
        <v>-28.9</v>
      </c>
      <c r="KG20" s="164">
        <v>11.1</v>
      </c>
      <c r="KH20" s="165"/>
      <c r="KI20" s="164">
        <v>-69.899100000000004</v>
      </c>
    </row>
    <row r="21" spans="1:295" ht="18" customHeight="1" x14ac:dyDescent="0.3">
      <c r="A21" s="161" t="s">
        <v>50</v>
      </c>
      <c r="B21" s="161" t="s">
        <v>798</v>
      </c>
      <c r="C21" s="164">
        <v>0</v>
      </c>
      <c r="D21" s="164">
        <v>1.9810000000000001</v>
      </c>
      <c r="E21" s="164">
        <v>-6.8644999999999996</v>
      </c>
      <c r="F21" s="164">
        <v>2.7770999999999999</v>
      </c>
      <c r="G21" s="164">
        <v>8.9756999999999998</v>
      </c>
      <c r="H21" s="165"/>
      <c r="I21" s="164">
        <v>8.1675000000000004</v>
      </c>
      <c r="J21" s="165"/>
      <c r="K21" s="164">
        <v>8.3544</v>
      </c>
      <c r="L21" s="164">
        <v>3.0739000000000001</v>
      </c>
      <c r="M21" s="164">
        <v>4.524</v>
      </c>
      <c r="N21" s="164">
        <v>-13.32</v>
      </c>
      <c r="O21" s="165"/>
      <c r="P21" s="165"/>
      <c r="Q21" s="164">
        <v>3.3119999999999998</v>
      </c>
      <c r="R21" s="164">
        <v>-11</v>
      </c>
      <c r="S21" s="164">
        <v>2.3073000000000001</v>
      </c>
      <c r="T21" s="164">
        <v>13.641999999999999</v>
      </c>
      <c r="U21" s="164">
        <v>3.6993999999999998</v>
      </c>
      <c r="V21" s="164">
        <v>3.5931000000000002</v>
      </c>
      <c r="W21" s="164">
        <v>6.6973000000000003</v>
      </c>
      <c r="X21" s="164">
        <v>4.4379</v>
      </c>
      <c r="Y21" s="164">
        <v>-2.427</v>
      </c>
      <c r="Z21" s="164">
        <v>2.7890999999999999</v>
      </c>
      <c r="AA21" s="165"/>
      <c r="AB21" s="164">
        <v>-1.3017000000000001</v>
      </c>
      <c r="AC21" s="165"/>
      <c r="AD21" s="164">
        <v>-0.97599999999999998</v>
      </c>
      <c r="AE21" s="164">
        <v>11.186</v>
      </c>
      <c r="AF21" s="164">
        <v>-6.66</v>
      </c>
      <c r="AG21" s="164">
        <v>-17.600000000000001</v>
      </c>
      <c r="AH21" s="164">
        <v>0.97399999999999998</v>
      </c>
      <c r="AI21" s="164">
        <v>0.156</v>
      </c>
      <c r="AJ21" s="164">
        <v>-19.78</v>
      </c>
      <c r="AK21" s="164">
        <v>-19.920000000000002</v>
      </c>
      <c r="AL21" s="165"/>
      <c r="AM21" s="164">
        <v>-8.2100000000000009</v>
      </c>
      <c r="AN21" s="164">
        <v>-8.24</v>
      </c>
      <c r="AO21" s="164">
        <v>3.1781999999999999</v>
      </c>
      <c r="AP21" s="164">
        <v>3.6852</v>
      </c>
      <c r="AQ21" s="164">
        <v>11.9802</v>
      </c>
      <c r="AR21" s="164">
        <v>13.5404</v>
      </c>
      <c r="AS21" s="164">
        <v>-7.3916000000000004</v>
      </c>
      <c r="AT21" s="164">
        <v>-11.5205</v>
      </c>
      <c r="AU21" s="164">
        <v>-11.835599999999999</v>
      </c>
      <c r="AV21" s="164">
        <v>0.57899999999999996</v>
      </c>
      <c r="AW21" s="164">
        <v>0.70660000000000001</v>
      </c>
      <c r="AX21" s="164">
        <v>-15.9411</v>
      </c>
      <c r="AY21" s="164">
        <v>-14.0657</v>
      </c>
      <c r="AZ21" s="164">
        <v>3.1686999999999999</v>
      </c>
      <c r="BA21" s="164">
        <v>15.6777</v>
      </c>
      <c r="BB21" s="164">
        <v>22.7822</v>
      </c>
      <c r="BC21" s="164">
        <v>15.2354</v>
      </c>
      <c r="BD21" s="164">
        <v>-5.0999999999999996</v>
      </c>
      <c r="BE21" s="164">
        <v>-5.8</v>
      </c>
      <c r="BF21" s="164">
        <v>-24.8781</v>
      </c>
      <c r="BG21" s="164">
        <v>-24.521999999999998</v>
      </c>
      <c r="BH21" s="164">
        <v>-0.31559999999999999</v>
      </c>
      <c r="BI21" s="165"/>
      <c r="BJ21" s="164">
        <v>1.0510999999999999</v>
      </c>
      <c r="BK21" s="164">
        <v>1.4963</v>
      </c>
      <c r="BL21" s="165"/>
      <c r="BM21" s="164">
        <v>0.22289999999999999</v>
      </c>
      <c r="BN21" s="164">
        <v>-137.30269999999999</v>
      </c>
      <c r="BO21" s="164">
        <v>16.7241</v>
      </c>
      <c r="BP21" s="164">
        <v>16.7547</v>
      </c>
      <c r="BQ21" s="164">
        <v>118.727</v>
      </c>
      <c r="BR21" s="164">
        <v>-169.98410000000001</v>
      </c>
      <c r="BS21" s="165"/>
      <c r="BT21" s="165"/>
      <c r="BU21" s="165"/>
      <c r="BV21" s="164">
        <v>7.5445000000000002</v>
      </c>
      <c r="BW21" s="164">
        <v>7.74</v>
      </c>
      <c r="BX21" s="164">
        <v>2.71</v>
      </c>
      <c r="BY21" s="164">
        <v>-16.95</v>
      </c>
      <c r="BZ21" s="164">
        <v>1.48</v>
      </c>
      <c r="CA21" s="164">
        <v>-22.634599999999999</v>
      </c>
      <c r="CB21" s="164">
        <v>-22.634599999999999</v>
      </c>
      <c r="CC21" s="164">
        <v>24.503599999999999</v>
      </c>
      <c r="CD21" s="164">
        <v>23.5686</v>
      </c>
      <c r="CE21" s="164">
        <v>-6.8011999999999997</v>
      </c>
      <c r="CF21" s="164">
        <v>-20.964300000000001</v>
      </c>
      <c r="CG21" s="164">
        <v>-20.774699999999999</v>
      </c>
      <c r="CH21" s="164">
        <v>1.1929000000000001</v>
      </c>
      <c r="CI21" s="164">
        <v>3.1951000000000001</v>
      </c>
      <c r="CJ21" s="165"/>
      <c r="CK21" s="165"/>
      <c r="CL21" s="164">
        <v>15.4</v>
      </c>
      <c r="CM21" s="164">
        <v>-0.9</v>
      </c>
      <c r="CN21" s="164">
        <v>-0.39</v>
      </c>
      <c r="CO21" s="164">
        <v>18.0627</v>
      </c>
      <c r="CP21" s="164">
        <v>17.492100000000001</v>
      </c>
      <c r="CQ21" s="164">
        <v>17.009899999999998</v>
      </c>
      <c r="CR21" s="164">
        <v>76.831400000000002</v>
      </c>
      <c r="CS21" s="164">
        <v>77.105099999999993</v>
      </c>
      <c r="CT21" s="164">
        <v>-23.8</v>
      </c>
      <c r="CU21" s="164">
        <v>-55.633200000000002</v>
      </c>
      <c r="CV21" s="164">
        <v>-23.889399999999998</v>
      </c>
      <c r="CW21" s="164">
        <v>2.0385</v>
      </c>
      <c r="CX21" s="164">
        <v>26.62</v>
      </c>
      <c r="CY21" s="164">
        <v>14.47</v>
      </c>
      <c r="CZ21" s="164">
        <v>4.5361000000000002</v>
      </c>
      <c r="DA21" s="164">
        <v>4.9835000000000003</v>
      </c>
      <c r="DB21" s="164">
        <v>-7.05</v>
      </c>
      <c r="DC21" s="165"/>
      <c r="DD21" s="164">
        <v>-4.9329000000000001</v>
      </c>
      <c r="DE21" s="164">
        <v>-4.3179999999999996</v>
      </c>
      <c r="DF21" s="164">
        <v>13.8233</v>
      </c>
      <c r="DG21" s="164">
        <v>1.5599999999999999E-2</v>
      </c>
      <c r="DH21" s="164">
        <v>-3.3828999999999998</v>
      </c>
      <c r="DI21" s="164">
        <v>22.1</v>
      </c>
      <c r="DJ21" s="164">
        <v>22.3</v>
      </c>
      <c r="DK21" s="164">
        <v>-3.5998999999999999</v>
      </c>
      <c r="DL21" s="164">
        <v>-2.4310999999999998</v>
      </c>
      <c r="DM21" s="164">
        <v>35.4908</v>
      </c>
      <c r="DN21" s="164">
        <v>3.7166999999999999</v>
      </c>
      <c r="DO21" s="164">
        <v>-2.16</v>
      </c>
      <c r="DP21" s="164">
        <v>-1.04</v>
      </c>
      <c r="DQ21" s="164">
        <v>3.6720000000000002</v>
      </c>
      <c r="DR21" s="164">
        <v>-16.653400000000001</v>
      </c>
      <c r="DS21" s="164">
        <v>-11.39</v>
      </c>
      <c r="DT21" s="164">
        <v>-11.49</v>
      </c>
      <c r="DU21" s="164">
        <v>26.73</v>
      </c>
      <c r="DV21" s="164">
        <v>13.46</v>
      </c>
      <c r="DW21" s="164">
        <v>-17.927299999999999</v>
      </c>
      <c r="DX21" s="164">
        <v>-9.2818000000000005</v>
      </c>
      <c r="DY21" s="164">
        <v>-37.04</v>
      </c>
      <c r="DZ21" s="164">
        <v>-35.890900000000002</v>
      </c>
      <c r="EA21" s="165"/>
      <c r="EB21" s="164">
        <v>-15.853199999999999</v>
      </c>
      <c r="EC21" s="164">
        <v>-22.252500000000001</v>
      </c>
      <c r="ED21" s="164">
        <v>-21.776299999999999</v>
      </c>
      <c r="EE21" s="164">
        <v>-22.396699999999999</v>
      </c>
      <c r="EF21" s="164">
        <v>-23.627199999999998</v>
      </c>
      <c r="EG21" s="164">
        <v>-10.089</v>
      </c>
      <c r="EH21" s="164">
        <v>-203.5394</v>
      </c>
      <c r="EI21" s="164">
        <v>-38.282600000000002</v>
      </c>
      <c r="EJ21" s="165"/>
      <c r="EK21" s="164">
        <v>-8.1060999999999996</v>
      </c>
      <c r="EL21" s="164">
        <v>-7.3779000000000003</v>
      </c>
      <c r="EM21" s="164">
        <v>13.164999999999999</v>
      </c>
      <c r="EN21" s="164">
        <v>5.0534999999999997</v>
      </c>
      <c r="EO21" s="164">
        <v>3.9034</v>
      </c>
      <c r="EP21" s="164">
        <v>4.1120000000000001</v>
      </c>
      <c r="EQ21" s="164">
        <v>-22.543399999999998</v>
      </c>
      <c r="ER21" s="164">
        <v>-22.034099999999999</v>
      </c>
      <c r="ES21" s="164">
        <v>3.9445999999999999</v>
      </c>
      <c r="ET21" s="164">
        <v>0</v>
      </c>
      <c r="EU21" s="164">
        <v>-6.72</v>
      </c>
      <c r="EV21" s="164">
        <v>-1</v>
      </c>
      <c r="EW21" s="164">
        <v>1.7104999999999999</v>
      </c>
      <c r="EX21" s="164">
        <v>21.8245</v>
      </c>
      <c r="EY21" s="164">
        <v>0.71430000000000005</v>
      </c>
      <c r="EZ21" s="164">
        <v>0.21679999999999999</v>
      </c>
      <c r="FA21" s="164">
        <v>2.2978999999999998</v>
      </c>
      <c r="FB21" s="164">
        <v>6.4356</v>
      </c>
      <c r="FC21" s="164">
        <v>-18.373699999999999</v>
      </c>
      <c r="FD21" s="165"/>
      <c r="FE21" s="164">
        <v>0.45879999999999999</v>
      </c>
      <c r="FF21" s="164">
        <v>0.67649999999999999</v>
      </c>
      <c r="FG21" s="164">
        <v>3.5255999999999998</v>
      </c>
      <c r="FH21" s="164">
        <v>3.6743999999999999</v>
      </c>
      <c r="FI21" s="164">
        <v>0</v>
      </c>
      <c r="FJ21" s="164">
        <v>8.8751999999999995</v>
      </c>
      <c r="FK21" s="164">
        <v>9.3775999999999993</v>
      </c>
      <c r="FL21" s="164">
        <v>-21.4344</v>
      </c>
      <c r="FM21" s="164">
        <v>15.8957</v>
      </c>
      <c r="FN21" s="164">
        <v>15.977600000000001</v>
      </c>
      <c r="FO21" s="164">
        <v>-9.4989000000000008</v>
      </c>
      <c r="FP21" s="165"/>
      <c r="FQ21" s="164">
        <v>19.693899999999999</v>
      </c>
      <c r="FR21" s="164">
        <v>-14.47</v>
      </c>
      <c r="FS21" s="164">
        <v>-2.1217999999999999</v>
      </c>
      <c r="FT21" s="164">
        <v>0.29780000000000001</v>
      </c>
      <c r="FU21" s="164">
        <v>1.64</v>
      </c>
      <c r="FV21" s="164">
        <v>0.38</v>
      </c>
      <c r="FW21" s="164">
        <v>-18.0565</v>
      </c>
      <c r="FX21" s="164">
        <v>1.3188</v>
      </c>
      <c r="FY21" s="164">
        <v>4.0869999999999997</v>
      </c>
      <c r="FZ21" s="164">
        <v>0.94699999999999995</v>
      </c>
      <c r="GA21" s="164">
        <v>2.411</v>
      </c>
      <c r="GB21" s="164">
        <v>0.62</v>
      </c>
      <c r="GC21" s="165"/>
      <c r="GD21" s="165"/>
      <c r="GE21" s="164">
        <v>-4.68</v>
      </c>
      <c r="GF21" s="164">
        <v>24.353400000000001</v>
      </c>
      <c r="GG21" s="165"/>
      <c r="GH21" s="164">
        <v>20.004200000000001</v>
      </c>
      <c r="GI21" s="165"/>
      <c r="GJ21" s="164">
        <v>-6.6266999999999996</v>
      </c>
      <c r="GK21" s="164">
        <v>2.0672000000000001</v>
      </c>
      <c r="GL21" s="165"/>
      <c r="GM21" s="165"/>
      <c r="GN21" s="165"/>
      <c r="GO21" s="164">
        <v>-3.9750000000000001</v>
      </c>
      <c r="GP21" s="164">
        <v>2.1095999999999999</v>
      </c>
      <c r="GQ21" s="164">
        <v>-33.360700000000001</v>
      </c>
      <c r="GR21" s="164">
        <v>7.3449</v>
      </c>
      <c r="GS21" s="164">
        <v>6.5000999999999998</v>
      </c>
      <c r="GT21" s="164">
        <v>112.378</v>
      </c>
      <c r="GU21" s="164">
        <v>-13.992900000000001</v>
      </c>
      <c r="GV21" s="164">
        <v>-11.4246</v>
      </c>
      <c r="GW21" s="164">
        <v>-8.1668000000000003</v>
      </c>
      <c r="GX21" s="164">
        <v>3.3658999999999999</v>
      </c>
      <c r="GY21" s="164">
        <v>2.4243999999999999</v>
      </c>
      <c r="GZ21" s="164">
        <v>2.3494000000000002</v>
      </c>
      <c r="HA21" s="164">
        <v>3</v>
      </c>
      <c r="HB21" s="164">
        <v>8.8348999999999993</v>
      </c>
      <c r="HC21" s="164">
        <v>10.318</v>
      </c>
      <c r="HD21" s="164">
        <v>-8.8000000000000007</v>
      </c>
      <c r="HE21" s="164">
        <v>3.8942000000000001</v>
      </c>
      <c r="HF21" s="164">
        <v>38.050199999999997</v>
      </c>
      <c r="HG21" s="164">
        <v>-11.282400000000001</v>
      </c>
      <c r="HH21" s="164">
        <v>33.398299999999999</v>
      </c>
      <c r="HI21" s="164">
        <v>14.682600000000001</v>
      </c>
      <c r="HJ21" s="164">
        <v>14.789</v>
      </c>
      <c r="HK21" s="164">
        <v>0</v>
      </c>
      <c r="HL21" s="164">
        <v>-6.4451999999999998</v>
      </c>
      <c r="HM21" s="164">
        <v>-11.2851</v>
      </c>
      <c r="HN21" s="164">
        <v>-12.079700000000001</v>
      </c>
      <c r="HO21" s="165"/>
      <c r="HP21" s="165"/>
      <c r="HQ21" s="164">
        <v>-21.8233</v>
      </c>
      <c r="HR21" s="164">
        <v>-21.235499999999998</v>
      </c>
      <c r="HS21" s="164">
        <v>0.79730000000000001</v>
      </c>
      <c r="HT21" s="164">
        <v>1.3360000000000001</v>
      </c>
      <c r="HU21" s="164">
        <v>21.7</v>
      </c>
      <c r="HV21" s="164">
        <v>21.4</v>
      </c>
      <c r="HW21" s="164">
        <v>-33.799999999999997</v>
      </c>
      <c r="HX21" s="164">
        <v>-33.700000000000003</v>
      </c>
      <c r="HY21" s="164">
        <v>1.4255</v>
      </c>
      <c r="HZ21" s="164">
        <v>-13.2</v>
      </c>
      <c r="IA21" s="164">
        <v>55.712699999999998</v>
      </c>
      <c r="IB21" s="164">
        <v>21.379899999999999</v>
      </c>
      <c r="IC21" s="164">
        <v>21.267399999999999</v>
      </c>
      <c r="ID21" s="164">
        <v>-20.8</v>
      </c>
      <c r="IE21" s="164">
        <v>-44.4</v>
      </c>
      <c r="IF21" s="164">
        <v>7.9</v>
      </c>
      <c r="IG21" s="164">
        <v>7.2</v>
      </c>
      <c r="IH21" s="164">
        <v>-18.072199999999999</v>
      </c>
      <c r="II21" s="164">
        <v>-17.947700000000001</v>
      </c>
      <c r="IJ21" s="164">
        <v>-106.7907</v>
      </c>
      <c r="IK21" s="164">
        <v>-10.501200000000001</v>
      </c>
      <c r="IL21" s="164">
        <v>-254.7029</v>
      </c>
      <c r="IM21" s="164">
        <v>4.1181000000000001</v>
      </c>
      <c r="IN21" s="164">
        <v>-54.519100000000002</v>
      </c>
      <c r="IO21" s="164">
        <v>88.312799999999996</v>
      </c>
      <c r="IP21" s="164">
        <v>79.016499999999994</v>
      </c>
      <c r="IQ21" s="164">
        <v>139.41980000000001</v>
      </c>
      <c r="IR21" s="164">
        <v>79.657600000000002</v>
      </c>
      <c r="IS21" s="164">
        <v>19.177700000000002</v>
      </c>
      <c r="IT21" s="164">
        <v>20.738600000000002</v>
      </c>
      <c r="IU21" s="164">
        <v>21.810400000000001</v>
      </c>
      <c r="IV21" s="164">
        <v>-24.698399999999999</v>
      </c>
      <c r="IW21" s="164">
        <v>183.762</v>
      </c>
      <c r="IX21" s="164">
        <v>-192.91329999999999</v>
      </c>
      <c r="IY21" s="164">
        <v>3.4611999999999998</v>
      </c>
      <c r="IZ21" s="164">
        <v>10.0268</v>
      </c>
      <c r="JA21" s="164">
        <v>-2.2254</v>
      </c>
      <c r="JB21" s="165"/>
      <c r="JC21" s="164">
        <v>-10</v>
      </c>
      <c r="JD21" s="164">
        <v>-0.80500000000000005</v>
      </c>
      <c r="JE21" s="164">
        <v>-0.82299999999999995</v>
      </c>
      <c r="JF21" s="164">
        <v>5.44</v>
      </c>
      <c r="JG21" s="164">
        <v>-2.48</v>
      </c>
      <c r="JH21" s="164">
        <v>-3.1135000000000002</v>
      </c>
      <c r="JI21" s="164">
        <v>-3.7766000000000002</v>
      </c>
      <c r="JJ21" s="164">
        <v>14.152699999999999</v>
      </c>
      <c r="JK21" s="164">
        <v>-10.0786</v>
      </c>
      <c r="JL21" s="164">
        <v>5.4</v>
      </c>
      <c r="JM21" s="164">
        <v>1.794</v>
      </c>
      <c r="JN21" s="164">
        <v>1.679</v>
      </c>
      <c r="JO21" s="164">
        <v>2.8553000000000002</v>
      </c>
      <c r="JP21" s="165"/>
      <c r="JQ21" s="164">
        <v>3.9895</v>
      </c>
      <c r="JR21" s="164">
        <v>3.8191000000000002</v>
      </c>
      <c r="JS21" s="164">
        <v>3.8795000000000002</v>
      </c>
      <c r="JT21" s="165"/>
      <c r="JU21" s="164">
        <v>29.1</v>
      </c>
      <c r="JV21" s="164">
        <v>1.3233999999999999</v>
      </c>
      <c r="JW21" s="164">
        <v>-0.2</v>
      </c>
      <c r="JX21" s="165"/>
      <c r="JY21" s="164">
        <v>0</v>
      </c>
      <c r="JZ21" s="164">
        <v>-19.441600000000001</v>
      </c>
      <c r="KA21" s="164">
        <v>-21.574300000000001</v>
      </c>
      <c r="KB21" s="164">
        <v>4.9215999999999998</v>
      </c>
      <c r="KC21" s="164">
        <v>14.722300000000001</v>
      </c>
      <c r="KD21" s="164">
        <v>-16.531500000000001</v>
      </c>
      <c r="KE21" s="164">
        <v>1.5017</v>
      </c>
      <c r="KF21" s="164">
        <v>-28.7</v>
      </c>
      <c r="KG21" s="164">
        <v>10.6</v>
      </c>
      <c r="KH21" s="165"/>
      <c r="KI21" s="164">
        <v>-71.908299999999997</v>
      </c>
    </row>
    <row r="22" spans="1:295" ht="18" customHeight="1" x14ac:dyDescent="0.3">
      <c r="A22" s="161" t="s">
        <v>50</v>
      </c>
      <c r="B22" s="161" t="s">
        <v>799</v>
      </c>
      <c r="C22" s="164">
        <v>0</v>
      </c>
      <c r="D22" s="164">
        <v>1.9862</v>
      </c>
      <c r="E22" s="164">
        <v>-6.8380000000000001</v>
      </c>
      <c r="F22" s="164">
        <v>2.8706</v>
      </c>
      <c r="G22" s="164">
        <v>9.1519999999999992</v>
      </c>
      <c r="H22" s="165"/>
      <c r="I22" s="164">
        <v>8.2199000000000009</v>
      </c>
      <c r="J22" s="165"/>
      <c r="K22" s="164">
        <v>9.3491</v>
      </c>
      <c r="L22" s="164">
        <v>3.4098999999999999</v>
      </c>
      <c r="M22" s="164">
        <v>4.9165000000000001</v>
      </c>
      <c r="N22" s="164">
        <v>-11.1</v>
      </c>
      <c r="O22" s="165"/>
      <c r="P22" s="165"/>
      <c r="Q22" s="164">
        <v>3.3119999999999998</v>
      </c>
      <c r="R22" s="164">
        <v>-13.2</v>
      </c>
      <c r="S22" s="164">
        <v>2.6383000000000001</v>
      </c>
      <c r="T22" s="164">
        <v>12.307600000000001</v>
      </c>
      <c r="U22" s="164">
        <v>3.6196999999999999</v>
      </c>
      <c r="V22" s="164">
        <v>3.4828000000000001</v>
      </c>
      <c r="W22" s="164">
        <v>6.4352999999999998</v>
      </c>
      <c r="X22" s="164">
        <v>4.9111000000000002</v>
      </c>
      <c r="Y22" s="164">
        <v>-2.3793000000000002</v>
      </c>
      <c r="Z22" s="164">
        <v>2.7025000000000001</v>
      </c>
      <c r="AA22" s="165"/>
      <c r="AB22" s="164">
        <v>-1.2262</v>
      </c>
      <c r="AC22" s="165"/>
      <c r="AD22" s="164">
        <v>-0.70799999999999996</v>
      </c>
      <c r="AE22" s="164">
        <v>11.571999999999999</v>
      </c>
      <c r="AF22" s="164">
        <v>-8.8800000000000008</v>
      </c>
      <c r="AG22" s="165"/>
      <c r="AH22" s="164">
        <v>0.89100000000000001</v>
      </c>
      <c r="AI22" s="164">
        <v>0.16700000000000001</v>
      </c>
      <c r="AJ22" s="164">
        <v>-19.489999999999998</v>
      </c>
      <c r="AK22" s="164">
        <v>-19.48</v>
      </c>
      <c r="AL22" s="165"/>
      <c r="AM22" s="164">
        <v>-7.67</v>
      </c>
      <c r="AN22" s="164">
        <v>-7.86</v>
      </c>
      <c r="AO22" s="164">
        <v>3.2747000000000002</v>
      </c>
      <c r="AP22" s="164">
        <v>3.6840000000000002</v>
      </c>
      <c r="AQ22" s="164">
        <v>11.6686</v>
      </c>
      <c r="AR22" s="164">
        <v>13.3323</v>
      </c>
      <c r="AS22" s="164">
        <v>-16.4392</v>
      </c>
      <c r="AT22" s="164">
        <v>-10.4488</v>
      </c>
      <c r="AU22" s="164">
        <v>-10.2746</v>
      </c>
      <c r="AV22" s="164">
        <v>10.0566</v>
      </c>
      <c r="AW22" s="164">
        <v>9.5576000000000008</v>
      </c>
      <c r="AX22" s="164">
        <v>-19.692</v>
      </c>
      <c r="AY22" s="164">
        <v>-17.146799999999999</v>
      </c>
      <c r="AZ22" s="164">
        <v>4.7469000000000001</v>
      </c>
      <c r="BA22" s="164">
        <v>26.883600000000001</v>
      </c>
      <c r="BB22" s="164">
        <v>25.208300000000001</v>
      </c>
      <c r="BC22" s="164">
        <v>14.667999999999999</v>
      </c>
      <c r="BD22" s="164">
        <v>-5.0999999999999996</v>
      </c>
      <c r="BE22" s="164">
        <v>-5.8</v>
      </c>
      <c r="BF22" s="164">
        <v>-24.8551</v>
      </c>
      <c r="BG22" s="164">
        <v>-24.45</v>
      </c>
      <c r="BH22" s="164">
        <v>-0.24679999999999999</v>
      </c>
      <c r="BI22" s="165"/>
      <c r="BJ22" s="164">
        <v>3.2734999999999999</v>
      </c>
      <c r="BK22" s="164">
        <v>1.3160000000000001</v>
      </c>
      <c r="BL22" s="165"/>
      <c r="BM22" s="164">
        <v>0.32819999999999999</v>
      </c>
      <c r="BN22" s="164">
        <v>-131.6568</v>
      </c>
      <c r="BO22" s="164">
        <v>16.113800000000001</v>
      </c>
      <c r="BP22" s="164">
        <v>16.235800000000001</v>
      </c>
      <c r="BQ22" s="164">
        <v>119.1497</v>
      </c>
      <c r="BR22" s="164">
        <v>-170.7439</v>
      </c>
      <c r="BS22" s="165"/>
      <c r="BT22" s="165"/>
      <c r="BU22" s="165"/>
      <c r="BV22" s="164">
        <v>5.0197000000000003</v>
      </c>
      <c r="BW22" s="164">
        <v>7.43</v>
      </c>
      <c r="BX22" s="164">
        <v>2.73</v>
      </c>
      <c r="BY22" s="164">
        <v>-18.39</v>
      </c>
      <c r="BZ22" s="164">
        <v>-0.6</v>
      </c>
      <c r="CA22" s="164">
        <v>-22.500599999999999</v>
      </c>
      <c r="CB22" s="164">
        <v>-22.634599999999999</v>
      </c>
      <c r="CC22" s="164">
        <v>25.013100000000001</v>
      </c>
      <c r="CD22" s="164">
        <v>24.2957</v>
      </c>
      <c r="CE22" s="164">
        <v>-5.5214999999999996</v>
      </c>
      <c r="CF22" s="164">
        <v>-21.070799999999998</v>
      </c>
      <c r="CG22" s="164">
        <v>-21.101600000000001</v>
      </c>
      <c r="CH22" s="164">
        <v>3.2389999999999999</v>
      </c>
      <c r="CI22" s="164">
        <v>2.8591000000000002</v>
      </c>
      <c r="CJ22" s="165"/>
      <c r="CK22" s="165"/>
      <c r="CL22" s="164">
        <v>14.2</v>
      </c>
      <c r="CM22" s="164">
        <v>-0.1</v>
      </c>
      <c r="CN22" s="164">
        <v>0.05</v>
      </c>
      <c r="CO22" s="164">
        <v>16.1099</v>
      </c>
      <c r="CP22" s="164">
        <v>16.423999999999999</v>
      </c>
      <c r="CQ22" s="164">
        <v>15.3482</v>
      </c>
      <c r="CR22" s="164">
        <v>77.508200000000002</v>
      </c>
      <c r="CS22" s="164">
        <v>77.752700000000004</v>
      </c>
      <c r="CT22" s="164">
        <v>-21.1281</v>
      </c>
      <c r="CU22" s="164">
        <v>-57.818899999999999</v>
      </c>
      <c r="CV22" s="164">
        <v>-21.799700000000001</v>
      </c>
      <c r="CW22" s="164">
        <v>1.7603</v>
      </c>
      <c r="CX22" s="164">
        <v>24.45</v>
      </c>
      <c r="CY22" s="164">
        <v>13.5</v>
      </c>
      <c r="CZ22" s="164">
        <v>4.3799000000000001</v>
      </c>
      <c r="DA22" s="164">
        <v>4.7881999999999998</v>
      </c>
      <c r="DB22" s="164">
        <v>-6.57</v>
      </c>
      <c r="DC22" s="165"/>
      <c r="DD22" s="164">
        <v>-5.0663999999999998</v>
      </c>
      <c r="DE22" s="164">
        <v>-4.9029999999999996</v>
      </c>
      <c r="DF22" s="164">
        <v>15.63</v>
      </c>
      <c r="DG22" s="164">
        <v>1.5900000000000001E-2</v>
      </c>
      <c r="DH22" s="164">
        <v>-3.2042999999999999</v>
      </c>
      <c r="DI22" s="164">
        <v>24.4</v>
      </c>
      <c r="DJ22" s="164">
        <v>24.6</v>
      </c>
      <c r="DK22" s="164">
        <v>-3.5327000000000002</v>
      </c>
      <c r="DL22" s="164">
        <v>-2.6181000000000001</v>
      </c>
      <c r="DM22" s="164">
        <v>34.386800000000001</v>
      </c>
      <c r="DN22" s="164">
        <v>3.7166999999999999</v>
      </c>
      <c r="DO22" s="164">
        <v>-2.23</v>
      </c>
      <c r="DP22" s="164">
        <v>-0.45</v>
      </c>
      <c r="DQ22" s="164">
        <v>1.9575</v>
      </c>
      <c r="DR22" s="164">
        <v>-16.8172</v>
      </c>
      <c r="DS22" s="164">
        <v>-13.09</v>
      </c>
      <c r="DT22" s="164">
        <v>-13.22</v>
      </c>
      <c r="DU22" s="164">
        <v>29.22</v>
      </c>
      <c r="DV22" s="164">
        <v>11.83</v>
      </c>
      <c r="DW22" s="164">
        <v>-19.5091</v>
      </c>
      <c r="DX22" s="164">
        <v>-9.2909000000000006</v>
      </c>
      <c r="DY22" s="164">
        <v>-37.842399999999998</v>
      </c>
      <c r="DZ22" s="164">
        <v>-36.109099999999998</v>
      </c>
      <c r="EA22" s="164">
        <v>-9.9161000000000001</v>
      </c>
      <c r="EB22" s="164">
        <v>-18.532</v>
      </c>
      <c r="EC22" s="164">
        <v>-24.3034</v>
      </c>
      <c r="ED22" s="164">
        <v>-24.017600000000002</v>
      </c>
      <c r="EE22" s="164">
        <v>-21.776199999999999</v>
      </c>
      <c r="EF22" s="164">
        <v>-26.311399999999999</v>
      </c>
      <c r="EG22" s="164">
        <v>-9.1999999999999993</v>
      </c>
      <c r="EH22" s="164">
        <v>-208.38059999999999</v>
      </c>
      <c r="EI22" s="164">
        <v>-40.827599999999997</v>
      </c>
      <c r="EJ22" s="165"/>
      <c r="EK22" s="164">
        <v>-8.6013999999999999</v>
      </c>
      <c r="EL22" s="164">
        <v>-7.8061999999999996</v>
      </c>
      <c r="EM22" s="164">
        <v>12.854100000000001</v>
      </c>
      <c r="EN22" s="164">
        <v>7.3453999999999997</v>
      </c>
      <c r="EO22" s="164">
        <v>5.9390999999999998</v>
      </c>
      <c r="EP22" s="164">
        <v>-7.1719999999999997</v>
      </c>
      <c r="EQ22" s="164">
        <v>-21.89</v>
      </c>
      <c r="ER22" s="164">
        <v>-21.011900000000001</v>
      </c>
      <c r="ES22" s="164">
        <v>4.0861999999999998</v>
      </c>
      <c r="ET22" s="164">
        <v>13.92</v>
      </c>
      <c r="EU22" s="164">
        <v>-8.86</v>
      </c>
      <c r="EV22" s="164">
        <v>0</v>
      </c>
      <c r="EW22" s="164">
        <v>1.6713</v>
      </c>
      <c r="EX22" s="164">
        <v>23.903500000000001</v>
      </c>
      <c r="EY22" s="164">
        <v>1.3429</v>
      </c>
      <c r="EZ22" s="164">
        <v>0.80740000000000001</v>
      </c>
      <c r="FA22" s="164">
        <v>1.5558000000000001</v>
      </c>
      <c r="FB22" s="164">
        <v>7.0229999999999997</v>
      </c>
      <c r="FC22" s="164">
        <v>-20.166599999999999</v>
      </c>
      <c r="FD22" s="165"/>
      <c r="FE22" s="164">
        <v>0.4229</v>
      </c>
      <c r="FF22" s="164">
        <v>0.64539999999999997</v>
      </c>
      <c r="FG22" s="164">
        <v>0</v>
      </c>
      <c r="FH22" s="164">
        <v>2.4306000000000001</v>
      </c>
      <c r="FI22" s="164">
        <v>0</v>
      </c>
      <c r="FJ22" s="164">
        <v>9.0426000000000002</v>
      </c>
      <c r="FK22" s="164">
        <v>9.0426000000000002</v>
      </c>
      <c r="FL22" s="164">
        <v>-20.764600000000002</v>
      </c>
      <c r="FM22" s="164">
        <v>16.873899999999999</v>
      </c>
      <c r="FN22" s="164">
        <v>16.519600000000001</v>
      </c>
      <c r="FO22" s="164">
        <v>-11.091900000000001</v>
      </c>
      <c r="FP22" s="165"/>
      <c r="FQ22" s="164">
        <v>18.204599999999999</v>
      </c>
      <c r="FR22" s="164">
        <v>-13.46</v>
      </c>
      <c r="FS22" s="164">
        <v>-2.2097000000000002</v>
      </c>
      <c r="FT22" s="164">
        <v>0.31519999999999998</v>
      </c>
      <c r="FU22" s="164">
        <v>1.35</v>
      </c>
      <c r="FV22" s="164">
        <v>0.9</v>
      </c>
      <c r="FW22" s="164">
        <v>-15.977600000000001</v>
      </c>
      <c r="FX22" s="164">
        <v>1.2214</v>
      </c>
      <c r="FY22" s="164">
        <v>3.9340000000000002</v>
      </c>
      <c r="FZ22" s="164">
        <v>0.91500000000000004</v>
      </c>
      <c r="GA22" s="164">
        <v>2.1560999999999999</v>
      </c>
      <c r="GB22" s="164">
        <v>1.84</v>
      </c>
      <c r="GC22" s="165"/>
      <c r="GD22" s="165"/>
      <c r="GE22" s="165"/>
      <c r="GF22" s="164">
        <v>20.439399999999999</v>
      </c>
      <c r="GG22" s="165"/>
      <c r="GH22" s="164">
        <v>20.518599999999999</v>
      </c>
      <c r="GI22" s="165"/>
      <c r="GJ22" s="164">
        <v>-7.0567000000000002</v>
      </c>
      <c r="GK22" s="164">
        <v>1.9855</v>
      </c>
      <c r="GL22" s="165"/>
      <c r="GM22" s="165"/>
      <c r="GN22" s="164">
        <v>-12.271699999999999</v>
      </c>
      <c r="GO22" s="164">
        <v>-1.5421</v>
      </c>
      <c r="GP22" s="164">
        <v>-0.20369999999999999</v>
      </c>
      <c r="GQ22" s="164">
        <v>-33.444699999999997</v>
      </c>
      <c r="GR22" s="164">
        <v>6.3049999999999997</v>
      </c>
      <c r="GS22" s="164">
        <v>6.5004</v>
      </c>
      <c r="GT22" s="164">
        <v>113.9769</v>
      </c>
      <c r="GU22" s="164">
        <v>-13.591900000000001</v>
      </c>
      <c r="GV22" s="164">
        <v>-11.338800000000001</v>
      </c>
      <c r="GW22" s="164">
        <v>-8.0642999999999994</v>
      </c>
      <c r="GX22" s="164">
        <v>3.2307000000000001</v>
      </c>
      <c r="GY22" s="164">
        <v>2.3950999999999998</v>
      </c>
      <c r="GZ22" s="164">
        <v>2.3494000000000002</v>
      </c>
      <c r="HA22" s="164">
        <v>2.6993999999999998</v>
      </c>
      <c r="HB22" s="164">
        <v>7.9368999999999996</v>
      </c>
      <c r="HC22" s="164">
        <v>9.3201999999999998</v>
      </c>
      <c r="HD22" s="164">
        <v>-10.9</v>
      </c>
      <c r="HE22" s="164">
        <v>6.6616</v>
      </c>
      <c r="HF22" s="164">
        <v>40.039400000000001</v>
      </c>
      <c r="HG22" s="164">
        <v>-14.648199999999999</v>
      </c>
      <c r="HH22" s="164">
        <v>32.780999999999999</v>
      </c>
      <c r="HI22" s="164">
        <v>11.905799999999999</v>
      </c>
      <c r="HJ22" s="164">
        <v>12.645200000000001</v>
      </c>
      <c r="HK22" s="164">
        <v>0</v>
      </c>
      <c r="HL22" s="164">
        <v>-5.6825999999999999</v>
      </c>
      <c r="HM22" s="164">
        <v>-9.9723000000000006</v>
      </c>
      <c r="HN22" s="164">
        <v>-13.107900000000001</v>
      </c>
      <c r="HO22" s="164">
        <v>31.971599999999999</v>
      </c>
      <c r="HP22" s="164">
        <v>33.281199999999998</v>
      </c>
      <c r="HQ22" s="164">
        <v>-23.581099999999999</v>
      </c>
      <c r="HR22" s="164">
        <v>-23.081299999999999</v>
      </c>
      <c r="HS22" s="164">
        <v>5.7000000000000002E-2</v>
      </c>
      <c r="HT22" s="164">
        <v>0</v>
      </c>
      <c r="HU22" s="164">
        <v>23.97</v>
      </c>
      <c r="HV22" s="164">
        <v>23.63</v>
      </c>
      <c r="HW22" s="164">
        <v>-34.299999999999997</v>
      </c>
      <c r="HX22" s="164">
        <v>-34</v>
      </c>
      <c r="HY22" s="164">
        <v>1.4255</v>
      </c>
      <c r="HZ22" s="164">
        <v>-11.52</v>
      </c>
      <c r="IA22" s="164">
        <v>58.202500000000001</v>
      </c>
      <c r="IB22" s="164">
        <v>18.916</v>
      </c>
      <c r="IC22" s="164">
        <v>18.344799999999999</v>
      </c>
      <c r="ID22" s="164">
        <v>-20.8</v>
      </c>
      <c r="IE22" s="164">
        <v>-43.9</v>
      </c>
      <c r="IF22" s="164">
        <v>9.3000000000000007</v>
      </c>
      <c r="IG22" s="164">
        <v>8.8000000000000007</v>
      </c>
      <c r="IH22" s="165"/>
      <c r="II22" s="165"/>
      <c r="IJ22" s="164">
        <v>-110.2234</v>
      </c>
      <c r="IK22" s="164">
        <v>-8.8245000000000005</v>
      </c>
      <c r="IL22" s="164">
        <v>-255.27459999999999</v>
      </c>
      <c r="IM22" s="164">
        <v>4.1970999999999998</v>
      </c>
      <c r="IN22" s="164">
        <v>-54.753700000000002</v>
      </c>
      <c r="IO22" s="164">
        <v>82.747299999999996</v>
      </c>
      <c r="IP22" s="164">
        <v>88.927800000000005</v>
      </c>
      <c r="IQ22" s="164">
        <v>140.21629999999999</v>
      </c>
      <c r="IR22" s="164">
        <v>78.772300000000001</v>
      </c>
      <c r="IS22" s="164">
        <v>13.1204</v>
      </c>
      <c r="IT22" s="164">
        <v>21.278199999999998</v>
      </c>
      <c r="IU22" s="164">
        <v>20.5383</v>
      </c>
      <c r="IV22" s="164">
        <v>-34.002800000000001</v>
      </c>
      <c r="IW22" s="164">
        <v>175.12569999999999</v>
      </c>
      <c r="IX22" s="164">
        <v>-193.76310000000001</v>
      </c>
      <c r="IY22" s="164">
        <v>-4.1855000000000002</v>
      </c>
      <c r="IZ22" s="164">
        <v>16.666399999999999</v>
      </c>
      <c r="JA22" s="164">
        <v>-0.86550000000000005</v>
      </c>
      <c r="JB22" s="165"/>
      <c r="JC22" s="164">
        <v>-10.72</v>
      </c>
      <c r="JD22" s="164">
        <v>-0.80400000000000005</v>
      </c>
      <c r="JE22" s="164">
        <v>-0.81799999999999995</v>
      </c>
      <c r="JF22" s="164">
        <v>6.16</v>
      </c>
      <c r="JG22" s="164">
        <v>-2.64</v>
      </c>
      <c r="JH22" s="164">
        <v>-3.2881</v>
      </c>
      <c r="JI22" s="164">
        <v>-3.4561999999999999</v>
      </c>
      <c r="JJ22" s="164">
        <v>13.450799999999999</v>
      </c>
      <c r="JK22" s="164">
        <v>-9.7551000000000005</v>
      </c>
      <c r="JL22" s="164">
        <v>5.7</v>
      </c>
      <c r="JM22" s="164">
        <v>0.95899999999999996</v>
      </c>
      <c r="JN22" s="164">
        <v>0.73199999999999998</v>
      </c>
      <c r="JO22" s="165"/>
      <c r="JP22" s="165"/>
      <c r="JQ22" s="164">
        <v>3.7181999999999999</v>
      </c>
      <c r="JR22" s="164">
        <v>3.7932999999999999</v>
      </c>
      <c r="JS22" s="164">
        <v>3.4476</v>
      </c>
      <c r="JT22" s="165"/>
      <c r="JU22" s="164">
        <v>28.2</v>
      </c>
      <c r="JV22" s="164">
        <v>0.43790000000000001</v>
      </c>
      <c r="JW22" s="164">
        <v>-0.17</v>
      </c>
      <c r="JX22" s="165"/>
      <c r="JY22" s="164">
        <v>0</v>
      </c>
      <c r="JZ22" s="164">
        <v>-19.713200000000001</v>
      </c>
      <c r="KA22" s="164">
        <v>-22.334099999999999</v>
      </c>
      <c r="KB22" s="164">
        <v>5.4553000000000003</v>
      </c>
      <c r="KC22" s="164">
        <v>14.779299999999999</v>
      </c>
      <c r="KD22" s="164">
        <v>-17.108899999999998</v>
      </c>
      <c r="KE22" s="164">
        <v>1.7750999999999999</v>
      </c>
      <c r="KF22" s="164">
        <v>-28</v>
      </c>
      <c r="KG22" s="164">
        <v>9.9</v>
      </c>
      <c r="KH22" s="165"/>
      <c r="KI22" s="164">
        <v>-71.220699999999994</v>
      </c>
    </row>
    <row r="23" spans="1:295" ht="18" customHeight="1" x14ac:dyDescent="0.3">
      <c r="A23" s="161" t="s">
        <v>50</v>
      </c>
      <c r="B23" s="161" t="s">
        <v>800</v>
      </c>
      <c r="C23" s="164">
        <v>0</v>
      </c>
      <c r="D23" s="164">
        <v>2.0428000000000002</v>
      </c>
      <c r="E23" s="164">
        <v>-6.7249999999999996</v>
      </c>
      <c r="F23" s="164">
        <v>2.9462000000000002</v>
      </c>
      <c r="G23" s="164">
        <v>9.5000999999999998</v>
      </c>
      <c r="H23" s="165"/>
      <c r="I23" s="164">
        <v>8.6323000000000008</v>
      </c>
      <c r="J23" s="165"/>
      <c r="K23" s="164">
        <v>10.8523</v>
      </c>
      <c r="L23" s="164">
        <v>4.1548999999999996</v>
      </c>
      <c r="M23" s="164">
        <v>5.6082000000000001</v>
      </c>
      <c r="N23" s="164">
        <v>-11.1</v>
      </c>
      <c r="O23" s="164">
        <v>-19.8</v>
      </c>
      <c r="P23" s="164">
        <v>-2.2000000000000002</v>
      </c>
      <c r="Q23" s="164">
        <v>4.1399999999999997</v>
      </c>
      <c r="R23" s="164">
        <v>-15.4</v>
      </c>
      <c r="S23" s="164">
        <v>2.1063999999999998</v>
      </c>
      <c r="T23" s="164">
        <v>13.315300000000001</v>
      </c>
      <c r="U23" s="164">
        <v>4.2343999999999999</v>
      </c>
      <c r="V23" s="164">
        <v>4.2675999999999998</v>
      </c>
      <c r="W23" s="164">
        <v>7.5144000000000002</v>
      </c>
      <c r="X23" s="164">
        <v>4.8781999999999996</v>
      </c>
      <c r="Y23" s="164">
        <v>-2.3632</v>
      </c>
      <c r="Z23" s="164">
        <v>2.5773000000000001</v>
      </c>
      <c r="AA23" s="165"/>
      <c r="AB23" s="164">
        <v>-1.228</v>
      </c>
      <c r="AC23" s="165"/>
      <c r="AD23" s="164">
        <v>-0.53500000000000003</v>
      </c>
      <c r="AE23" s="164">
        <v>11.334</v>
      </c>
      <c r="AF23" s="164">
        <v>-6.66</v>
      </c>
      <c r="AG23" s="164">
        <v>-15.4</v>
      </c>
      <c r="AH23" s="164">
        <v>1.161</v>
      </c>
      <c r="AI23" s="164">
        <v>0.16400000000000001</v>
      </c>
      <c r="AJ23" s="164">
        <v>-19.170000000000002</v>
      </c>
      <c r="AK23" s="164">
        <v>-19.079999999999998</v>
      </c>
      <c r="AL23" s="165"/>
      <c r="AM23" s="164">
        <v>-7.8</v>
      </c>
      <c r="AN23" s="164">
        <v>-7.68</v>
      </c>
      <c r="AO23" s="164">
        <v>3.3087</v>
      </c>
      <c r="AP23" s="164">
        <v>3.74</v>
      </c>
      <c r="AQ23" s="164">
        <v>9.5505999999999993</v>
      </c>
      <c r="AR23" s="164">
        <v>11.4443</v>
      </c>
      <c r="AS23" s="164">
        <v>-13.944800000000001</v>
      </c>
      <c r="AT23" s="164">
        <v>-9.9130000000000003</v>
      </c>
      <c r="AU23" s="164">
        <v>-9.7897999999999996</v>
      </c>
      <c r="AV23" s="164">
        <v>10.725099999999999</v>
      </c>
      <c r="AW23" s="164">
        <v>9.8710000000000004</v>
      </c>
      <c r="AX23" s="164">
        <v>-19.022200000000002</v>
      </c>
      <c r="AY23" s="164">
        <v>-15.9411</v>
      </c>
      <c r="AZ23" s="164">
        <v>4.3522999999999996</v>
      </c>
      <c r="BA23" s="164">
        <v>21.614799999999999</v>
      </c>
      <c r="BB23" s="164">
        <v>22.819400000000002</v>
      </c>
      <c r="BC23" s="164">
        <v>13.1777</v>
      </c>
      <c r="BD23" s="164">
        <v>-4.5999999999999996</v>
      </c>
      <c r="BE23" s="164">
        <v>-5.0999999999999996</v>
      </c>
      <c r="BF23" s="164">
        <v>-25.445399999999999</v>
      </c>
      <c r="BG23" s="164">
        <v>-24.5428</v>
      </c>
      <c r="BH23" s="164">
        <v>-0.2722</v>
      </c>
      <c r="BI23" s="165"/>
      <c r="BJ23" s="164">
        <v>5.0237999999999996</v>
      </c>
      <c r="BK23" s="164">
        <v>1.2873000000000001</v>
      </c>
      <c r="BL23" s="165"/>
      <c r="BM23" s="164">
        <v>0.439</v>
      </c>
      <c r="BN23" s="164">
        <v>-121.9824</v>
      </c>
      <c r="BO23" s="164">
        <v>18.921500000000002</v>
      </c>
      <c r="BP23" s="164">
        <v>19.074100000000001</v>
      </c>
      <c r="BQ23" s="164">
        <v>106.27030000000001</v>
      </c>
      <c r="BR23" s="164">
        <v>-161.7655</v>
      </c>
      <c r="BS23" s="165"/>
      <c r="BT23" s="165"/>
      <c r="BU23" s="165"/>
      <c r="BV23" s="164">
        <v>7.1254</v>
      </c>
      <c r="BW23" s="164">
        <v>8</v>
      </c>
      <c r="BX23" s="164">
        <v>3.25</v>
      </c>
      <c r="BY23" s="164">
        <v>-17.16</v>
      </c>
      <c r="BZ23" s="164">
        <v>0.46</v>
      </c>
      <c r="CA23" s="164">
        <v>-22.500599999999999</v>
      </c>
      <c r="CB23" s="164">
        <v>-22.366599999999998</v>
      </c>
      <c r="CC23" s="164">
        <v>24.633700000000001</v>
      </c>
      <c r="CD23" s="164">
        <v>23.713899999999999</v>
      </c>
      <c r="CE23" s="164">
        <v>-5.4451999999999998</v>
      </c>
      <c r="CF23" s="164">
        <v>-21.041699999999999</v>
      </c>
      <c r="CG23" s="164">
        <v>-21.177</v>
      </c>
      <c r="CH23" s="164">
        <v>3.8273999999999999</v>
      </c>
      <c r="CI23" s="164">
        <v>2.6383000000000001</v>
      </c>
      <c r="CJ23" s="165"/>
      <c r="CK23" s="165"/>
      <c r="CL23" s="164">
        <v>14.9</v>
      </c>
      <c r="CM23" s="164">
        <v>0.7</v>
      </c>
      <c r="CN23" s="164">
        <v>0.14000000000000001</v>
      </c>
      <c r="CO23" s="164">
        <v>17.171199999999999</v>
      </c>
      <c r="CP23" s="164">
        <v>17.124199999999998</v>
      </c>
      <c r="CQ23" s="164">
        <v>16.734100000000002</v>
      </c>
      <c r="CR23" s="164">
        <v>73.016400000000004</v>
      </c>
      <c r="CS23" s="164">
        <v>74.581299999999999</v>
      </c>
      <c r="CT23" s="164">
        <v>-19.223400000000002</v>
      </c>
      <c r="CU23" s="164">
        <v>-56.901000000000003</v>
      </c>
      <c r="CV23" s="164">
        <v>-19.193200000000001</v>
      </c>
      <c r="CW23" s="164">
        <v>1.7387999999999999</v>
      </c>
      <c r="CX23" s="164">
        <v>24.62</v>
      </c>
      <c r="CY23" s="164">
        <v>14.37</v>
      </c>
      <c r="CZ23" s="164">
        <v>4.6924000000000001</v>
      </c>
      <c r="DA23" s="164">
        <v>4.9835000000000003</v>
      </c>
      <c r="DB23" s="164">
        <v>-6.63</v>
      </c>
      <c r="DC23" s="165"/>
      <c r="DD23" s="164">
        <v>-5.3536000000000001</v>
      </c>
      <c r="DE23" s="164">
        <v>-4.7995000000000001</v>
      </c>
      <c r="DF23" s="164">
        <v>15.0975</v>
      </c>
      <c r="DG23" s="164">
        <v>1.5599999999999999E-2</v>
      </c>
      <c r="DH23" s="164">
        <v>-3.2593999999999999</v>
      </c>
      <c r="DI23" s="164">
        <v>22</v>
      </c>
      <c r="DJ23" s="164">
        <v>22.3</v>
      </c>
      <c r="DK23" s="164">
        <v>-3.0444</v>
      </c>
      <c r="DL23" s="164">
        <v>-1.6831</v>
      </c>
      <c r="DM23" s="164">
        <v>35.648499999999999</v>
      </c>
      <c r="DN23" s="164">
        <v>5.0156000000000001</v>
      </c>
      <c r="DO23" s="164">
        <v>-1.18</v>
      </c>
      <c r="DP23" s="164">
        <v>-0.7</v>
      </c>
      <c r="DQ23" s="164">
        <v>1.9035</v>
      </c>
      <c r="DR23" s="164">
        <v>-14.9834</v>
      </c>
      <c r="DS23" s="164">
        <v>-13.33</v>
      </c>
      <c r="DT23" s="164">
        <v>-13.41</v>
      </c>
      <c r="DU23" s="164">
        <v>29.77</v>
      </c>
      <c r="DV23" s="164">
        <v>12.87</v>
      </c>
      <c r="DW23" s="164">
        <v>-18.054500000000001</v>
      </c>
      <c r="DX23" s="164">
        <v>-9.5455000000000005</v>
      </c>
      <c r="DY23" s="164">
        <v>-37.143000000000001</v>
      </c>
      <c r="DZ23" s="164">
        <v>-35.845500000000001</v>
      </c>
      <c r="EA23" s="165"/>
      <c r="EB23" s="164">
        <v>-14.765499999999999</v>
      </c>
      <c r="EC23" s="164">
        <v>-20.424399999999999</v>
      </c>
      <c r="ED23" s="164">
        <v>-21.080400000000001</v>
      </c>
      <c r="EE23" s="164">
        <v>-21.773800000000001</v>
      </c>
      <c r="EF23" s="164">
        <v>-25.1524</v>
      </c>
      <c r="EG23" s="164">
        <v>-7.8869999999999996</v>
      </c>
      <c r="EH23" s="164">
        <v>-192.78790000000001</v>
      </c>
      <c r="EI23" s="164">
        <v>-54.862499999999997</v>
      </c>
      <c r="EJ23" s="165"/>
      <c r="EK23" s="164">
        <v>-8.8057999999999996</v>
      </c>
      <c r="EL23" s="164">
        <v>-7.9066999999999998</v>
      </c>
      <c r="EM23" s="164">
        <v>12.0823</v>
      </c>
      <c r="EN23" s="164">
        <v>7.7095000000000002</v>
      </c>
      <c r="EO23" s="164">
        <v>6.2302</v>
      </c>
      <c r="EP23" s="164">
        <v>-9.2200000000000006</v>
      </c>
      <c r="EQ23" s="164">
        <v>-20.937200000000001</v>
      </c>
      <c r="ER23" s="164">
        <v>-20.382899999999999</v>
      </c>
      <c r="ES23" s="164">
        <v>3.7378</v>
      </c>
      <c r="ET23" s="164">
        <v>13.58</v>
      </c>
      <c r="EU23" s="164">
        <v>-10.97</v>
      </c>
      <c r="EV23" s="164">
        <v>1.1000000000000001</v>
      </c>
      <c r="EW23" s="164">
        <v>2.0672000000000001</v>
      </c>
      <c r="EX23" s="164">
        <v>23.230599999999999</v>
      </c>
      <c r="EY23" s="164">
        <v>0.73129999999999995</v>
      </c>
      <c r="EZ23" s="164">
        <v>0.2336</v>
      </c>
      <c r="FA23" s="164">
        <v>2.0103</v>
      </c>
      <c r="FB23" s="164">
        <v>5.3746</v>
      </c>
      <c r="FC23" s="164">
        <v>-18.413699999999999</v>
      </c>
      <c r="FD23" s="164">
        <v>0</v>
      </c>
      <c r="FE23" s="164">
        <v>0.55940000000000001</v>
      </c>
      <c r="FF23" s="164">
        <v>0.79210000000000003</v>
      </c>
      <c r="FG23" s="164">
        <v>0</v>
      </c>
      <c r="FH23" s="164">
        <v>0</v>
      </c>
      <c r="FI23" s="164">
        <v>0</v>
      </c>
      <c r="FJ23" s="164">
        <v>9.0426000000000002</v>
      </c>
      <c r="FK23" s="164">
        <v>9.3775999999999993</v>
      </c>
      <c r="FL23" s="164">
        <v>-21.099499999999999</v>
      </c>
      <c r="FM23" s="164">
        <v>16.532399999999999</v>
      </c>
      <c r="FN23" s="164">
        <v>16.485099999999999</v>
      </c>
      <c r="FO23" s="164">
        <v>-13.439399999999999</v>
      </c>
      <c r="FP23" s="165"/>
      <c r="FQ23" s="164">
        <v>15.094200000000001</v>
      </c>
      <c r="FR23" s="164">
        <v>-15.34</v>
      </c>
      <c r="FS23" s="164">
        <v>-2.1181000000000001</v>
      </c>
      <c r="FT23" s="164">
        <v>0.2621</v>
      </c>
      <c r="FU23" s="164">
        <v>1.49</v>
      </c>
      <c r="FV23" s="164">
        <v>3.15</v>
      </c>
      <c r="FW23" s="164">
        <v>-15.795299999999999</v>
      </c>
      <c r="FX23" s="164">
        <v>1.2551000000000001</v>
      </c>
      <c r="FY23" s="164">
        <v>4.0170000000000003</v>
      </c>
      <c r="FZ23" s="164">
        <v>1.0649999999999999</v>
      </c>
      <c r="GA23" s="164">
        <v>2.6246999999999998</v>
      </c>
      <c r="GB23" s="164">
        <v>3.37</v>
      </c>
      <c r="GC23" s="165"/>
      <c r="GD23" s="165"/>
      <c r="GE23" s="164">
        <v>-4.7300000000000004</v>
      </c>
      <c r="GF23" s="164">
        <v>22.1615</v>
      </c>
      <c r="GG23" s="165"/>
      <c r="GH23" s="164">
        <v>20.0945</v>
      </c>
      <c r="GI23" s="165"/>
      <c r="GJ23" s="164">
        <v>-7.9534000000000002</v>
      </c>
      <c r="GK23" s="164">
        <v>2.1004999999999998</v>
      </c>
      <c r="GL23" s="165"/>
      <c r="GM23" s="165"/>
      <c r="GN23" s="164">
        <v>-12.5007</v>
      </c>
      <c r="GO23" s="164">
        <v>-3.4866999999999999</v>
      </c>
      <c r="GP23" s="164">
        <v>0.60199999999999998</v>
      </c>
      <c r="GQ23" s="164">
        <v>-32.436300000000003</v>
      </c>
      <c r="GR23" s="164">
        <v>7.9170999999999996</v>
      </c>
      <c r="GS23" s="164">
        <v>6.8578999999999999</v>
      </c>
      <c r="GT23" s="164">
        <v>115.8403</v>
      </c>
      <c r="GU23" s="164">
        <v>-12.7712</v>
      </c>
      <c r="GV23" s="164">
        <v>-10.1273</v>
      </c>
      <c r="GW23" s="164">
        <v>-8.8740000000000006</v>
      </c>
      <c r="GX23" s="164">
        <v>2.476</v>
      </c>
      <c r="GY23" s="164">
        <v>2.7612999999999999</v>
      </c>
      <c r="GZ23" s="164">
        <v>2.7290999999999999</v>
      </c>
      <c r="HA23" s="164">
        <v>2</v>
      </c>
      <c r="HB23" s="164">
        <v>4.7502000000000004</v>
      </c>
      <c r="HC23" s="164">
        <v>5.3030999999999997</v>
      </c>
      <c r="HD23" s="164">
        <v>-13.83</v>
      </c>
      <c r="HE23" s="164">
        <v>7.1158000000000001</v>
      </c>
      <c r="HF23" s="164">
        <v>45.272199999999998</v>
      </c>
      <c r="HG23" s="164">
        <v>-22.942699999999999</v>
      </c>
      <c r="HH23" s="164">
        <v>26.925000000000001</v>
      </c>
      <c r="HI23" s="164">
        <v>8.9536999999999995</v>
      </c>
      <c r="HJ23" s="164">
        <v>9.3255999999999997</v>
      </c>
      <c r="HK23" s="164">
        <v>0</v>
      </c>
      <c r="HL23" s="164">
        <v>0</v>
      </c>
      <c r="HM23" s="164">
        <v>-12.8513</v>
      </c>
      <c r="HN23" s="164">
        <v>-14.211399999999999</v>
      </c>
      <c r="HO23" s="165"/>
      <c r="HP23" s="165"/>
      <c r="HQ23" s="164">
        <v>-24.465599999999998</v>
      </c>
      <c r="HR23" s="164">
        <v>-23.8613</v>
      </c>
      <c r="HS23" s="164">
        <v>-3.2277999999999998</v>
      </c>
      <c r="HT23" s="164">
        <v>-3.3868</v>
      </c>
      <c r="HU23" s="164">
        <v>28.23</v>
      </c>
      <c r="HV23" s="164">
        <v>28.08</v>
      </c>
      <c r="HW23" s="164">
        <v>-33.700000000000003</v>
      </c>
      <c r="HX23" s="164">
        <v>-33.799999999999997</v>
      </c>
      <c r="HY23" s="164">
        <v>1.4951000000000001</v>
      </c>
      <c r="HZ23" s="164">
        <v>-10.16</v>
      </c>
      <c r="IA23" s="164">
        <v>58.969700000000003</v>
      </c>
      <c r="IB23" s="164">
        <v>21.096699999999998</v>
      </c>
      <c r="IC23" s="164">
        <v>21.008299999999998</v>
      </c>
      <c r="ID23" s="164">
        <v>-20.399999999999999</v>
      </c>
      <c r="IE23" s="164">
        <v>-41</v>
      </c>
      <c r="IF23" s="164">
        <v>8.6999999999999993</v>
      </c>
      <c r="IG23" s="164">
        <v>8.1999999999999993</v>
      </c>
      <c r="IH23" s="164">
        <v>-18.255500000000001</v>
      </c>
      <c r="II23" s="164">
        <v>-18.241399999999999</v>
      </c>
      <c r="IJ23" s="164">
        <v>-110.0424</v>
      </c>
      <c r="IK23" s="164">
        <v>0.1525</v>
      </c>
      <c r="IL23" s="164">
        <v>-259.14600000000002</v>
      </c>
      <c r="IM23" s="164">
        <v>-0.78810000000000002</v>
      </c>
      <c r="IN23" s="164">
        <v>-46.846699999999998</v>
      </c>
      <c r="IO23" s="164">
        <v>71.741600000000005</v>
      </c>
      <c r="IP23" s="164">
        <v>98.872399999999999</v>
      </c>
      <c r="IQ23" s="164">
        <v>156.512</v>
      </c>
      <c r="IR23" s="164">
        <v>71.183899999999994</v>
      </c>
      <c r="IS23" s="164">
        <v>0.14499999999999999</v>
      </c>
      <c r="IT23" s="164">
        <v>16.9009</v>
      </c>
      <c r="IU23" s="164">
        <v>18.315300000000001</v>
      </c>
      <c r="IV23" s="164">
        <v>-45.1768</v>
      </c>
      <c r="IW23" s="164">
        <v>163.0471</v>
      </c>
      <c r="IX23" s="164">
        <v>-190.5153</v>
      </c>
      <c r="IY23" s="164">
        <v>-18.236499999999999</v>
      </c>
      <c r="IZ23" s="164">
        <v>27.791699999999999</v>
      </c>
      <c r="JA23" s="164">
        <v>-0.37480000000000002</v>
      </c>
      <c r="JB23" s="165"/>
      <c r="JC23" s="164">
        <v>-10</v>
      </c>
      <c r="JD23" s="164">
        <v>-0.80900000000000005</v>
      </c>
      <c r="JE23" s="164">
        <v>-0.82399999999999995</v>
      </c>
      <c r="JF23" s="164">
        <v>5.12</v>
      </c>
      <c r="JG23" s="164">
        <v>-2.08</v>
      </c>
      <c r="JH23" s="164">
        <v>-3.2052</v>
      </c>
      <c r="JI23" s="164">
        <v>-3.8071000000000002</v>
      </c>
      <c r="JJ23" s="164">
        <v>10.7256</v>
      </c>
      <c r="JK23" s="164">
        <v>-6.4439000000000002</v>
      </c>
      <c r="JL23" s="164">
        <v>5</v>
      </c>
      <c r="JM23" s="164">
        <v>-0.21</v>
      </c>
      <c r="JN23" s="164">
        <v>0.33300000000000002</v>
      </c>
      <c r="JO23" s="164">
        <v>2.8374999999999999</v>
      </c>
      <c r="JP23" s="165"/>
      <c r="JQ23" s="164">
        <v>3.2608000000000001</v>
      </c>
      <c r="JR23" s="164">
        <v>4.3780000000000001</v>
      </c>
      <c r="JS23" s="164">
        <v>3.2090000000000001</v>
      </c>
      <c r="JT23" s="165"/>
      <c r="JU23" s="164">
        <v>25.1</v>
      </c>
      <c r="JV23" s="164">
        <v>1.4281999999999999</v>
      </c>
      <c r="JW23" s="164">
        <v>-0.02</v>
      </c>
      <c r="JX23" s="165"/>
      <c r="JY23" s="164">
        <v>5.3299000000000003</v>
      </c>
      <c r="JZ23" s="164">
        <v>-20.458400000000001</v>
      </c>
      <c r="KA23" s="164">
        <v>-24.378900000000002</v>
      </c>
      <c r="KB23" s="164">
        <v>8.2451000000000008</v>
      </c>
      <c r="KC23" s="164">
        <v>16.047699999999999</v>
      </c>
      <c r="KD23" s="164">
        <v>-19.894300000000001</v>
      </c>
      <c r="KE23" s="164">
        <v>2.9157999999999999</v>
      </c>
      <c r="KF23" s="164">
        <v>-24.7</v>
      </c>
      <c r="KG23" s="164">
        <v>6.3</v>
      </c>
      <c r="KH23" s="165"/>
      <c r="KI23" s="164">
        <v>-72.117199999999997</v>
      </c>
    </row>
    <row r="24" spans="1:295" ht="18" customHeight="1" x14ac:dyDescent="0.3">
      <c r="A24" s="161" t="s">
        <v>50</v>
      </c>
      <c r="B24" s="161" t="s">
        <v>801</v>
      </c>
      <c r="C24" s="166">
        <v>0</v>
      </c>
      <c r="D24" s="166">
        <v>2.2692999999999999</v>
      </c>
      <c r="E24" s="166">
        <v>-6.96</v>
      </c>
      <c r="F24" s="166">
        <v>3.0796000000000001</v>
      </c>
      <c r="G24" s="166">
        <v>10.0406</v>
      </c>
      <c r="H24" s="167"/>
      <c r="I24" s="166">
        <v>8.3371999999999993</v>
      </c>
      <c r="J24" s="167"/>
      <c r="K24" s="166">
        <v>12.096399999999999</v>
      </c>
      <c r="L24" s="166">
        <v>4.8129</v>
      </c>
      <c r="M24" s="166">
        <v>6.29</v>
      </c>
      <c r="N24" s="166">
        <v>-15.54</v>
      </c>
      <c r="O24" s="166">
        <v>-22</v>
      </c>
      <c r="P24" s="166">
        <v>0</v>
      </c>
      <c r="Q24" s="166">
        <v>3.3119999999999998</v>
      </c>
      <c r="R24" s="167"/>
      <c r="S24" s="166">
        <v>2.2932999999999999</v>
      </c>
      <c r="T24" s="166">
        <v>12.5341</v>
      </c>
      <c r="U24" s="166">
        <v>4.8940000000000001</v>
      </c>
      <c r="V24" s="166">
        <v>4.9709000000000003</v>
      </c>
      <c r="W24" s="166">
        <v>8.7402999999999995</v>
      </c>
      <c r="X24" s="166">
        <v>5.1872999999999996</v>
      </c>
      <c r="Y24" s="166">
        <v>-2.2544</v>
      </c>
      <c r="Z24" s="166">
        <v>2.5735000000000001</v>
      </c>
      <c r="AA24" s="167"/>
      <c r="AB24" s="166">
        <v>-1.2206999999999999</v>
      </c>
      <c r="AC24" s="167"/>
      <c r="AD24" s="166">
        <v>-0.57199999999999995</v>
      </c>
      <c r="AE24" s="166">
        <v>11.12</v>
      </c>
      <c r="AF24" s="166">
        <v>-4.4400000000000004</v>
      </c>
      <c r="AG24" s="166">
        <v>-13.2</v>
      </c>
      <c r="AH24" s="166">
        <v>0.996</v>
      </c>
      <c r="AI24" s="166">
        <v>0.16800000000000001</v>
      </c>
      <c r="AJ24" s="166">
        <v>-18.82</v>
      </c>
      <c r="AK24" s="166">
        <v>-19.04</v>
      </c>
      <c r="AL24" s="167"/>
      <c r="AM24" s="166">
        <v>-7.72</v>
      </c>
      <c r="AN24" s="166">
        <v>-7.8</v>
      </c>
      <c r="AO24" s="166">
        <v>4.4630999999999998</v>
      </c>
      <c r="AP24" s="166">
        <v>3.3832</v>
      </c>
      <c r="AQ24" s="166">
        <v>10.113300000000001</v>
      </c>
      <c r="AR24" s="166">
        <v>10.015499999999999</v>
      </c>
      <c r="AS24" s="166">
        <v>-12.426600000000001</v>
      </c>
      <c r="AT24" s="166">
        <v>-9.6450999999999993</v>
      </c>
      <c r="AU24" s="166">
        <v>-9.5378000000000007</v>
      </c>
      <c r="AV24" s="166">
        <v>12.530799999999999</v>
      </c>
      <c r="AW24" s="166">
        <v>13.087899999999999</v>
      </c>
      <c r="AX24" s="166">
        <v>-18.4864</v>
      </c>
      <c r="AY24" s="166">
        <v>-15.1374</v>
      </c>
      <c r="AZ24" s="166">
        <v>7.1142000000000003</v>
      </c>
      <c r="BA24" s="166">
        <v>-9.9000000000000008E-3</v>
      </c>
      <c r="BB24" s="166">
        <v>25.881900000000002</v>
      </c>
      <c r="BC24" s="166">
        <v>12.6898</v>
      </c>
      <c r="BD24" s="166">
        <v>-4.4000000000000004</v>
      </c>
      <c r="BE24" s="166">
        <v>-5</v>
      </c>
      <c r="BF24" s="166">
        <v>-24.652699999999999</v>
      </c>
      <c r="BG24" s="166">
        <v>-24.6708</v>
      </c>
      <c r="BH24" s="166">
        <v>-0.38300000000000001</v>
      </c>
      <c r="BI24" s="167"/>
      <c r="BJ24" s="166">
        <v>5.6246999999999998</v>
      </c>
      <c r="BK24" s="166">
        <v>1.5571999999999999</v>
      </c>
      <c r="BL24" s="167"/>
      <c r="BM24" s="166">
        <v>0.53580000000000005</v>
      </c>
      <c r="BN24" s="166">
        <v>-121.3416</v>
      </c>
      <c r="BO24" s="166">
        <v>21.820699999999999</v>
      </c>
      <c r="BP24" s="166">
        <v>21.912299999999998</v>
      </c>
      <c r="BQ24" s="166">
        <v>100.2405</v>
      </c>
      <c r="BR24" s="166">
        <v>-151.5985</v>
      </c>
      <c r="BS24" s="167"/>
      <c r="BT24" s="167"/>
      <c r="BU24" s="167"/>
      <c r="BV24" s="166">
        <v>9.1611999999999991</v>
      </c>
      <c r="BW24" s="166">
        <v>8.18</v>
      </c>
      <c r="BX24" s="166">
        <v>3.48</v>
      </c>
      <c r="BY24" s="166">
        <v>-15.98</v>
      </c>
      <c r="BZ24" s="166">
        <v>1.3</v>
      </c>
      <c r="CA24" s="166">
        <v>-20.6252</v>
      </c>
      <c r="CB24" s="166">
        <v>-20.491199999999999</v>
      </c>
      <c r="CC24" s="166">
        <v>22.5748</v>
      </c>
      <c r="CD24" s="166">
        <v>21.171500000000002</v>
      </c>
      <c r="CE24" s="166">
        <v>-6.1852999999999998</v>
      </c>
      <c r="CF24" s="166">
        <v>-18.642299999999999</v>
      </c>
      <c r="CG24" s="166">
        <v>-18.1997</v>
      </c>
      <c r="CH24" s="166">
        <v>4.7282000000000002</v>
      </c>
      <c r="CI24" s="166">
        <v>5.0494000000000003</v>
      </c>
      <c r="CJ24" s="167"/>
      <c r="CK24" s="167"/>
      <c r="CL24" s="166">
        <v>19.2</v>
      </c>
      <c r="CM24" s="166">
        <v>-3.4</v>
      </c>
      <c r="CN24" s="166">
        <v>-0.18</v>
      </c>
      <c r="CO24" s="166">
        <v>20.78</v>
      </c>
      <c r="CP24" s="166">
        <v>19.925799999999999</v>
      </c>
      <c r="CQ24" s="166">
        <v>18.878900000000002</v>
      </c>
      <c r="CR24" s="166">
        <v>73.020499999999998</v>
      </c>
      <c r="CS24" s="166">
        <v>72.844099999999997</v>
      </c>
      <c r="CT24" s="166">
        <v>-21.3598</v>
      </c>
      <c r="CU24" s="166">
        <v>-55.326000000000001</v>
      </c>
      <c r="CV24" s="166">
        <v>-21.448</v>
      </c>
      <c r="CW24" s="166">
        <v>1.9479</v>
      </c>
      <c r="CX24" s="166">
        <v>27.95</v>
      </c>
      <c r="CY24" s="166">
        <v>14.8</v>
      </c>
      <c r="CZ24" s="166">
        <v>5.0049000000000001</v>
      </c>
      <c r="DA24" s="166">
        <v>5.3741000000000003</v>
      </c>
      <c r="DB24" s="166">
        <v>-6.91</v>
      </c>
      <c r="DC24" s="167"/>
      <c r="DD24" s="166">
        <v>-6.7755999999999998</v>
      </c>
      <c r="DE24" s="166">
        <v>-6.1227</v>
      </c>
      <c r="DF24" s="166">
        <v>15.735099999999999</v>
      </c>
      <c r="DG24" s="166">
        <v>1.5699999999999999E-2</v>
      </c>
      <c r="DH24" s="166">
        <v>-3.4944999999999999</v>
      </c>
      <c r="DI24" s="166">
        <v>19.7</v>
      </c>
      <c r="DJ24" s="166">
        <v>19.899999999999999</v>
      </c>
      <c r="DK24" s="166">
        <v>-3.0981000000000001</v>
      </c>
      <c r="DL24" s="166">
        <v>-0.93500000000000005</v>
      </c>
      <c r="DM24" s="166">
        <v>36.121600000000001</v>
      </c>
      <c r="DN24" s="166">
        <v>5.7577999999999996</v>
      </c>
      <c r="DO24" s="166">
        <v>-0.63</v>
      </c>
      <c r="DP24" s="166">
        <v>-0.97</v>
      </c>
      <c r="DQ24" s="166">
        <v>2.0114999999999998</v>
      </c>
      <c r="DR24" s="166">
        <v>-16.0609</v>
      </c>
      <c r="DS24" s="166">
        <v>-13.72</v>
      </c>
      <c r="DT24" s="166">
        <v>-13.79</v>
      </c>
      <c r="DU24" s="166">
        <v>31.41</v>
      </c>
      <c r="DV24" s="166">
        <v>13.73</v>
      </c>
      <c r="DW24" s="166">
        <v>-19.2727</v>
      </c>
      <c r="DX24" s="166">
        <v>-9.5817999999999994</v>
      </c>
      <c r="DY24" s="166">
        <v>-34.538899999999998</v>
      </c>
      <c r="DZ24" s="166">
        <v>-34.027299999999997</v>
      </c>
      <c r="EA24" s="167"/>
      <c r="EB24" s="166">
        <v>-11.000500000000001</v>
      </c>
      <c r="EC24" s="166">
        <v>-19.409800000000001</v>
      </c>
      <c r="ED24" s="166">
        <v>-16.909400000000002</v>
      </c>
      <c r="EE24" s="166">
        <v>-13.1271</v>
      </c>
      <c r="EF24" s="166">
        <v>-16.868400000000001</v>
      </c>
      <c r="EG24" s="166">
        <v>-7.8109999999999999</v>
      </c>
      <c r="EH24" s="166">
        <v>-183.6885</v>
      </c>
      <c r="EI24" s="166">
        <v>-61.652500000000003</v>
      </c>
      <c r="EJ24" s="167"/>
      <c r="EK24" s="166">
        <v>-8.5646000000000004</v>
      </c>
      <c r="EL24" s="166">
        <v>-8.3374000000000006</v>
      </c>
      <c r="EM24" s="166">
        <v>9.6755999999999993</v>
      </c>
      <c r="EN24" s="166">
        <v>7.5968</v>
      </c>
      <c r="EO24" s="166">
        <v>5.9587000000000003</v>
      </c>
      <c r="EP24" s="166">
        <v>1.04</v>
      </c>
      <c r="EQ24" s="166">
        <v>-22.292000000000002</v>
      </c>
      <c r="ER24" s="166">
        <v>-22.4041</v>
      </c>
      <c r="ES24" s="166">
        <v>0.80800000000000005</v>
      </c>
      <c r="ET24" s="166">
        <v>13.22</v>
      </c>
      <c r="EU24" s="166">
        <v>-11.69</v>
      </c>
      <c r="EV24" s="166">
        <v>19.3</v>
      </c>
      <c r="EW24" s="166">
        <v>2.0745</v>
      </c>
      <c r="EX24" s="166">
        <v>20.872199999999999</v>
      </c>
      <c r="EY24" s="166">
        <v>-0.1258</v>
      </c>
      <c r="EZ24" s="166">
        <v>-0.58860000000000001</v>
      </c>
      <c r="FA24" s="166">
        <v>2.2871000000000001</v>
      </c>
      <c r="FB24" s="166">
        <v>3.2724000000000002</v>
      </c>
      <c r="FC24" s="166">
        <v>-14.209199999999999</v>
      </c>
      <c r="FD24" s="167"/>
      <c r="FE24" s="166">
        <v>0.89690000000000003</v>
      </c>
      <c r="FF24" s="166">
        <v>1.0948</v>
      </c>
      <c r="FG24" s="166">
        <v>3.8837999999999999</v>
      </c>
      <c r="FH24" s="166">
        <v>3.7574999999999998</v>
      </c>
      <c r="FI24" s="166">
        <v>0</v>
      </c>
      <c r="FJ24" s="166">
        <v>6.3632999999999997</v>
      </c>
      <c r="FK24" s="166">
        <v>6.3632999999999997</v>
      </c>
      <c r="FL24" s="166">
        <v>-25.285900000000002</v>
      </c>
      <c r="FM24" s="166">
        <v>14.8223</v>
      </c>
      <c r="FN24" s="166">
        <v>14.937799999999999</v>
      </c>
      <c r="FO24" s="166">
        <v>-15.7858</v>
      </c>
      <c r="FP24" s="167"/>
      <c r="FQ24" s="166">
        <v>13.688000000000001</v>
      </c>
      <c r="FR24" s="166">
        <v>-15.56</v>
      </c>
      <c r="FS24" s="166">
        <v>-1.7153</v>
      </c>
      <c r="FT24" s="166">
        <v>0.23549999999999999</v>
      </c>
      <c r="FU24" s="166">
        <v>1.41</v>
      </c>
      <c r="FV24" s="166">
        <v>4.2</v>
      </c>
      <c r="FW24" s="166">
        <v>-14.3619</v>
      </c>
      <c r="FX24" s="166">
        <v>1.3127</v>
      </c>
      <c r="FY24" s="166">
        <v>4.1529999999999996</v>
      </c>
      <c r="FZ24" s="166">
        <v>1.0589999999999999</v>
      </c>
      <c r="GA24" s="166">
        <v>2.6282999999999999</v>
      </c>
      <c r="GB24" s="166">
        <v>4.43</v>
      </c>
      <c r="GC24" s="167"/>
      <c r="GD24" s="167"/>
      <c r="GE24" s="166">
        <v>-4.57</v>
      </c>
      <c r="GF24" s="166">
        <v>23.3657</v>
      </c>
      <c r="GG24" s="166">
        <v>-0.1</v>
      </c>
      <c r="GH24" s="166">
        <v>18.443200000000001</v>
      </c>
      <c r="GI24" s="167"/>
      <c r="GJ24" s="166">
        <v>-6.9269999999999996</v>
      </c>
      <c r="GK24" s="166">
        <v>2.1463000000000001</v>
      </c>
      <c r="GL24" s="167"/>
      <c r="GM24" s="167"/>
      <c r="GN24" s="166">
        <v>-12.312900000000001</v>
      </c>
      <c r="GO24" s="166">
        <v>-5.0678999999999998</v>
      </c>
      <c r="GP24" s="166">
        <v>-0.61419999999999997</v>
      </c>
      <c r="GQ24" s="166">
        <v>-30.335599999999999</v>
      </c>
      <c r="GR24" s="166">
        <v>8.3129000000000008</v>
      </c>
      <c r="GS24" s="166">
        <v>7.9584999999999999</v>
      </c>
      <c r="GT24" s="166">
        <v>120.9579</v>
      </c>
      <c r="GU24" s="166">
        <v>-12.3041</v>
      </c>
      <c r="GV24" s="166">
        <v>-9.6626999999999992</v>
      </c>
      <c r="GW24" s="166">
        <v>-8.0243000000000002</v>
      </c>
      <c r="GX24" s="166">
        <v>2.8445</v>
      </c>
      <c r="GY24" s="166">
        <v>3.0177</v>
      </c>
      <c r="GZ24" s="166">
        <v>3.0771000000000002</v>
      </c>
      <c r="HA24" s="167"/>
      <c r="HB24" s="166">
        <v>2.0966</v>
      </c>
      <c r="HC24" s="166">
        <v>2.6408999999999998</v>
      </c>
      <c r="HD24" s="166">
        <v>-14.67</v>
      </c>
      <c r="HE24" s="166">
        <v>6.0023999999999997</v>
      </c>
      <c r="HF24" s="166">
        <v>40.393099999999997</v>
      </c>
      <c r="HG24" s="166">
        <v>-28.9343</v>
      </c>
      <c r="HH24" s="166">
        <v>30.290900000000001</v>
      </c>
      <c r="HI24" s="166">
        <v>1.7532000000000001</v>
      </c>
      <c r="HJ24" s="166">
        <v>2.7536999999999998</v>
      </c>
      <c r="HK24" s="167"/>
      <c r="HL24" s="167"/>
      <c r="HM24" s="166">
        <v>-14.5585</v>
      </c>
      <c r="HN24" s="166">
        <v>-14.984999999999999</v>
      </c>
      <c r="HO24" s="166">
        <v>14.552899999999999</v>
      </c>
      <c r="HP24" s="166">
        <v>15.1059</v>
      </c>
      <c r="HQ24" s="166">
        <v>-22.328700000000001</v>
      </c>
      <c r="HR24" s="166">
        <v>-21.746400000000001</v>
      </c>
      <c r="HS24" s="166">
        <v>-5.327</v>
      </c>
      <c r="HT24" s="166">
        <v>-5.2674000000000003</v>
      </c>
      <c r="HU24" s="166">
        <v>30.5</v>
      </c>
      <c r="HV24" s="166">
        <v>30.45</v>
      </c>
      <c r="HW24" s="166">
        <v>-32.4</v>
      </c>
      <c r="HX24" s="166">
        <v>-32.299999999999997</v>
      </c>
      <c r="HY24" s="166">
        <v>1.4072</v>
      </c>
      <c r="HZ24" s="166">
        <v>-8.9600000000000009</v>
      </c>
      <c r="IA24" s="166">
        <v>68.876900000000006</v>
      </c>
      <c r="IB24" s="166">
        <v>13.712199999999999</v>
      </c>
      <c r="IC24" s="166">
        <v>13.6248</v>
      </c>
      <c r="ID24" s="166">
        <v>-19.5</v>
      </c>
      <c r="IE24" s="166">
        <v>-35.799999999999997</v>
      </c>
      <c r="IF24" s="166">
        <v>4.7</v>
      </c>
      <c r="IG24" s="166">
        <v>4.2</v>
      </c>
      <c r="IH24" s="166">
        <v>-18.2575</v>
      </c>
      <c r="II24" s="166">
        <v>-18.1981</v>
      </c>
      <c r="IJ24" s="166">
        <v>-120.39360000000001</v>
      </c>
      <c r="IK24" s="166">
        <v>1.4134</v>
      </c>
      <c r="IL24" s="166">
        <v>-255.45689999999999</v>
      </c>
      <c r="IM24" s="166">
        <v>0.83220000000000005</v>
      </c>
      <c r="IN24" s="166">
        <v>-42.532200000000003</v>
      </c>
      <c r="IO24" s="166">
        <v>60.036499999999997</v>
      </c>
      <c r="IP24" s="166">
        <v>116.4854</v>
      </c>
      <c r="IQ24" s="166">
        <v>146.20359999999999</v>
      </c>
      <c r="IR24" s="166">
        <v>48.829000000000001</v>
      </c>
      <c r="IS24" s="166">
        <v>-17.7607</v>
      </c>
      <c r="IT24" s="166">
        <v>8.7070000000000007</v>
      </c>
      <c r="IU24" s="166">
        <v>9.1397999999999993</v>
      </c>
      <c r="IV24" s="166">
        <v>-32.748399999999997</v>
      </c>
      <c r="IW24" s="166">
        <v>145.0154</v>
      </c>
      <c r="IX24" s="166">
        <v>-173.47110000000001</v>
      </c>
      <c r="IY24" s="166">
        <v>-26.289000000000001</v>
      </c>
      <c r="IZ24" s="166">
        <v>29.834299999999999</v>
      </c>
      <c r="JA24" s="166">
        <v>-2.2254</v>
      </c>
      <c r="JB24" s="167"/>
      <c r="JC24" s="166">
        <v>-10.08</v>
      </c>
      <c r="JD24" s="166">
        <v>-0.76200000000000001</v>
      </c>
      <c r="JE24" s="166">
        <v>-0.77800000000000002</v>
      </c>
      <c r="JF24" s="166">
        <v>5.76</v>
      </c>
      <c r="JG24" s="166">
        <v>-3.12</v>
      </c>
      <c r="JH24" s="166">
        <v>-3.1596000000000002</v>
      </c>
      <c r="JI24" s="166">
        <v>-3.2212000000000001</v>
      </c>
      <c r="JJ24" s="166">
        <v>8.7326999999999995</v>
      </c>
      <c r="JK24" s="166">
        <v>-5.6809000000000003</v>
      </c>
      <c r="JL24" s="166">
        <v>5.7</v>
      </c>
      <c r="JM24" s="166">
        <v>0.44800000000000001</v>
      </c>
      <c r="JN24" s="166">
        <v>0.67100000000000004</v>
      </c>
      <c r="JO24" s="166">
        <v>2.6076000000000001</v>
      </c>
      <c r="JP24" s="167"/>
      <c r="JQ24" s="166">
        <v>3.4948000000000001</v>
      </c>
      <c r="JR24" s="166">
        <v>3.3163999999999998</v>
      </c>
      <c r="JS24" s="166">
        <v>3.3725999999999998</v>
      </c>
      <c r="JT24" s="167"/>
      <c r="JU24" s="166">
        <v>23.6</v>
      </c>
      <c r="JV24" s="166">
        <v>1.9392</v>
      </c>
      <c r="JW24" s="166">
        <v>-0.01</v>
      </c>
      <c r="JX24" s="167"/>
      <c r="JY24" s="166">
        <v>7.3509000000000002</v>
      </c>
      <c r="JZ24" s="166">
        <v>-21.313199999999998</v>
      </c>
      <c r="KA24" s="166">
        <v>-24.924800000000001</v>
      </c>
      <c r="KB24" s="166">
        <v>10.303100000000001</v>
      </c>
      <c r="KC24" s="166">
        <v>16.442399999999999</v>
      </c>
      <c r="KD24" s="166">
        <v>-20.454799999999999</v>
      </c>
      <c r="KE24" s="166">
        <v>3.7675999999999998</v>
      </c>
      <c r="KF24" s="166">
        <v>-24.8</v>
      </c>
      <c r="KG24" s="166">
        <v>6.4</v>
      </c>
      <c r="KH24" s="167"/>
      <c r="KI24" s="166">
        <v>-61.743499999999997</v>
      </c>
    </row>
    <row r="25" spans="1:295" ht="18" customHeight="1" x14ac:dyDescent="0.3">
      <c r="A25" s="161" t="s">
        <v>50</v>
      </c>
      <c r="B25" s="161" t="s">
        <v>802</v>
      </c>
      <c r="C25" s="162">
        <v>0</v>
      </c>
      <c r="D25" s="162">
        <v>2.5769000000000002</v>
      </c>
      <c r="E25" s="162">
        <v>-7.3529999999999998</v>
      </c>
      <c r="F25" s="162">
        <v>3.3119999999999998</v>
      </c>
      <c r="G25" s="162">
        <v>10.7303</v>
      </c>
      <c r="H25" s="163"/>
      <c r="I25" s="162">
        <v>8.9393999999999991</v>
      </c>
      <c r="J25" s="163"/>
      <c r="K25" s="162">
        <v>14.615</v>
      </c>
      <c r="L25" s="162">
        <v>6.2397999999999998</v>
      </c>
      <c r="M25" s="162">
        <v>7.6033999999999997</v>
      </c>
      <c r="N25" s="162">
        <v>-15.54</v>
      </c>
      <c r="O25" s="162">
        <v>-26.4</v>
      </c>
      <c r="P25" s="162">
        <v>2.2000000000000002</v>
      </c>
      <c r="Q25" s="162">
        <v>5.7960000000000003</v>
      </c>
      <c r="R25" s="162">
        <v>-19.8</v>
      </c>
      <c r="S25" s="162">
        <v>2.2698</v>
      </c>
      <c r="T25" s="162">
        <v>7.3529</v>
      </c>
      <c r="U25" s="162">
        <v>5.2367999999999997</v>
      </c>
      <c r="V25" s="162">
        <v>5.2637999999999998</v>
      </c>
      <c r="W25" s="162">
        <v>9.0958000000000006</v>
      </c>
      <c r="X25" s="162">
        <v>5.2805999999999997</v>
      </c>
      <c r="Y25" s="162">
        <v>-2.2561</v>
      </c>
      <c r="Z25" s="162">
        <v>1.8031999999999999</v>
      </c>
      <c r="AA25" s="163"/>
      <c r="AB25" s="162">
        <v>-1.2358</v>
      </c>
      <c r="AC25" s="163"/>
      <c r="AD25" s="162">
        <v>-0.38400000000000001</v>
      </c>
      <c r="AE25" s="162">
        <v>11.178000000000001</v>
      </c>
      <c r="AF25" s="162">
        <v>-4.4400000000000004</v>
      </c>
      <c r="AG25" s="162">
        <v>-8.8000000000000007</v>
      </c>
      <c r="AH25" s="162">
        <v>0.76200000000000001</v>
      </c>
      <c r="AI25" s="162">
        <v>0.17799999999999999</v>
      </c>
      <c r="AJ25" s="162">
        <v>-18.14</v>
      </c>
      <c r="AK25" s="162">
        <v>-18.239999999999998</v>
      </c>
      <c r="AL25" s="163"/>
      <c r="AM25" s="162">
        <v>-7.9</v>
      </c>
      <c r="AN25" s="162">
        <v>-7.94</v>
      </c>
      <c r="AO25" s="162">
        <v>4.0400999999999998</v>
      </c>
      <c r="AP25" s="162">
        <v>3.4548000000000001</v>
      </c>
      <c r="AQ25" s="162">
        <v>8.5725999999999996</v>
      </c>
      <c r="AR25" s="162">
        <v>10.923999999999999</v>
      </c>
      <c r="AS25" s="162">
        <v>-11.769399999999999</v>
      </c>
      <c r="AT25" s="162">
        <v>-9.3771000000000004</v>
      </c>
      <c r="AU25" s="162">
        <v>-8.548</v>
      </c>
      <c r="AV25" s="162">
        <v>15.7394</v>
      </c>
      <c r="AW25" s="162">
        <v>14.626200000000001</v>
      </c>
      <c r="AX25" s="162">
        <v>-18.754300000000001</v>
      </c>
      <c r="AY25" s="162">
        <v>-15.9411</v>
      </c>
      <c r="AZ25" s="162">
        <v>7.5087000000000002</v>
      </c>
      <c r="BA25" s="163"/>
      <c r="BB25" s="162">
        <v>29.498999999999999</v>
      </c>
      <c r="BC25" s="162">
        <v>11.5329</v>
      </c>
      <c r="BD25" s="162">
        <v>-4.7</v>
      </c>
      <c r="BE25" s="162">
        <v>-5.3</v>
      </c>
      <c r="BF25" s="162">
        <v>-22.228300000000001</v>
      </c>
      <c r="BG25" s="162">
        <v>-23.387</v>
      </c>
      <c r="BH25" s="162">
        <v>-1.1577</v>
      </c>
      <c r="BI25" s="163"/>
      <c r="BJ25" s="162">
        <v>7.1203000000000003</v>
      </c>
      <c r="BK25" s="162">
        <v>2.0987</v>
      </c>
      <c r="BL25" s="162">
        <v>0</v>
      </c>
      <c r="BM25" s="162">
        <v>1.0519000000000001</v>
      </c>
      <c r="BN25" s="162">
        <v>-115.5736</v>
      </c>
      <c r="BO25" s="162">
        <v>24.0486</v>
      </c>
      <c r="BP25" s="162">
        <v>23.957000000000001</v>
      </c>
      <c r="BQ25" s="162">
        <v>89.953000000000003</v>
      </c>
      <c r="BR25" s="162">
        <v>-141.67789999999999</v>
      </c>
      <c r="BS25" s="163"/>
      <c r="BT25" s="163"/>
      <c r="BU25" s="163"/>
      <c r="BV25" s="162">
        <v>12.374599999999999</v>
      </c>
      <c r="BW25" s="162">
        <v>9.26</v>
      </c>
      <c r="BX25" s="162">
        <v>3.73</v>
      </c>
      <c r="BY25" s="162">
        <v>-13.74</v>
      </c>
      <c r="BZ25" s="162">
        <v>3.88</v>
      </c>
      <c r="CA25" s="162">
        <v>-19.955400000000001</v>
      </c>
      <c r="CB25" s="162">
        <v>-19.8215</v>
      </c>
      <c r="CC25" s="162">
        <v>22.061800000000002</v>
      </c>
      <c r="CD25" s="162">
        <v>20.855699999999999</v>
      </c>
      <c r="CE25" s="162">
        <v>-7.0313999999999997</v>
      </c>
      <c r="CF25" s="162">
        <v>-17.628299999999999</v>
      </c>
      <c r="CG25" s="162">
        <v>-17.3673</v>
      </c>
      <c r="CH25" s="162">
        <v>4.2934999999999999</v>
      </c>
      <c r="CI25" s="162">
        <v>5.4268999999999998</v>
      </c>
      <c r="CJ25" s="163"/>
      <c r="CK25" s="163"/>
      <c r="CL25" s="162">
        <v>23.5</v>
      </c>
      <c r="CM25" s="162">
        <v>-5.8</v>
      </c>
      <c r="CN25" s="162">
        <v>-0.5</v>
      </c>
      <c r="CO25" s="162">
        <v>23.4587</v>
      </c>
      <c r="CP25" s="162">
        <v>23.2607</v>
      </c>
      <c r="CQ25" s="162">
        <v>22.583500000000001</v>
      </c>
      <c r="CR25" s="162">
        <v>67.906199999999998</v>
      </c>
      <c r="CS25" s="162">
        <v>68.208500000000001</v>
      </c>
      <c r="CT25" s="162">
        <v>-21.591799999999999</v>
      </c>
      <c r="CU25" s="162">
        <v>-50.991599999999998</v>
      </c>
      <c r="CV25" s="162">
        <v>-20.8963</v>
      </c>
      <c r="CW25" s="162">
        <v>2.1219999999999999</v>
      </c>
      <c r="CX25" s="162">
        <v>29.86</v>
      </c>
      <c r="CY25" s="162">
        <v>16.45</v>
      </c>
      <c r="CZ25" s="162">
        <v>6.0986000000000002</v>
      </c>
      <c r="DA25" s="162">
        <v>6.2530999999999999</v>
      </c>
      <c r="DB25" s="162">
        <v>-7.73</v>
      </c>
      <c r="DC25" s="163"/>
      <c r="DD25" s="162">
        <v>-7.6193</v>
      </c>
      <c r="DE25" s="162">
        <v>-7.3994999999999997</v>
      </c>
      <c r="DF25" s="162">
        <v>13.642099999999999</v>
      </c>
      <c r="DG25" s="162">
        <v>1.52E-2</v>
      </c>
      <c r="DH25" s="162">
        <v>-4.0060000000000002</v>
      </c>
      <c r="DI25" s="162">
        <v>14.7</v>
      </c>
      <c r="DJ25" s="162">
        <v>14.9</v>
      </c>
      <c r="DK25" s="162">
        <v>-3.0164</v>
      </c>
      <c r="DL25" s="162">
        <v>0</v>
      </c>
      <c r="DM25" s="162">
        <v>37.856499999999997</v>
      </c>
      <c r="DN25" s="162">
        <v>7.2420999999999998</v>
      </c>
      <c r="DO25" s="162">
        <v>0.51</v>
      </c>
      <c r="DP25" s="162">
        <v>-1.53</v>
      </c>
      <c r="DQ25" s="162">
        <v>3.1185</v>
      </c>
      <c r="DR25" s="162">
        <v>-15.198399999999999</v>
      </c>
      <c r="DS25" s="162">
        <v>-13.41</v>
      </c>
      <c r="DT25" s="162">
        <v>-13.43</v>
      </c>
      <c r="DU25" s="162">
        <v>32.64</v>
      </c>
      <c r="DV25" s="162">
        <v>15.77</v>
      </c>
      <c r="DW25" s="162">
        <v>-17.618200000000002</v>
      </c>
      <c r="DX25" s="162">
        <v>-8.4544999999999995</v>
      </c>
      <c r="DY25" s="162">
        <v>-34.1706</v>
      </c>
      <c r="DZ25" s="162">
        <v>-32.9636</v>
      </c>
      <c r="EA25" s="162">
        <v>10.083500000000001</v>
      </c>
      <c r="EB25" s="162">
        <v>-3.9927000000000001</v>
      </c>
      <c r="EC25" s="162">
        <v>-11.2973</v>
      </c>
      <c r="ED25" s="162">
        <v>-11.0883</v>
      </c>
      <c r="EE25" s="162">
        <v>-18.941400000000002</v>
      </c>
      <c r="EF25" s="162">
        <v>-23.423300000000001</v>
      </c>
      <c r="EG25" s="162">
        <v>-9.1519999999999992</v>
      </c>
      <c r="EH25" s="162">
        <v>-166.73150000000001</v>
      </c>
      <c r="EI25" s="162">
        <v>-46.215699999999998</v>
      </c>
      <c r="EJ25" s="163"/>
      <c r="EK25" s="162">
        <v>-9.8981999999999992</v>
      </c>
      <c r="EL25" s="162">
        <v>-9.3513000000000002</v>
      </c>
      <c r="EM25" s="162">
        <v>10.8561</v>
      </c>
      <c r="EN25" s="162">
        <v>13.3414</v>
      </c>
      <c r="EO25" s="162">
        <v>11.3352</v>
      </c>
      <c r="EP25" s="162">
        <v>-18.948</v>
      </c>
      <c r="EQ25" s="162">
        <v>-22.1083</v>
      </c>
      <c r="ER25" s="162">
        <v>-21.793700000000001</v>
      </c>
      <c r="ES25" s="162">
        <v>2.4056000000000002</v>
      </c>
      <c r="ET25" s="162">
        <v>13.98</v>
      </c>
      <c r="EU25" s="162">
        <v>-5.64</v>
      </c>
      <c r="EV25" s="162">
        <v>0</v>
      </c>
      <c r="EW25" s="162">
        <v>2.3334999999999999</v>
      </c>
      <c r="EX25" s="162">
        <v>31.530799999999999</v>
      </c>
      <c r="EY25" s="162">
        <v>-0.1363</v>
      </c>
      <c r="EZ25" s="162">
        <v>-0.6159</v>
      </c>
      <c r="FA25" s="162">
        <v>2.4592000000000001</v>
      </c>
      <c r="FB25" s="162">
        <v>3.1261999999999999</v>
      </c>
      <c r="FC25" s="162">
        <v>-15.805400000000001</v>
      </c>
      <c r="FD25" s="163"/>
      <c r="FE25" s="162">
        <v>0.69679999999999997</v>
      </c>
      <c r="FF25" s="162">
        <v>0.93020000000000003</v>
      </c>
      <c r="FG25" s="162">
        <v>3.8105000000000002</v>
      </c>
      <c r="FH25" s="162">
        <v>4.3720999999999997</v>
      </c>
      <c r="FI25" s="162">
        <v>2.9929999999999999</v>
      </c>
      <c r="FJ25" s="162">
        <v>7.3681000000000001</v>
      </c>
      <c r="FK25" s="162">
        <v>6.8657000000000004</v>
      </c>
      <c r="FL25" s="162">
        <v>-29.639800000000001</v>
      </c>
      <c r="FM25" s="162">
        <v>14.253299999999999</v>
      </c>
      <c r="FN25" s="162">
        <v>14.196199999999999</v>
      </c>
      <c r="FO25" s="162">
        <v>-18.168199999999999</v>
      </c>
      <c r="FP25" s="162">
        <v>-9.4121000000000006</v>
      </c>
      <c r="FQ25" s="162">
        <v>18.4634</v>
      </c>
      <c r="FR25" s="162">
        <v>-15.03</v>
      </c>
      <c r="FS25" s="162">
        <v>-0.71</v>
      </c>
      <c r="FT25" s="162">
        <v>0.25290000000000001</v>
      </c>
      <c r="FU25" s="162">
        <v>1.76</v>
      </c>
      <c r="FV25" s="162">
        <v>3.74</v>
      </c>
      <c r="FW25" s="162">
        <v>-17.802499999999998</v>
      </c>
      <c r="FX25" s="162">
        <v>1.4516</v>
      </c>
      <c r="FY25" s="162">
        <v>4.173</v>
      </c>
      <c r="FZ25" s="162">
        <v>1.109</v>
      </c>
      <c r="GA25" s="162">
        <v>2.3736000000000002</v>
      </c>
      <c r="GB25" s="162">
        <v>4.3600000000000003</v>
      </c>
      <c r="GC25" s="163"/>
      <c r="GD25" s="163"/>
      <c r="GE25" s="162">
        <v>-4.3899999999999997</v>
      </c>
      <c r="GF25" s="162">
        <v>24.272300000000001</v>
      </c>
      <c r="GG25" s="163"/>
      <c r="GH25" s="162">
        <v>20.202100000000002</v>
      </c>
      <c r="GI25" s="163"/>
      <c r="GJ25" s="162">
        <v>-7.1087999999999996</v>
      </c>
      <c r="GK25" s="162">
        <v>2.3645</v>
      </c>
      <c r="GL25" s="163"/>
      <c r="GM25" s="163"/>
      <c r="GN25" s="162">
        <v>-12.908099999999999</v>
      </c>
      <c r="GO25" s="162">
        <v>-7.1296999999999997</v>
      </c>
      <c r="GP25" s="162">
        <v>0.1472</v>
      </c>
      <c r="GQ25" s="162">
        <v>-30.335599999999999</v>
      </c>
      <c r="GR25" s="162">
        <v>8.2850000000000001</v>
      </c>
      <c r="GS25" s="162">
        <v>6.8704999999999998</v>
      </c>
      <c r="GT25" s="162">
        <v>124.45399999999999</v>
      </c>
      <c r="GU25" s="162">
        <v>-11.5732</v>
      </c>
      <c r="GV25" s="162">
        <v>-11.346</v>
      </c>
      <c r="GW25" s="162">
        <v>-7.6276000000000002</v>
      </c>
      <c r="GX25" s="162">
        <v>1.2969999999999999</v>
      </c>
      <c r="GY25" s="162">
        <v>3.7509999999999999</v>
      </c>
      <c r="GZ25" s="162">
        <v>3.7812000000000001</v>
      </c>
      <c r="HA25" s="162">
        <v>0.59250000000000003</v>
      </c>
      <c r="HB25" s="162">
        <v>4.6130000000000004</v>
      </c>
      <c r="HC25" s="162">
        <v>4.6148999999999996</v>
      </c>
      <c r="HD25" s="162">
        <v>-8.8000000000000007</v>
      </c>
      <c r="HE25" s="162">
        <v>0</v>
      </c>
      <c r="HF25" s="162">
        <v>25.682300000000001</v>
      </c>
      <c r="HG25" s="162">
        <v>-11.8665</v>
      </c>
      <c r="HH25" s="162">
        <v>44.144100000000002</v>
      </c>
      <c r="HI25" s="162">
        <v>-2.1551</v>
      </c>
      <c r="HJ25" s="162">
        <v>0</v>
      </c>
      <c r="HK25" s="163"/>
      <c r="HL25" s="163"/>
      <c r="HM25" s="162">
        <v>-13.1686</v>
      </c>
      <c r="HN25" s="162">
        <v>-16.282</v>
      </c>
      <c r="HO25" s="163"/>
      <c r="HP25" s="163"/>
      <c r="HQ25" s="162">
        <v>-17.719799999999999</v>
      </c>
      <c r="HR25" s="162">
        <v>-17.055199999999999</v>
      </c>
      <c r="HS25" s="162">
        <v>-7.1353999999999997</v>
      </c>
      <c r="HT25" s="162">
        <v>-6.9177999999999997</v>
      </c>
      <c r="HU25" s="162">
        <v>24.55</v>
      </c>
      <c r="HV25" s="162">
        <v>24.41</v>
      </c>
      <c r="HW25" s="162">
        <v>-31.1</v>
      </c>
      <c r="HX25" s="162">
        <v>-31</v>
      </c>
      <c r="HY25" s="162">
        <v>1.4072</v>
      </c>
      <c r="HZ25" s="162">
        <v>-4.6399999999999997</v>
      </c>
      <c r="IA25" s="162">
        <v>70.021699999999996</v>
      </c>
      <c r="IB25" s="162">
        <v>20.535</v>
      </c>
      <c r="IC25" s="162">
        <v>20.2791</v>
      </c>
      <c r="ID25" s="162">
        <v>-18.7</v>
      </c>
      <c r="IE25" s="162">
        <v>-35</v>
      </c>
      <c r="IF25" s="162">
        <v>0.6</v>
      </c>
      <c r="IG25" s="162">
        <v>0.3</v>
      </c>
      <c r="IH25" s="162">
        <v>-17.597200000000001</v>
      </c>
      <c r="II25" s="162">
        <v>-17.579799999999999</v>
      </c>
      <c r="IJ25" s="162">
        <v>-131.69749999999999</v>
      </c>
      <c r="IK25" s="162">
        <v>-10.2478</v>
      </c>
      <c r="IL25" s="162">
        <v>-213.78450000000001</v>
      </c>
      <c r="IM25" s="162">
        <v>1.151</v>
      </c>
      <c r="IN25" s="162">
        <v>-46.968000000000004</v>
      </c>
      <c r="IO25" s="162">
        <v>53.382899999999999</v>
      </c>
      <c r="IP25" s="162">
        <v>113.1079</v>
      </c>
      <c r="IQ25" s="162">
        <v>92.346199999999996</v>
      </c>
      <c r="IR25" s="162">
        <v>100.48699999999999</v>
      </c>
      <c r="IS25" s="162">
        <v>-21.202100000000002</v>
      </c>
      <c r="IT25" s="162">
        <v>21.372699999999998</v>
      </c>
      <c r="IU25" s="162">
        <v>18.822600000000001</v>
      </c>
      <c r="IV25" s="162">
        <v>18.1113</v>
      </c>
      <c r="IW25" s="162">
        <v>98.548100000000005</v>
      </c>
      <c r="IX25" s="162">
        <v>-218.5428</v>
      </c>
      <c r="IY25" s="162">
        <v>27.194099999999999</v>
      </c>
      <c r="IZ25" s="162">
        <v>-23.057099999999998</v>
      </c>
      <c r="JA25" s="162">
        <v>-1.7565999999999999</v>
      </c>
      <c r="JB25" s="163"/>
      <c r="JC25" s="162">
        <v>-10.64</v>
      </c>
      <c r="JD25" s="162">
        <v>-0.64900000000000002</v>
      </c>
      <c r="JE25" s="162">
        <v>-0.65700000000000003</v>
      </c>
      <c r="JF25" s="162">
        <v>6.72</v>
      </c>
      <c r="JG25" s="162">
        <v>-3.68</v>
      </c>
      <c r="JH25" s="162">
        <v>-2.9649000000000001</v>
      </c>
      <c r="JI25" s="162">
        <v>-2.5467</v>
      </c>
      <c r="JJ25" s="162">
        <v>7.7652999999999999</v>
      </c>
      <c r="JK25" s="162">
        <v>-5.8884999999999996</v>
      </c>
      <c r="JL25" s="162">
        <v>6.6</v>
      </c>
      <c r="JM25" s="162">
        <v>1.752</v>
      </c>
      <c r="JN25" s="162">
        <v>2.46</v>
      </c>
      <c r="JO25" s="163"/>
      <c r="JP25" s="162">
        <v>2.8864999999999998</v>
      </c>
      <c r="JQ25" s="162">
        <v>3.3965000000000001</v>
      </c>
      <c r="JR25" s="162">
        <v>2.9569999999999999</v>
      </c>
      <c r="JS25" s="162">
        <v>3.1526999999999998</v>
      </c>
      <c r="JT25" s="163"/>
      <c r="JU25" s="162">
        <v>18.899999999999999</v>
      </c>
      <c r="JV25" s="162">
        <v>3.0192000000000001</v>
      </c>
      <c r="JW25" s="162">
        <v>0.08</v>
      </c>
      <c r="JX25" s="163"/>
      <c r="JY25" s="162">
        <v>6.5804999999999998</v>
      </c>
      <c r="JZ25" s="162">
        <v>-20.578099999999999</v>
      </c>
      <c r="KA25" s="162">
        <v>-24.489599999999999</v>
      </c>
      <c r="KB25" s="162">
        <v>9.1068999999999996</v>
      </c>
      <c r="KC25" s="162">
        <v>15.2759</v>
      </c>
      <c r="KD25" s="162">
        <v>-19.879899999999999</v>
      </c>
      <c r="KE25" s="162">
        <v>4.2683</v>
      </c>
      <c r="KF25" s="162">
        <v>-18.899999999999999</v>
      </c>
      <c r="KG25" s="162">
        <v>1.2</v>
      </c>
      <c r="KH25" s="163"/>
      <c r="KI25" s="162">
        <v>-59.383499999999998</v>
      </c>
    </row>
    <row r="26" spans="1:295" ht="18" customHeight="1" x14ac:dyDescent="0.3">
      <c r="A26" s="161" t="s">
        <v>50</v>
      </c>
      <c r="B26" s="161" t="s">
        <v>803</v>
      </c>
      <c r="C26" s="164">
        <v>0</v>
      </c>
      <c r="D26" s="164">
        <v>2.5366</v>
      </c>
      <c r="E26" s="164">
        <v>-7.1988000000000003</v>
      </c>
      <c r="F26" s="164">
        <v>3.2913000000000001</v>
      </c>
      <c r="G26" s="164">
        <v>10.9701</v>
      </c>
      <c r="H26" s="165"/>
      <c r="I26" s="164">
        <v>9.0785</v>
      </c>
      <c r="J26" s="165"/>
      <c r="K26" s="164">
        <v>15.5242</v>
      </c>
      <c r="L26" s="164">
        <v>6.5388000000000002</v>
      </c>
      <c r="M26" s="164">
        <v>7.8925999999999998</v>
      </c>
      <c r="N26" s="164">
        <v>-17.760000000000002</v>
      </c>
      <c r="O26" s="164">
        <v>-24.2</v>
      </c>
      <c r="P26" s="164">
        <v>0</v>
      </c>
      <c r="Q26" s="164">
        <v>4.968</v>
      </c>
      <c r="R26" s="164">
        <v>-17.600000000000001</v>
      </c>
      <c r="S26" s="164">
        <v>2.2501000000000002</v>
      </c>
      <c r="T26" s="164">
        <v>7.9024999999999999</v>
      </c>
      <c r="U26" s="164">
        <v>5.0856000000000003</v>
      </c>
      <c r="V26" s="164">
        <v>5.0881999999999996</v>
      </c>
      <c r="W26" s="164">
        <v>8.7583000000000002</v>
      </c>
      <c r="X26" s="164">
        <v>5.2415000000000003</v>
      </c>
      <c r="Y26" s="164">
        <v>-2.3146</v>
      </c>
      <c r="Z26" s="164">
        <v>1.5515000000000001</v>
      </c>
      <c r="AA26" s="165"/>
      <c r="AB26" s="164">
        <v>-1.2581</v>
      </c>
      <c r="AC26" s="165"/>
      <c r="AD26" s="164">
        <v>-0.17499999999999999</v>
      </c>
      <c r="AE26" s="164">
        <v>11.022</v>
      </c>
      <c r="AF26" s="164">
        <v>0</v>
      </c>
      <c r="AG26" s="164">
        <v>-8.8000000000000007</v>
      </c>
      <c r="AH26" s="164">
        <v>0.76700000000000002</v>
      </c>
      <c r="AI26" s="164">
        <v>0.17499999999999999</v>
      </c>
      <c r="AJ26" s="164">
        <v>-16.86</v>
      </c>
      <c r="AK26" s="164">
        <v>-16.899999999999999</v>
      </c>
      <c r="AL26" s="165"/>
      <c r="AM26" s="164">
        <v>-8.26</v>
      </c>
      <c r="AN26" s="164">
        <v>-8.36</v>
      </c>
      <c r="AO26" s="164">
        <v>5.1692999999999998</v>
      </c>
      <c r="AP26" s="164">
        <v>3.8835000000000002</v>
      </c>
      <c r="AQ26" s="164">
        <v>10.549799999999999</v>
      </c>
      <c r="AR26" s="164">
        <v>11.139900000000001</v>
      </c>
      <c r="AS26" s="164">
        <v>-12.424300000000001</v>
      </c>
      <c r="AT26" s="164">
        <v>-5.4923000000000002</v>
      </c>
      <c r="AU26" s="164">
        <v>-5.8155999999999999</v>
      </c>
      <c r="AV26" s="164">
        <v>9.8574000000000002</v>
      </c>
      <c r="AW26" s="164">
        <v>10.700100000000001</v>
      </c>
      <c r="AX26" s="164">
        <v>-18.352399999999999</v>
      </c>
      <c r="AY26" s="164">
        <v>-13.931699999999999</v>
      </c>
      <c r="AZ26" s="164">
        <v>4.7469000000000001</v>
      </c>
      <c r="BA26" s="165"/>
      <c r="BB26" s="164">
        <v>25.8232</v>
      </c>
      <c r="BC26" s="164">
        <v>17.9163</v>
      </c>
      <c r="BD26" s="164">
        <v>-6.1</v>
      </c>
      <c r="BE26" s="164">
        <v>-6.9</v>
      </c>
      <c r="BF26" s="164">
        <v>-24.901</v>
      </c>
      <c r="BG26" s="164">
        <v>-24.782800000000002</v>
      </c>
      <c r="BH26" s="164">
        <v>-1.4458</v>
      </c>
      <c r="BI26" s="165"/>
      <c r="BJ26" s="164">
        <v>8.4450000000000003</v>
      </c>
      <c r="BK26" s="164">
        <v>2.4592999999999998</v>
      </c>
      <c r="BL26" s="164">
        <v>2.7930000000000001</v>
      </c>
      <c r="BM26" s="164">
        <v>2.0295000000000001</v>
      </c>
      <c r="BN26" s="164">
        <v>-101.59610000000001</v>
      </c>
      <c r="BO26" s="164">
        <v>27.069900000000001</v>
      </c>
      <c r="BP26" s="164">
        <v>26.795200000000001</v>
      </c>
      <c r="BQ26" s="164">
        <v>76.543499999999995</v>
      </c>
      <c r="BR26" s="164">
        <v>-129.2826</v>
      </c>
      <c r="BS26" s="165"/>
      <c r="BT26" s="165"/>
      <c r="BU26" s="165"/>
      <c r="BV26" s="164">
        <v>13.442500000000001</v>
      </c>
      <c r="BW26" s="164">
        <v>9.5500000000000007</v>
      </c>
      <c r="BX26" s="164">
        <v>4.4800000000000004</v>
      </c>
      <c r="BY26" s="164">
        <v>-12.25</v>
      </c>
      <c r="BZ26" s="164">
        <v>4.75</v>
      </c>
      <c r="CA26" s="164">
        <v>-21.027100000000001</v>
      </c>
      <c r="CB26" s="164">
        <v>-21.161000000000001</v>
      </c>
      <c r="CC26" s="164">
        <v>23.073</v>
      </c>
      <c r="CD26" s="164">
        <v>21.219899999999999</v>
      </c>
      <c r="CE26" s="164">
        <v>-6.0385999999999997</v>
      </c>
      <c r="CF26" s="164">
        <v>-16.6494</v>
      </c>
      <c r="CG26" s="164">
        <v>-16.438500000000001</v>
      </c>
      <c r="CH26" s="164">
        <v>7.9726999999999997</v>
      </c>
      <c r="CI26" s="164">
        <v>4.5688000000000004</v>
      </c>
      <c r="CJ26" s="165"/>
      <c r="CK26" s="165"/>
      <c r="CL26" s="164">
        <v>23.3</v>
      </c>
      <c r="CM26" s="164">
        <v>-3.9</v>
      </c>
      <c r="CN26" s="164">
        <v>-0.57999999999999996</v>
      </c>
      <c r="CO26" s="164">
        <v>25.687000000000001</v>
      </c>
      <c r="CP26" s="164">
        <v>25.670500000000001</v>
      </c>
      <c r="CQ26" s="164">
        <v>24.761399999999998</v>
      </c>
      <c r="CR26" s="164">
        <v>59.215800000000002</v>
      </c>
      <c r="CS26" s="164">
        <v>59.993499999999997</v>
      </c>
      <c r="CT26" s="164">
        <v>-13.0685</v>
      </c>
      <c r="CU26" s="164">
        <v>-53.0794</v>
      </c>
      <c r="CV26" s="164">
        <v>-11.7706</v>
      </c>
      <c r="CW26" s="164">
        <v>2.3957999999999999</v>
      </c>
      <c r="CX26" s="164">
        <v>27.32</v>
      </c>
      <c r="CY26" s="164">
        <v>17.88</v>
      </c>
      <c r="CZ26" s="164">
        <v>6.4111000000000002</v>
      </c>
      <c r="DA26" s="164">
        <v>6.6436999999999999</v>
      </c>
      <c r="DB26" s="164">
        <v>-8.11</v>
      </c>
      <c r="DC26" s="165"/>
      <c r="DD26" s="164">
        <v>-6.8357000000000001</v>
      </c>
      <c r="DE26" s="164">
        <v>-6.7725999999999997</v>
      </c>
      <c r="DF26" s="164">
        <v>11.436299999999999</v>
      </c>
      <c r="DG26" s="164">
        <v>1.52E-2</v>
      </c>
      <c r="DH26" s="164">
        <v>-4.0682</v>
      </c>
      <c r="DI26" s="164">
        <v>12.4</v>
      </c>
      <c r="DJ26" s="164">
        <v>12.5</v>
      </c>
      <c r="DK26" s="164">
        <v>-2.7686000000000002</v>
      </c>
      <c r="DL26" s="164">
        <v>1.1278999999999999</v>
      </c>
      <c r="DM26" s="164">
        <v>38.645099999999999</v>
      </c>
      <c r="DN26" s="164">
        <v>8.7264999999999997</v>
      </c>
      <c r="DO26" s="164">
        <v>1.64</v>
      </c>
      <c r="DP26" s="164">
        <v>-1.96</v>
      </c>
      <c r="DQ26" s="164">
        <v>4.4145000000000003</v>
      </c>
      <c r="DR26" s="164">
        <v>-13.138199999999999</v>
      </c>
      <c r="DS26" s="164">
        <v>-13.36</v>
      </c>
      <c r="DT26" s="164">
        <v>-13.45</v>
      </c>
      <c r="DU26" s="164">
        <v>33.200000000000003</v>
      </c>
      <c r="DV26" s="164">
        <v>16.78</v>
      </c>
      <c r="DW26" s="164">
        <v>-15.563599999999999</v>
      </c>
      <c r="DX26" s="164">
        <v>-7.1635999999999997</v>
      </c>
      <c r="DY26" s="164">
        <v>-34.6691</v>
      </c>
      <c r="DZ26" s="164">
        <v>-33.200000000000003</v>
      </c>
      <c r="EA26" s="164">
        <v>12.9993</v>
      </c>
      <c r="EB26" s="164">
        <v>-1.9060999999999999</v>
      </c>
      <c r="EC26" s="164">
        <v>-8.3627000000000002</v>
      </c>
      <c r="ED26" s="164">
        <v>-9.1080000000000005</v>
      </c>
      <c r="EE26" s="164">
        <v>-1.8499999999999999E-2</v>
      </c>
      <c r="EF26" s="164">
        <v>-20.403600000000001</v>
      </c>
      <c r="EG26" s="164">
        <v>-9.032</v>
      </c>
      <c r="EH26" s="164">
        <v>-156.3459</v>
      </c>
      <c r="EI26" s="164">
        <v>-45.471200000000003</v>
      </c>
      <c r="EJ26" s="165"/>
      <c r="EK26" s="164">
        <v>-9.8996999999999993</v>
      </c>
      <c r="EL26" s="164">
        <v>-9.4557000000000002</v>
      </c>
      <c r="EM26" s="164">
        <v>13.370799999999999</v>
      </c>
      <c r="EN26" s="164">
        <v>7.75</v>
      </c>
      <c r="EO26" s="164">
        <v>5.0712000000000002</v>
      </c>
      <c r="EP26" s="164">
        <v>-12.804</v>
      </c>
      <c r="EQ26" s="164">
        <v>-18.985900000000001</v>
      </c>
      <c r="ER26" s="164">
        <v>-19.073899999999998</v>
      </c>
      <c r="ES26" s="164">
        <v>0</v>
      </c>
      <c r="ET26" s="164">
        <v>13.59</v>
      </c>
      <c r="EU26" s="164">
        <v>-6.62</v>
      </c>
      <c r="EV26" s="164">
        <v>0.5</v>
      </c>
      <c r="EW26" s="164">
        <v>2.1545999999999998</v>
      </c>
      <c r="EX26" s="164">
        <v>22.137</v>
      </c>
      <c r="EY26" s="164">
        <v>-0.43669999999999998</v>
      </c>
      <c r="EZ26" s="164">
        <v>-0.90010000000000001</v>
      </c>
      <c r="FA26" s="164">
        <v>2.6000999999999999</v>
      </c>
      <c r="FB26" s="164">
        <v>2.4424000000000001</v>
      </c>
      <c r="FC26" s="164">
        <v>-18.746300000000002</v>
      </c>
      <c r="FD26" s="165"/>
      <c r="FE26" s="164">
        <v>0.70650000000000002</v>
      </c>
      <c r="FF26" s="164">
        <v>0.91910000000000003</v>
      </c>
      <c r="FG26" s="164">
        <v>4.1843000000000004</v>
      </c>
      <c r="FH26" s="164">
        <v>4.4839000000000002</v>
      </c>
      <c r="FI26" s="164">
        <v>0</v>
      </c>
      <c r="FJ26" s="164">
        <v>8.5403000000000002</v>
      </c>
      <c r="FK26" s="164">
        <v>8.3727999999999998</v>
      </c>
      <c r="FL26" s="164">
        <v>-29.639800000000001</v>
      </c>
      <c r="FM26" s="164">
        <v>15.0702</v>
      </c>
      <c r="FN26" s="164">
        <v>14.6126</v>
      </c>
      <c r="FO26" s="164">
        <v>-19.046800000000001</v>
      </c>
      <c r="FP26" s="164">
        <v>-11.552300000000001</v>
      </c>
      <c r="FQ26" s="164">
        <v>17.3355</v>
      </c>
      <c r="FR26" s="164">
        <v>-16.46</v>
      </c>
      <c r="FS26" s="164">
        <v>-1.0103</v>
      </c>
      <c r="FT26" s="164">
        <v>0.25290000000000001</v>
      </c>
      <c r="FU26" s="164">
        <v>1.1000000000000001</v>
      </c>
      <c r="FV26" s="164">
        <v>4.2300000000000004</v>
      </c>
      <c r="FW26" s="164">
        <v>-16.237400000000001</v>
      </c>
      <c r="FX26" s="164">
        <v>1.196</v>
      </c>
      <c r="FY26" s="164">
        <v>4.1680000000000001</v>
      </c>
      <c r="FZ26" s="164">
        <v>1.097</v>
      </c>
      <c r="GA26" s="164">
        <v>2.5423</v>
      </c>
      <c r="GB26" s="164">
        <v>5.46</v>
      </c>
      <c r="GC26" s="165"/>
      <c r="GD26" s="165"/>
      <c r="GE26" s="164">
        <v>-4.1100000000000003</v>
      </c>
      <c r="GF26" s="164">
        <v>25.8004</v>
      </c>
      <c r="GG26" s="165"/>
      <c r="GH26" s="164">
        <v>20.561</v>
      </c>
      <c r="GI26" s="165"/>
      <c r="GJ26" s="164">
        <v>-7.4501999999999997</v>
      </c>
      <c r="GK26" s="164">
        <v>2.3557999999999999</v>
      </c>
      <c r="GL26" s="165"/>
      <c r="GM26" s="165"/>
      <c r="GN26" s="164">
        <v>-13.0525</v>
      </c>
      <c r="GO26" s="164">
        <v>-8.6028000000000002</v>
      </c>
      <c r="GP26" s="164">
        <v>-0.4829</v>
      </c>
      <c r="GQ26" s="164">
        <v>-30.2515</v>
      </c>
      <c r="GR26" s="164">
        <v>6.9907000000000004</v>
      </c>
      <c r="GS26" s="164">
        <v>6.2590000000000003</v>
      </c>
      <c r="GT26" s="164">
        <v>126.3613</v>
      </c>
      <c r="GU26" s="164">
        <v>-10.8711</v>
      </c>
      <c r="GV26" s="164">
        <v>-11.6762</v>
      </c>
      <c r="GW26" s="164">
        <v>-7.4077999999999999</v>
      </c>
      <c r="GX26" s="165"/>
      <c r="GY26" s="164">
        <v>4.0439999999999996</v>
      </c>
      <c r="GZ26" s="164">
        <v>4.1223000000000001</v>
      </c>
      <c r="HA26" s="164">
        <v>1</v>
      </c>
      <c r="HB26" s="164">
        <v>4.1702000000000004</v>
      </c>
      <c r="HC26" s="164">
        <v>6.5050999999999997</v>
      </c>
      <c r="HD26" s="164">
        <v>-5.45</v>
      </c>
      <c r="HE26" s="164">
        <v>0</v>
      </c>
      <c r="HF26" s="164">
        <v>27.254000000000001</v>
      </c>
      <c r="HG26" s="164">
        <v>-11.933999999999999</v>
      </c>
      <c r="HH26" s="164">
        <v>45.436</v>
      </c>
      <c r="HI26" s="164">
        <v>-2.6640000000000001</v>
      </c>
      <c r="HJ26" s="164">
        <v>-2.0642999999999998</v>
      </c>
      <c r="HK26" s="165"/>
      <c r="HL26" s="165"/>
      <c r="HM26" s="164">
        <v>-12.9773</v>
      </c>
      <c r="HN26" s="164">
        <v>-15.183199999999999</v>
      </c>
      <c r="HO26" s="165"/>
      <c r="HP26" s="165"/>
      <c r="HQ26" s="164">
        <v>-10.8698</v>
      </c>
      <c r="HR26" s="164">
        <v>-9.9799000000000007</v>
      </c>
      <c r="HS26" s="164">
        <v>-9.3375000000000004</v>
      </c>
      <c r="HT26" s="164">
        <v>-8.8315000000000001</v>
      </c>
      <c r="HU26" s="164">
        <v>22.22</v>
      </c>
      <c r="HV26" s="164">
        <v>22.13</v>
      </c>
      <c r="HW26" s="164">
        <v>-30.1</v>
      </c>
      <c r="HX26" s="164">
        <v>-30.1</v>
      </c>
      <c r="HY26" s="164">
        <v>1.4255</v>
      </c>
      <c r="HZ26" s="164">
        <v>-2.2400000000000002</v>
      </c>
      <c r="IA26" s="164">
        <v>63.247300000000003</v>
      </c>
      <c r="IB26" s="164">
        <v>28.362100000000002</v>
      </c>
      <c r="IC26" s="164">
        <v>28.480399999999999</v>
      </c>
      <c r="ID26" s="164">
        <v>-17.8</v>
      </c>
      <c r="IE26" s="164">
        <v>-33.299999999999997</v>
      </c>
      <c r="IF26" s="164">
        <v>-5.9</v>
      </c>
      <c r="IG26" s="164">
        <v>-6.4</v>
      </c>
      <c r="IH26" s="164">
        <v>-17.3597</v>
      </c>
      <c r="II26" s="164">
        <v>-17.382300000000001</v>
      </c>
      <c r="IJ26" s="164">
        <v>-129.809</v>
      </c>
      <c r="IK26" s="164">
        <v>-6.8269000000000002</v>
      </c>
      <c r="IL26" s="164">
        <v>-215.12970000000001</v>
      </c>
      <c r="IM26" s="164">
        <v>-0.70730000000000004</v>
      </c>
      <c r="IN26" s="164">
        <v>-114.893</v>
      </c>
      <c r="IO26" s="164">
        <v>55.282200000000003</v>
      </c>
      <c r="IP26" s="164">
        <v>111.04900000000001</v>
      </c>
      <c r="IQ26" s="164">
        <v>76.646100000000004</v>
      </c>
      <c r="IR26" s="164">
        <v>92.809299999999993</v>
      </c>
      <c r="IS26" s="164">
        <v>-20.7346</v>
      </c>
      <c r="IT26" s="164">
        <v>22.326000000000001</v>
      </c>
      <c r="IU26" s="164">
        <v>20.02</v>
      </c>
      <c r="IV26" s="164">
        <v>32.446199999999997</v>
      </c>
      <c r="IW26" s="164">
        <v>96.341999999999999</v>
      </c>
      <c r="IX26" s="164">
        <v>-211.93170000000001</v>
      </c>
      <c r="IY26" s="164">
        <v>32.070700000000002</v>
      </c>
      <c r="IZ26" s="164">
        <v>-26.198599999999999</v>
      </c>
      <c r="JA26" s="164">
        <v>-1.2171000000000001</v>
      </c>
      <c r="JB26" s="165"/>
      <c r="JC26" s="164">
        <v>-9.1999999999999993</v>
      </c>
      <c r="JD26" s="164">
        <v>-0.70499999999999996</v>
      </c>
      <c r="JE26" s="164">
        <v>-0.71699999999999997</v>
      </c>
      <c r="JF26" s="164">
        <v>4.6399999999999997</v>
      </c>
      <c r="JG26" s="164">
        <v>-2.48</v>
      </c>
      <c r="JH26" s="164">
        <v>-2.1577999999999999</v>
      </c>
      <c r="JI26" s="164">
        <v>-3.3096999999999999</v>
      </c>
      <c r="JJ26" s="164">
        <v>5.7725</v>
      </c>
      <c r="JK26" s="164">
        <v>-3.6027</v>
      </c>
      <c r="JL26" s="164">
        <v>7</v>
      </c>
      <c r="JM26" s="164">
        <v>0.95599999999999996</v>
      </c>
      <c r="JN26" s="164">
        <v>1.6919999999999999</v>
      </c>
      <c r="JO26" s="165"/>
      <c r="JP26" s="164">
        <v>3.1636000000000002</v>
      </c>
      <c r="JQ26" s="164">
        <v>3.0602</v>
      </c>
      <c r="JR26" s="164">
        <v>3.3001</v>
      </c>
      <c r="JS26" s="164">
        <v>3.488</v>
      </c>
      <c r="JT26" s="165"/>
      <c r="JU26" s="164">
        <v>17.7</v>
      </c>
      <c r="JV26" s="164">
        <v>2.8388</v>
      </c>
      <c r="JW26" s="164">
        <v>0.16</v>
      </c>
      <c r="JX26" s="165"/>
      <c r="JY26" s="164">
        <v>5.5364000000000004</v>
      </c>
      <c r="JZ26" s="164">
        <v>-19.898700000000002</v>
      </c>
      <c r="KA26" s="164">
        <v>-24.831900000000001</v>
      </c>
      <c r="KB26" s="164">
        <v>8.5622000000000007</v>
      </c>
      <c r="KC26" s="164">
        <v>15.077299999999999</v>
      </c>
      <c r="KD26" s="164">
        <v>-20.946300000000001</v>
      </c>
      <c r="KE26" s="164">
        <v>5.0002000000000004</v>
      </c>
      <c r="KF26" s="164">
        <v>-17.7</v>
      </c>
      <c r="KG26" s="164">
        <v>0.5</v>
      </c>
      <c r="KH26" s="165"/>
      <c r="KI26" s="164">
        <v>-54.987000000000002</v>
      </c>
    </row>
    <row r="27" spans="1:295" ht="18" customHeight="1" x14ac:dyDescent="0.3">
      <c r="A27" s="161" t="s">
        <v>50</v>
      </c>
      <c r="B27" s="161" t="s">
        <v>804</v>
      </c>
      <c r="C27" s="164">
        <v>0</v>
      </c>
      <c r="D27" s="164">
        <v>3.2904</v>
      </c>
      <c r="E27" s="164">
        <v>-8.0253999999999994</v>
      </c>
      <c r="F27" s="164">
        <v>3.7382</v>
      </c>
      <c r="G27" s="164">
        <v>9.9925999999999995</v>
      </c>
      <c r="H27" s="165"/>
      <c r="I27" s="164">
        <v>8.3785000000000007</v>
      </c>
      <c r="J27" s="165"/>
      <c r="K27" s="164">
        <v>16.889900000000001</v>
      </c>
      <c r="L27" s="164">
        <v>7.1337999999999999</v>
      </c>
      <c r="M27" s="164">
        <v>8.4755000000000003</v>
      </c>
      <c r="N27" s="164">
        <v>-15.54</v>
      </c>
      <c r="O27" s="164">
        <v>-26.4</v>
      </c>
      <c r="P27" s="164">
        <v>4.4000000000000004</v>
      </c>
      <c r="Q27" s="164">
        <v>5.7960000000000003</v>
      </c>
      <c r="R27" s="164">
        <v>-19.8</v>
      </c>
      <c r="S27" s="164">
        <v>2.1223000000000001</v>
      </c>
      <c r="T27" s="164">
        <v>7.8893000000000004</v>
      </c>
      <c r="U27" s="164">
        <v>5.2724000000000002</v>
      </c>
      <c r="V27" s="164">
        <v>5.1916000000000002</v>
      </c>
      <c r="W27" s="164">
        <v>9.1369000000000007</v>
      </c>
      <c r="X27" s="164">
        <v>5.3253000000000004</v>
      </c>
      <c r="Y27" s="164">
        <v>-2.0962999999999998</v>
      </c>
      <c r="Z27" s="164">
        <v>1.5405</v>
      </c>
      <c r="AA27" s="165"/>
      <c r="AB27" s="164">
        <v>-0.82489999999999997</v>
      </c>
      <c r="AC27" s="165"/>
      <c r="AD27" s="164">
        <v>-1.2E-2</v>
      </c>
      <c r="AE27" s="164">
        <v>10.79</v>
      </c>
      <c r="AF27" s="164">
        <v>-4.4400000000000004</v>
      </c>
      <c r="AG27" s="164">
        <v>-6.6</v>
      </c>
      <c r="AH27" s="165"/>
      <c r="AI27" s="165"/>
      <c r="AJ27" s="164">
        <v>-16.14</v>
      </c>
      <c r="AK27" s="164">
        <v>-16.41</v>
      </c>
      <c r="AL27" s="165"/>
      <c r="AM27" s="164">
        <v>-9.07</v>
      </c>
      <c r="AN27" s="164">
        <v>-9.1</v>
      </c>
      <c r="AO27" s="164">
        <v>6.5411000000000001</v>
      </c>
      <c r="AP27" s="164">
        <v>3.8365</v>
      </c>
      <c r="AQ27" s="164">
        <v>12.0291</v>
      </c>
      <c r="AR27" s="164">
        <v>12.950200000000001</v>
      </c>
      <c r="AS27" s="164">
        <v>-16.497499999999999</v>
      </c>
      <c r="AT27" s="164">
        <v>-2.0093999999999999</v>
      </c>
      <c r="AU27" s="164">
        <v>-1.5128999999999999</v>
      </c>
      <c r="AV27" s="164">
        <v>-0.71350000000000002</v>
      </c>
      <c r="AW27" s="164">
        <v>-0.5998</v>
      </c>
      <c r="AX27" s="164">
        <v>-16.477</v>
      </c>
      <c r="AY27" s="164">
        <v>-12.994</v>
      </c>
      <c r="AZ27" s="164">
        <v>3.9578000000000002</v>
      </c>
      <c r="BA27" s="165"/>
      <c r="BB27" s="164">
        <v>27.9391</v>
      </c>
      <c r="BC27" s="164">
        <v>19.302700000000002</v>
      </c>
      <c r="BD27" s="164">
        <v>-5.8</v>
      </c>
      <c r="BE27" s="164">
        <v>-6.5</v>
      </c>
      <c r="BF27" s="164">
        <v>-29.534800000000001</v>
      </c>
      <c r="BG27" s="164">
        <v>-29.6828</v>
      </c>
      <c r="BH27" s="164">
        <v>-2.617</v>
      </c>
      <c r="BI27" s="165"/>
      <c r="BJ27" s="164">
        <v>9.1053999999999995</v>
      </c>
      <c r="BK27" s="164">
        <v>2.0047000000000001</v>
      </c>
      <c r="BL27" s="164">
        <v>2.7099000000000002</v>
      </c>
      <c r="BM27" s="164">
        <v>2.0613999999999999</v>
      </c>
      <c r="BN27" s="164">
        <v>-113.6204</v>
      </c>
      <c r="BO27" s="164">
        <v>29.511399999999998</v>
      </c>
      <c r="BP27" s="164">
        <v>29.755500000000001</v>
      </c>
      <c r="BQ27" s="164">
        <v>73.784499999999994</v>
      </c>
      <c r="BR27" s="164">
        <v>-133.39500000000001</v>
      </c>
      <c r="BS27" s="165"/>
      <c r="BT27" s="165"/>
      <c r="BU27" s="165"/>
      <c r="BV27" s="164">
        <v>15.677899999999999</v>
      </c>
      <c r="BW27" s="164">
        <v>9.8000000000000007</v>
      </c>
      <c r="BX27" s="164">
        <v>4.7699999999999996</v>
      </c>
      <c r="BY27" s="164">
        <v>-11.52</v>
      </c>
      <c r="BZ27" s="164">
        <v>5.46</v>
      </c>
      <c r="CA27" s="164">
        <v>-19.955400000000001</v>
      </c>
      <c r="CB27" s="164">
        <v>-19.955400000000001</v>
      </c>
      <c r="CC27" s="164">
        <v>21.2958</v>
      </c>
      <c r="CD27" s="164">
        <v>19.871600000000001</v>
      </c>
      <c r="CE27" s="164">
        <v>-6.0732999999999997</v>
      </c>
      <c r="CF27" s="164">
        <v>-15.8507</v>
      </c>
      <c r="CG27" s="164">
        <v>-15.8348</v>
      </c>
      <c r="CH27" s="164">
        <v>8.0093999999999994</v>
      </c>
      <c r="CI27" s="164">
        <v>6.8685</v>
      </c>
      <c r="CJ27" s="165"/>
      <c r="CK27" s="165"/>
      <c r="CL27" s="164">
        <v>26.8</v>
      </c>
      <c r="CM27" s="164">
        <v>-7.2</v>
      </c>
      <c r="CN27" s="164">
        <v>-0.78</v>
      </c>
      <c r="CO27" s="164">
        <v>27.706800000000001</v>
      </c>
      <c r="CP27" s="164">
        <v>27.280899999999999</v>
      </c>
      <c r="CQ27" s="164">
        <v>26.8325</v>
      </c>
      <c r="CR27" s="164">
        <v>59.826300000000003</v>
      </c>
      <c r="CS27" s="164">
        <v>60.405799999999999</v>
      </c>
      <c r="CT27" s="164">
        <v>-15.1912</v>
      </c>
      <c r="CU27" s="164">
        <v>-52.132100000000001</v>
      </c>
      <c r="CV27" s="164">
        <v>-13.2507</v>
      </c>
      <c r="CW27" s="164">
        <v>2.5958999999999999</v>
      </c>
      <c r="CX27" s="164">
        <v>28.43</v>
      </c>
      <c r="CY27" s="164">
        <v>17.82</v>
      </c>
      <c r="CZ27" s="164">
        <v>7.0361000000000002</v>
      </c>
      <c r="DA27" s="164">
        <v>7.3273000000000001</v>
      </c>
      <c r="DB27" s="164">
        <v>-8.57</v>
      </c>
      <c r="DC27" s="165"/>
      <c r="DD27" s="164">
        <v>-8.6513000000000009</v>
      </c>
      <c r="DE27" s="164">
        <v>-8.7324999999999999</v>
      </c>
      <c r="DF27" s="164">
        <v>14.4308</v>
      </c>
      <c r="DG27" s="164">
        <v>1.5100000000000001E-2</v>
      </c>
      <c r="DH27" s="164">
        <v>-4.4279999999999999</v>
      </c>
      <c r="DI27" s="164">
        <v>10.1</v>
      </c>
      <c r="DJ27" s="164">
        <v>10.199999999999999</v>
      </c>
      <c r="DK27" s="164">
        <v>-3.125</v>
      </c>
      <c r="DL27" s="164">
        <v>1.8758999999999999</v>
      </c>
      <c r="DM27" s="164">
        <v>40.537599999999998</v>
      </c>
      <c r="DN27" s="164">
        <v>9.6541999999999994</v>
      </c>
      <c r="DO27" s="164">
        <v>2.35</v>
      </c>
      <c r="DP27" s="164">
        <v>-2.59</v>
      </c>
      <c r="DQ27" s="164">
        <v>4.9005000000000001</v>
      </c>
      <c r="DR27" s="164">
        <v>-15.495900000000001</v>
      </c>
      <c r="DS27" s="164">
        <v>-12.87</v>
      </c>
      <c r="DT27" s="164">
        <v>-13.04</v>
      </c>
      <c r="DU27" s="164">
        <v>32.58</v>
      </c>
      <c r="DV27" s="164">
        <v>18.03</v>
      </c>
      <c r="DW27" s="164">
        <v>-18.836400000000001</v>
      </c>
      <c r="DX27" s="164">
        <v>-9.8544999999999998</v>
      </c>
      <c r="DY27" s="164">
        <v>-33.917400000000001</v>
      </c>
      <c r="DZ27" s="164">
        <v>-32.181800000000003</v>
      </c>
      <c r="EA27" s="164">
        <v>14.242699999999999</v>
      </c>
      <c r="EB27" s="164">
        <v>-2.1143000000000001</v>
      </c>
      <c r="EC27" s="164">
        <v>-9.5789000000000009</v>
      </c>
      <c r="ED27" s="164">
        <v>-8.7850000000000001</v>
      </c>
      <c r="EE27" s="164">
        <v>1.2877000000000001</v>
      </c>
      <c r="EF27" s="164">
        <v>-15.5947</v>
      </c>
      <c r="EG27" s="164">
        <v>-10.194000000000001</v>
      </c>
      <c r="EH27" s="164">
        <v>-152.9665</v>
      </c>
      <c r="EI27" s="164">
        <v>-48.231299999999997</v>
      </c>
      <c r="EJ27" s="165"/>
      <c r="EK27" s="164">
        <v>-10.4061</v>
      </c>
      <c r="EL27" s="164">
        <v>-9.2512000000000008</v>
      </c>
      <c r="EM27" s="164">
        <v>10.8834</v>
      </c>
      <c r="EN27" s="165"/>
      <c r="EO27" s="164">
        <v>4.6510999999999996</v>
      </c>
      <c r="EP27" s="164">
        <v>-4.6120000000000001</v>
      </c>
      <c r="EQ27" s="164">
        <v>-22.878799999999998</v>
      </c>
      <c r="ER27" s="164">
        <v>-22.471499999999999</v>
      </c>
      <c r="ES27" s="165"/>
      <c r="ET27" s="164">
        <v>0</v>
      </c>
      <c r="EU27" s="164">
        <v>-6.38</v>
      </c>
      <c r="EV27" s="164">
        <v>5.8</v>
      </c>
      <c r="EW27" s="164">
        <v>2.2052999999999998</v>
      </c>
      <c r="EX27" s="164">
        <v>17.169499999999999</v>
      </c>
      <c r="EY27" s="164">
        <v>-0.63119999999999998</v>
      </c>
      <c r="EZ27" s="164">
        <v>-1.0809</v>
      </c>
      <c r="FA27" s="164">
        <v>2.5385</v>
      </c>
      <c r="FB27" s="164">
        <v>-0.15179999999999999</v>
      </c>
      <c r="FC27" s="164">
        <v>-14.5139</v>
      </c>
      <c r="FD27" s="165"/>
      <c r="FE27" s="164">
        <v>0.58830000000000005</v>
      </c>
      <c r="FF27" s="164">
        <v>0.82350000000000001</v>
      </c>
      <c r="FG27" s="164">
        <v>3.9563000000000001</v>
      </c>
      <c r="FH27" s="164">
        <v>3.7084000000000001</v>
      </c>
      <c r="FI27" s="164">
        <v>3.7006999999999999</v>
      </c>
      <c r="FJ27" s="164">
        <v>7.8704000000000001</v>
      </c>
      <c r="FK27" s="164">
        <v>7.8704000000000001</v>
      </c>
      <c r="FL27" s="164">
        <v>-27.965199999999999</v>
      </c>
      <c r="FM27" s="164">
        <v>15.0611</v>
      </c>
      <c r="FN27" s="164">
        <v>15.833</v>
      </c>
      <c r="FO27" s="164">
        <v>-14.8124</v>
      </c>
      <c r="FP27" s="164">
        <v>0</v>
      </c>
      <c r="FQ27" s="164">
        <v>21.295500000000001</v>
      </c>
      <c r="FR27" s="164">
        <v>-14.45</v>
      </c>
      <c r="FS27" s="164">
        <v>-2.0796999999999999</v>
      </c>
      <c r="FT27" s="164">
        <v>0.28310000000000002</v>
      </c>
      <c r="FU27" s="164">
        <v>1.56</v>
      </c>
      <c r="FV27" s="164">
        <v>0.81</v>
      </c>
      <c r="FW27" s="164">
        <v>-20.326000000000001</v>
      </c>
      <c r="FX27" s="164">
        <v>1.2862</v>
      </c>
      <c r="FY27" s="164">
        <v>4.1879999999999997</v>
      </c>
      <c r="FZ27" s="164">
        <v>1.071</v>
      </c>
      <c r="GA27" s="164">
        <v>2.1682999999999999</v>
      </c>
      <c r="GB27" s="164">
        <v>4.7</v>
      </c>
      <c r="GC27" s="165"/>
      <c r="GD27" s="165"/>
      <c r="GE27" s="164">
        <v>-3.64</v>
      </c>
      <c r="GF27" s="164">
        <v>27.0411</v>
      </c>
      <c r="GG27" s="165"/>
      <c r="GH27" s="164">
        <v>20.8218</v>
      </c>
      <c r="GI27" s="165"/>
      <c r="GJ27" s="164">
        <v>-8.8943999999999992</v>
      </c>
      <c r="GK27" s="164">
        <v>2.4666000000000001</v>
      </c>
      <c r="GL27" s="165"/>
      <c r="GM27" s="165"/>
      <c r="GN27" s="165"/>
      <c r="GO27" s="164">
        <v>-9.5902999999999992</v>
      </c>
      <c r="GP27" s="164">
        <v>1.4503999999999999</v>
      </c>
      <c r="GQ27" s="164">
        <v>-29.411200000000001</v>
      </c>
      <c r="GR27" s="164">
        <v>7.8529</v>
      </c>
      <c r="GS27" s="164">
        <v>7.0727000000000002</v>
      </c>
      <c r="GT27" s="164">
        <v>134.02250000000001</v>
      </c>
      <c r="GU27" s="164">
        <v>-10.009499999999999</v>
      </c>
      <c r="GV27" s="164">
        <v>-10.690300000000001</v>
      </c>
      <c r="GW27" s="164">
        <v>-8.6808999999999994</v>
      </c>
      <c r="GX27" s="164">
        <v>1.3640000000000001</v>
      </c>
      <c r="GY27" s="164">
        <v>4.5567000000000002</v>
      </c>
      <c r="GZ27" s="164">
        <v>4.6207000000000003</v>
      </c>
      <c r="HA27" s="164">
        <v>1</v>
      </c>
      <c r="HB27" s="164">
        <v>4.1896000000000004</v>
      </c>
      <c r="HC27" s="164">
        <v>4.8657000000000004</v>
      </c>
      <c r="HD27" s="164">
        <v>-5.03</v>
      </c>
      <c r="HE27" s="164">
        <v>0</v>
      </c>
      <c r="HF27" s="164">
        <v>29.039300000000001</v>
      </c>
      <c r="HG27" s="164">
        <v>-12.8262</v>
      </c>
      <c r="HH27" s="164">
        <v>44.287500000000001</v>
      </c>
      <c r="HI27" s="164">
        <v>-0.87639999999999996</v>
      </c>
      <c r="HJ27" s="164">
        <v>0</v>
      </c>
      <c r="HK27" s="165"/>
      <c r="HL27" s="164">
        <v>0</v>
      </c>
      <c r="HM27" s="164">
        <v>-13.4633</v>
      </c>
      <c r="HN27" s="164">
        <v>-15.2965</v>
      </c>
      <c r="HO27" s="164">
        <v>5.8968999999999996</v>
      </c>
      <c r="HP27" s="164">
        <v>4.7255000000000003</v>
      </c>
      <c r="HQ27" s="164">
        <v>-11.699199999999999</v>
      </c>
      <c r="HR27" s="164">
        <v>-11.111499999999999</v>
      </c>
      <c r="HS27" s="164">
        <v>-9.5215999999999994</v>
      </c>
      <c r="HT27" s="164">
        <v>-9.4280000000000008</v>
      </c>
      <c r="HU27" s="164">
        <v>22.35</v>
      </c>
      <c r="HV27" s="164">
        <v>22.23</v>
      </c>
      <c r="HW27" s="164">
        <v>-29.4</v>
      </c>
      <c r="HX27" s="164">
        <v>-30.1</v>
      </c>
      <c r="HY27" s="164">
        <v>1.4419999999999999</v>
      </c>
      <c r="HZ27" s="164">
        <v>-0.72</v>
      </c>
      <c r="IA27" s="164">
        <v>61.099899999999998</v>
      </c>
      <c r="IB27" s="164">
        <v>29.4086</v>
      </c>
      <c r="IC27" s="164">
        <v>29.0108</v>
      </c>
      <c r="ID27" s="164">
        <v>-17.7</v>
      </c>
      <c r="IE27" s="164">
        <v>-32</v>
      </c>
      <c r="IF27" s="164">
        <v>-5</v>
      </c>
      <c r="IG27" s="164">
        <v>-5.5</v>
      </c>
      <c r="IH27" s="164">
        <v>-17.571999999999999</v>
      </c>
      <c r="II27" s="164">
        <v>-17.382899999999999</v>
      </c>
      <c r="IJ27" s="164">
        <v>-133.20349999999999</v>
      </c>
      <c r="IK27" s="164">
        <v>-0.97840000000000005</v>
      </c>
      <c r="IL27" s="164">
        <v>-215.71209999999999</v>
      </c>
      <c r="IM27" s="164">
        <v>-0.69530000000000003</v>
      </c>
      <c r="IN27" s="164">
        <v>-107.2268</v>
      </c>
      <c r="IO27" s="164">
        <v>51.042499999999997</v>
      </c>
      <c r="IP27" s="164">
        <v>115.02849999999999</v>
      </c>
      <c r="IQ27" s="164">
        <v>79.608500000000006</v>
      </c>
      <c r="IR27" s="164">
        <v>93.829099999999997</v>
      </c>
      <c r="IS27" s="164">
        <v>-22.8003</v>
      </c>
      <c r="IT27" s="164">
        <v>23.0108</v>
      </c>
      <c r="IU27" s="164">
        <v>17.8386</v>
      </c>
      <c r="IV27" s="164">
        <v>30.955300000000001</v>
      </c>
      <c r="IW27" s="164">
        <v>94.5274</v>
      </c>
      <c r="IX27" s="164">
        <v>-210.7353</v>
      </c>
      <c r="IY27" s="164">
        <v>30.863600000000002</v>
      </c>
      <c r="IZ27" s="164">
        <v>-26.012499999999999</v>
      </c>
      <c r="JA27" s="164">
        <v>-1.2415</v>
      </c>
      <c r="JB27" s="165"/>
      <c r="JC27" s="164">
        <v>-8.56</v>
      </c>
      <c r="JD27" s="164">
        <v>-0.69</v>
      </c>
      <c r="JE27" s="164">
        <v>-0.69799999999999995</v>
      </c>
      <c r="JF27" s="164">
        <v>4.5599999999999996</v>
      </c>
      <c r="JG27" s="164">
        <v>-3.6</v>
      </c>
      <c r="JH27" s="164">
        <v>-1.2089000000000001</v>
      </c>
      <c r="JI27" s="164">
        <v>-2.4582000000000002</v>
      </c>
      <c r="JJ27" s="164">
        <v>6.2698999999999998</v>
      </c>
      <c r="JK27" s="164">
        <v>-4.2161</v>
      </c>
      <c r="JL27" s="164">
        <v>6.1</v>
      </c>
      <c r="JM27" s="164">
        <v>1.2030000000000001</v>
      </c>
      <c r="JN27" s="164">
        <v>2.04</v>
      </c>
      <c r="JO27" s="165"/>
      <c r="JP27" s="164">
        <v>2.8872</v>
      </c>
      <c r="JQ27" s="164">
        <v>3.4681999999999999</v>
      </c>
      <c r="JR27" s="164">
        <v>2.8597999999999999</v>
      </c>
      <c r="JS27" s="164">
        <v>3.5777000000000001</v>
      </c>
      <c r="JT27" s="165"/>
      <c r="JU27" s="164">
        <v>16.7</v>
      </c>
      <c r="JV27" s="164">
        <v>2.7185999999999999</v>
      </c>
      <c r="JW27" s="164">
        <v>0.19</v>
      </c>
      <c r="JX27" s="165"/>
      <c r="JY27" s="164">
        <v>7.2736999999999998</v>
      </c>
      <c r="JZ27" s="164">
        <v>-22.037800000000001</v>
      </c>
      <c r="KA27" s="164">
        <v>-24.596800000000002</v>
      </c>
      <c r="KB27" s="164">
        <v>11.0228</v>
      </c>
      <c r="KC27" s="164">
        <v>17.035900000000002</v>
      </c>
      <c r="KD27" s="164">
        <v>-19.0411</v>
      </c>
      <c r="KE27" s="164">
        <v>1.6269</v>
      </c>
      <c r="KF27" s="164">
        <v>-17.5</v>
      </c>
      <c r="KG27" s="164">
        <v>0.1</v>
      </c>
      <c r="KH27" s="165"/>
      <c r="KI27" s="164">
        <v>-55.811500000000002</v>
      </c>
    </row>
    <row r="28" spans="1:295" ht="18" customHeight="1" x14ac:dyDescent="0.3">
      <c r="A28" s="161" t="s">
        <v>50</v>
      </c>
      <c r="B28" s="161" t="s">
        <v>805</v>
      </c>
      <c r="C28" s="164">
        <v>0</v>
      </c>
      <c r="D28" s="164">
        <v>3.6124000000000001</v>
      </c>
      <c r="E28" s="164">
        <v>2.7528000000000001</v>
      </c>
      <c r="F28" s="164">
        <v>3.9773999999999998</v>
      </c>
      <c r="G28" s="164">
        <v>9.6212999999999997</v>
      </c>
      <c r="H28" s="165"/>
      <c r="I28" s="164">
        <v>9.1385000000000005</v>
      </c>
      <c r="J28" s="165"/>
      <c r="K28" s="164">
        <v>18.008199999999999</v>
      </c>
      <c r="L28" s="164">
        <v>7.7747999999999999</v>
      </c>
      <c r="M28" s="164">
        <v>9.1751000000000005</v>
      </c>
      <c r="N28" s="164">
        <v>-15.54</v>
      </c>
      <c r="O28" s="164">
        <v>-26.4</v>
      </c>
      <c r="P28" s="164">
        <v>2.2000000000000002</v>
      </c>
      <c r="Q28" s="164">
        <v>4.968</v>
      </c>
      <c r="R28" s="164">
        <v>-19.8</v>
      </c>
      <c r="S28" s="164">
        <v>1.3418000000000001</v>
      </c>
      <c r="T28" s="164">
        <v>7.9680999999999997</v>
      </c>
      <c r="U28" s="164">
        <v>5.2968999999999999</v>
      </c>
      <c r="V28" s="164">
        <v>5.2316000000000003</v>
      </c>
      <c r="W28" s="164">
        <v>9.0646000000000004</v>
      </c>
      <c r="X28" s="164">
        <v>5.2641</v>
      </c>
      <c r="Y28" s="164">
        <v>-2.2256</v>
      </c>
      <c r="Z28" s="164">
        <v>1.6524000000000001</v>
      </c>
      <c r="AA28" s="165"/>
      <c r="AB28" s="164">
        <v>-0.80610000000000004</v>
      </c>
      <c r="AC28" s="165"/>
      <c r="AD28" s="164">
        <v>7.1999999999999995E-2</v>
      </c>
      <c r="AE28" s="164">
        <v>10.435</v>
      </c>
      <c r="AF28" s="164">
        <v>-2.2200000000000002</v>
      </c>
      <c r="AG28" s="164">
        <v>-6.6</v>
      </c>
      <c r="AH28" s="165"/>
      <c r="AI28" s="165"/>
      <c r="AJ28" s="164">
        <v>-15.85</v>
      </c>
      <c r="AK28" s="164">
        <v>-15.92</v>
      </c>
      <c r="AL28" s="165"/>
      <c r="AM28" s="164">
        <v>-9.3699999999999992</v>
      </c>
      <c r="AN28" s="164">
        <v>-9.3699999999999992</v>
      </c>
      <c r="AO28" s="164">
        <v>6.9987000000000004</v>
      </c>
      <c r="AP28" s="164">
        <v>3.6021999999999998</v>
      </c>
      <c r="AQ28" s="164">
        <v>11.695600000000001</v>
      </c>
      <c r="AR28" s="164">
        <v>12.742100000000001</v>
      </c>
      <c r="AS28" s="164">
        <v>-15.673299999999999</v>
      </c>
      <c r="AT28" s="164">
        <v>-2.1433</v>
      </c>
      <c r="AU28" s="164">
        <v>-1.7706999999999999</v>
      </c>
      <c r="AV28" s="164">
        <v>-1.1863999999999999</v>
      </c>
      <c r="AW28" s="164">
        <v>-1.1080000000000001</v>
      </c>
      <c r="AX28" s="164">
        <v>-16.744900000000001</v>
      </c>
      <c r="AY28" s="164">
        <v>-12.4582</v>
      </c>
      <c r="AZ28" s="164">
        <v>3.1686999999999999</v>
      </c>
      <c r="BA28" s="165"/>
      <c r="BB28" s="164">
        <v>30.099699999999999</v>
      </c>
      <c r="BC28" s="164">
        <v>18.090800000000002</v>
      </c>
      <c r="BD28" s="164">
        <v>-5.7</v>
      </c>
      <c r="BE28" s="164">
        <v>-6.5</v>
      </c>
      <c r="BF28" s="164">
        <v>-28.814800000000002</v>
      </c>
      <c r="BG28" s="164">
        <v>-28.920999999999999</v>
      </c>
      <c r="BH28" s="164">
        <v>-2.6029</v>
      </c>
      <c r="BI28" s="165"/>
      <c r="BJ28" s="164">
        <v>9.4345999999999997</v>
      </c>
      <c r="BK28" s="164">
        <v>2.0112999999999999</v>
      </c>
      <c r="BL28" s="164">
        <v>2.5790999999999999</v>
      </c>
      <c r="BM28" s="164">
        <v>1.8096000000000001</v>
      </c>
      <c r="BN28" s="164">
        <v>-106.96729999999999</v>
      </c>
      <c r="BO28" s="164">
        <v>29.206199999999999</v>
      </c>
      <c r="BP28" s="164">
        <v>29.236699999999999</v>
      </c>
      <c r="BQ28" s="164">
        <v>69.762</v>
      </c>
      <c r="BR28" s="164">
        <v>-125.452</v>
      </c>
      <c r="BS28" s="165"/>
      <c r="BT28" s="165"/>
      <c r="BU28" s="165"/>
      <c r="BV28" s="164">
        <v>16.715699999999998</v>
      </c>
      <c r="BW28" s="164">
        <v>10.220000000000001</v>
      </c>
      <c r="BX28" s="164">
        <v>4.9000000000000004</v>
      </c>
      <c r="BY28" s="164">
        <v>-10.82</v>
      </c>
      <c r="BZ28" s="164">
        <v>6.42</v>
      </c>
      <c r="CA28" s="164">
        <v>-21.428899999999999</v>
      </c>
      <c r="CB28" s="164">
        <v>-20.8931</v>
      </c>
      <c r="CC28" s="164">
        <v>23.8355</v>
      </c>
      <c r="CD28" s="164">
        <v>22.591699999999999</v>
      </c>
      <c r="CE28" s="164">
        <v>-4.7796000000000003</v>
      </c>
      <c r="CF28" s="164">
        <v>-15.398300000000001</v>
      </c>
      <c r="CG28" s="164">
        <v>-15.584</v>
      </c>
      <c r="CH28" s="164">
        <v>9.6902000000000008</v>
      </c>
      <c r="CI28" s="164">
        <v>6.9238999999999997</v>
      </c>
      <c r="CJ28" s="165"/>
      <c r="CK28" s="165"/>
      <c r="CL28" s="164">
        <v>29.7</v>
      </c>
      <c r="CM28" s="164">
        <v>-9</v>
      </c>
      <c r="CN28" s="164">
        <v>-0.97</v>
      </c>
      <c r="CO28" s="164">
        <v>29.3322</v>
      </c>
      <c r="CP28" s="164">
        <v>28.486499999999999</v>
      </c>
      <c r="CQ28" s="164">
        <v>27.889199999999999</v>
      </c>
      <c r="CR28" s="164">
        <v>56.736899999999999</v>
      </c>
      <c r="CS28" s="164">
        <v>56.9863</v>
      </c>
      <c r="CT28" s="164">
        <v>-15.2919</v>
      </c>
      <c r="CU28" s="164">
        <v>-49.306600000000003</v>
      </c>
      <c r="CV28" s="164">
        <v>-14.0045</v>
      </c>
      <c r="CW28" s="164">
        <v>2.8910999999999998</v>
      </c>
      <c r="CX28" s="164">
        <v>27.71</v>
      </c>
      <c r="CY28" s="164">
        <v>18.920000000000002</v>
      </c>
      <c r="CZ28" s="164">
        <v>7.6611000000000002</v>
      </c>
      <c r="DA28" s="164">
        <v>7.8155999999999999</v>
      </c>
      <c r="DB28" s="164">
        <v>-8.93</v>
      </c>
      <c r="DC28" s="165"/>
      <c r="DD28" s="164">
        <v>-9.1867000000000001</v>
      </c>
      <c r="DE28" s="164">
        <v>-9.0244999999999997</v>
      </c>
      <c r="DF28" s="164">
        <v>15.378500000000001</v>
      </c>
      <c r="DG28" s="164">
        <v>1.5100000000000001E-2</v>
      </c>
      <c r="DH28" s="164">
        <v>-4.5159000000000002</v>
      </c>
      <c r="DI28" s="164">
        <v>7.6</v>
      </c>
      <c r="DJ28" s="164">
        <v>7.8</v>
      </c>
      <c r="DK28" s="164">
        <v>-3.3081</v>
      </c>
      <c r="DL28" s="164">
        <v>2.4369000000000001</v>
      </c>
      <c r="DM28" s="164">
        <v>40.379899999999999</v>
      </c>
      <c r="DN28" s="164">
        <v>10.582000000000001</v>
      </c>
      <c r="DO28" s="164">
        <v>3.01</v>
      </c>
      <c r="DP28" s="164">
        <v>-2.2200000000000002</v>
      </c>
      <c r="DQ28" s="164">
        <v>5.4675000000000002</v>
      </c>
      <c r="DR28" s="164">
        <v>-16.535900000000002</v>
      </c>
      <c r="DS28" s="164">
        <v>-12.59</v>
      </c>
      <c r="DT28" s="164">
        <v>-12.54</v>
      </c>
      <c r="DU28" s="164">
        <v>32.43</v>
      </c>
      <c r="DV28" s="164">
        <v>18.61</v>
      </c>
      <c r="DW28" s="164">
        <v>-17.854500000000002</v>
      </c>
      <c r="DX28" s="164">
        <v>-8.8091000000000008</v>
      </c>
      <c r="DY28" s="164">
        <v>-35.900300000000001</v>
      </c>
      <c r="DZ28" s="164">
        <v>-34.0182</v>
      </c>
      <c r="EA28" s="164">
        <v>17.077100000000002</v>
      </c>
      <c r="EB28" s="164">
        <v>0.83579999999999999</v>
      </c>
      <c r="EC28" s="164">
        <v>-6.6067</v>
      </c>
      <c r="ED28" s="164">
        <v>-6.2591000000000001</v>
      </c>
      <c r="EE28" s="164">
        <v>2.3959000000000001</v>
      </c>
      <c r="EF28" s="164">
        <v>-21.0718</v>
      </c>
      <c r="EG28" s="164">
        <v>-10.451000000000001</v>
      </c>
      <c r="EH28" s="164">
        <v>-145.2474</v>
      </c>
      <c r="EI28" s="164">
        <v>-48.204099999999997</v>
      </c>
      <c r="EJ28" s="165"/>
      <c r="EK28" s="164">
        <v>-10.170400000000001</v>
      </c>
      <c r="EL28" s="164">
        <v>-9.4686000000000003</v>
      </c>
      <c r="EM28" s="164">
        <v>14.861499999999999</v>
      </c>
      <c r="EN28" s="165"/>
      <c r="EO28" s="164">
        <v>5.6929999999999996</v>
      </c>
      <c r="EP28" s="164">
        <v>-17.411999999999999</v>
      </c>
      <c r="EQ28" s="164">
        <v>-21.114100000000001</v>
      </c>
      <c r="ER28" s="164">
        <v>-20.506399999999999</v>
      </c>
      <c r="ES28" s="165"/>
      <c r="ET28" s="164">
        <v>13.16</v>
      </c>
      <c r="EU28" s="164">
        <v>-7.19</v>
      </c>
      <c r="EV28" s="164">
        <v>0.1</v>
      </c>
      <c r="EW28" s="164">
        <v>2.4695</v>
      </c>
      <c r="EX28" s="164">
        <v>19.521699999999999</v>
      </c>
      <c r="EY28" s="164">
        <v>-1.4179999999999999</v>
      </c>
      <c r="EZ28" s="164">
        <v>-1.8468</v>
      </c>
      <c r="FA28" s="164">
        <v>2.7014</v>
      </c>
      <c r="FB28" s="164">
        <v>6.0419999999999998</v>
      </c>
      <c r="FC28" s="164">
        <v>-19.405799999999999</v>
      </c>
      <c r="FD28" s="165"/>
      <c r="FE28" s="164">
        <v>0.84870000000000001</v>
      </c>
      <c r="FF28" s="164">
        <v>1.0575000000000001</v>
      </c>
      <c r="FG28" s="164">
        <v>4.2588999999999997</v>
      </c>
      <c r="FH28" s="164">
        <v>4.6429999999999998</v>
      </c>
      <c r="FI28" s="164">
        <v>3.9169999999999998</v>
      </c>
      <c r="FJ28" s="164">
        <v>9.0426000000000002</v>
      </c>
      <c r="FK28" s="164">
        <v>8.7077000000000009</v>
      </c>
      <c r="FL28" s="164">
        <v>-29.1374</v>
      </c>
      <c r="FM28" s="164">
        <v>16.744700000000002</v>
      </c>
      <c r="FN28" s="164">
        <v>16.419699999999999</v>
      </c>
      <c r="FO28" s="164">
        <v>-14.979799999999999</v>
      </c>
      <c r="FP28" s="165"/>
      <c r="FQ28" s="164">
        <v>21.944900000000001</v>
      </c>
      <c r="FR28" s="164">
        <v>-14.2</v>
      </c>
      <c r="FS28" s="164">
        <v>-1.6218999999999999</v>
      </c>
      <c r="FT28" s="164">
        <v>0.29780000000000001</v>
      </c>
      <c r="FU28" s="164">
        <v>1.1299999999999999</v>
      </c>
      <c r="FV28" s="164">
        <v>0.5</v>
      </c>
      <c r="FW28" s="164">
        <v>-21.806899999999999</v>
      </c>
      <c r="FX28" s="164">
        <v>1.2185999999999999</v>
      </c>
      <c r="FY28" s="164">
        <v>4.28</v>
      </c>
      <c r="FZ28" s="164">
        <v>1.0109999999999999</v>
      </c>
      <c r="GA28" s="164">
        <v>2.2822</v>
      </c>
      <c r="GB28" s="164">
        <v>5.09</v>
      </c>
      <c r="GC28" s="165"/>
      <c r="GD28" s="165"/>
      <c r="GE28" s="165"/>
      <c r="GF28" s="164">
        <v>28.2102</v>
      </c>
      <c r="GG28" s="165"/>
      <c r="GH28" s="164">
        <v>21.045999999999999</v>
      </c>
      <c r="GI28" s="165"/>
      <c r="GJ28" s="164">
        <v>-9.1621000000000006</v>
      </c>
      <c r="GK28" s="164">
        <v>2.5337000000000001</v>
      </c>
      <c r="GL28" s="165"/>
      <c r="GM28" s="165"/>
      <c r="GN28" s="164">
        <v>-12.6531</v>
      </c>
      <c r="GO28" s="164">
        <v>-9.8306000000000004</v>
      </c>
      <c r="GP28" s="164">
        <v>2.4024999999999999</v>
      </c>
      <c r="GQ28" s="164">
        <v>-28.991</v>
      </c>
      <c r="GR28" s="164">
        <v>9.3173999999999992</v>
      </c>
      <c r="GS28" s="164">
        <v>7.5101000000000004</v>
      </c>
      <c r="GT28" s="164">
        <v>136.57810000000001</v>
      </c>
      <c r="GU28" s="164">
        <v>-9.4774999999999991</v>
      </c>
      <c r="GV28" s="164">
        <v>-10.650399999999999</v>
      </c>
      <c r="GW28" s="164">
        <v>-8.8298000000000005</v>
      </c>
      <c r="GX28" s="164">
        <v>1.1847000000000001</v>
      </c>
      <c r="GY28" s="164">
        <v>4.7252000000000001</v>
      </c>
      <c r="GZ28" s="164">
        <v>4.8342000000000001</v>
      </c>
      <c r="HA28" s="165"/>
      <c r="HB28" s="164">
        <v>3.6297000000000001</v>
      </c>
      <c r="HC28" s="164">
        <v>5.5214999999999996</v>
      </c>
      <c r="HD28" s="164">
        <v>-4.6100000000000003</v>
      </c>
      <c r="HE28" s="164">
        <v>0</v>
      </c>
      <c r="HF28" s="164">
        <v>23.359000000000002</v>
      </c>
      <c r="HG28" s="164">
        <v>-9.8855000000000004</v>
      </c>
      <c r="HH28" s="164">
        <v>47.7241</v>
      </c>
      <c r="HI28" s="164">
        <v>0</v>
      </c>
      <c r="HJ28" s="164">
        <v>0</v>
      </c>
      <c r="HK28" s="165"/>
      <c r="HL28" s="164">
        <v>-5.6848999999999998</v>
      </c>
      <c r="HM28" s="164">
        <v>-13.299799999999999</v>
      </c>
      <c r="HN28" s="164">
        <v>-14.4681</v>
      </c>
      <c r="HO28" s="165"/>
      <c r="HP28" s="165"/>
      <c r="HQ28" s="164">
        <v>-10.792899999999999</v>
      </c>
      <c r="HR28" s="164">
        <v>-10.282</v>
      </c>
      <c r="HS28" s="164">
        <v>-11.7393</v>
      </c>
      <c r="HT28" s="164">
        <v>-11.519399999999999</v>
      </c>
      <c r="HU28" s="164">
        <v>22.4</v>
      </c>
      <c r="HV28" s="164">
        <v>22.34</v>
      </c>
      <c r="HW28" s="164">
        <v>-29.3</v>
      </c>
      <c r="HX28" s="164">
        <v>-30</v>
      </c>
      <c r="HY28" s="164">
        <v>1.4255</v>
      </c>
      <c r="HZ28" s="164">
        <v>0</v>
      </c>
      <c r="IA28" s="164">
        <v>56.951099999999997</v>
      </c>
      <c r="IB28" s="164">
        <v>30.460699999999999</v>
      </c>
      <c r="IC28" s="164">
        <v>30.3674</v>
      </c>
      <c r="ID28" s="164">
        <v>-17.399999999999999</v>
      </c>
      <c r="IE28" s="164">
        <v>-31.1</v>
      </c>
      <c r="IF28" s="164">
        <v>-5.4</v>
      </c>
      <c r="IG28" s="164">
        <v>-6</v>
      </c>
      <c r="IH28" s="164">
        <v>-17.344999999999999</v>
      </c>
      <c r="II28" s="164">
        <v>-17.209099999999999</v>
      </c>
      <c r="IJ28" s="164">
        <v>-134.6403</v>
      </c>
      <c r="IK28" s="164">
        <v>0.57909999999999995</v>
      </c>
      <c r="IL28" s="164">
        <v>-218.9743</v>
      </c>
      <c r="IM28" s="164">
        <v>-3.4468999999999999</v>
      </c>
      <c r="IN28" s="164">
        <v>-118.1777</v>
      </c>
      <c r="IO28" s="164">
        <v>56.788200000000003</v>
      </c>
      <c r="IP28" s="164">
        <v>113.6164</v>
      </c>
      <c r="IQ28" s="164">
        <v>71.244699999999995</v>
      </c>
      <c r="IR28" s="164">
        <v>94.043999999999997</v>
      </c>
      <c r="IS28" s="164">
        <v>-15.696999999999999</v>
      </c>
      <c r="IT28" s="164">
        <v>23.9498</v>
      </c>
      <c r="IU28" s="164">
        <v>19.5562</v>
      </c>
      <c r="IV28" s="164">
        <v>37.226900000000001</v>
      </c>
      <c r="IW28" s="164">
        <v>100.2543</v>
      </c>
      <c r="IX28" s="164">
        <v>-212.49799999999999</v>
      </c>
      <c r="IY28" s="164">
        <v>35.600900000000003</v>
      </c>
      <c r="IZ28" s="164">
        <v>-30.019100000000002</v>
      </c>
      <c r="JA28" s="164">
        <v>-1.4759</v>
      </c>
      <c r="JB28" s="165"/>
      <c r="JC28" s="164">
        <v>-8.48</v>
      </c>
      <c r="JD28" s="164">
        <v>-0.77300000000000002</v>
      </c>
      <c r="JE28" s="164">
        <v>-0.78300000000000003</v>
      </c>
      <c r="JF28" s="164">
        <v>4.6399999999999997</v>
      </c>
      <c r="JG28" s="164">
        <v>-3.44</v>
      </c>
      <c r="JH28" s="164">
        <v>-1.2771999999999999</v>
      </c>
      <c r="JI28" s="164">
        <v>-2.4001999999999999</v>
      </c>
      <c r="JJ28" s="164">
        <v>5.1864999999999997</v>
      </c>
      <c r="JK28" s="164">
        <v>-3.8071000000000002</v>
      </c>
      <c r="JL28" s="164">
        <v>6.4</v>
      </c>
      <c r="JM28" s="164">
        <v>0.92900000000000005</v>
      </c>
      <c r="JN28" s="164">
        <v>0.49199999999999999</v>
      </c>
      <c r="JO28" s="165"/>
      <c r="JP28" s="165"/>
      <c r="JQ28" s="164">
        <v>3.2406999999999999</v>
      </c>
      <c r="JR28" s="164">
        <v>3.0731000000000002</v>
      </c>
      <c r="JS28" s="164">
        <v>2.8603999999999998</v>
      </c>
      <c r="JT28" s="165"/>
      <c r="JU28" s="164">
        <v>15.8</v>
      </c>
      <c r="JV28" s="164">
        <v>3.0693999999999999</v>
      </c>
      <c r="JW28" s="164">
        <v>0.28999999999999998</v>
      </c>
      <c r="JX28" s="165"/>
      <c r="JY28" s="164">
        <v>7.9043999999999999</v>
      </c>
      <c r="JZ28" s="164">
        <v>-21.653600000000001</v>
      </c>
      <c r="KA28" s="164">
        <v>-24.607099999999999</v>
      </c>
      <c r="KB28" s="164">
        <v>9.8789999999999996</v>
      </c>
      <c r="KC28" s="164">
        <v>16.546299999999999</v>
      </c>
      <c r="KD28" s="164">
        <v>-18.3291</v>
      </c>
      <c r="KE28" s="164">
        <v>1.7230000000000001</v>
      </c>
      <c r="KF28" s="164">
        <v>-17</v>
      </c>
      <c r="KG28" s="164">
        <v>-0.1</v>
      </c>
      <c r="KH28" s="165"/>
      <c r="KI28" s="164">
        <v>-54.2303</v>
      </c>
    </row>
    <row r="29" spans="1:295" ht="18" customHeight="1" x14ac:dyDescent="0.3">
      <c r="A29" s="161" t="s">
        <v>50</v>
      </c>
      <c r="B29" s="161" t="s">
        <v>806</v>
      </c>
      <c r="C29" s="164">
        <v>0</v>
      </c>
      <c r="D29" s="164">
        <v>4.1184000000000003</v>
      </c>
      <c r="E29" s="164">
        <v>-8.7401</v>
      </c>
      <c r="F29" s="164">
        <v>4.218</v>
      </c>
      <c r="G29" s="164">
        <v>10.304399999999999</v>
      </c>
      <c r="H29" s="165"/>
      <c r="I29" s="164">
        <v>1.0086999999999999</v>
      </c>
      <c r="J29" s="165"/>
      <c r="K29" s="164">
        <v>18.8491</v>
      </c>
      <c r="L29" s="164">
        <v>8.1717999999999993</v>
      </c>
      <c r="M29" s="164">
        <v>9.5805000000000007</v>
      </c>
      <c r="N29" s="164">
        <v>-15.54</v>
      </c>
      <c r="O29" s="165"/>
      <c r="P29" s="164">
        <v>2.2000000000000002</v>
      </c>
      <c r="Q29" s="164">
        <v>4.968</v>
      </c>
      <c r="R29" s="165"/>
      <c r="S29" s="164">
        <v>1.7698</v>
      </c>
      <c r="T29" s="164">
        <v>4.2343000000000002</v>
      </c>
      <c r="U29" s="164">
        <v>5.1101000000000001</v>
      </c>
      <c r="V29" s="164">
        <v>4.9192999999999998</v>
      </c>
      <c r="W29" s="164">
        <v>8.7721</v>
      </c>
      <c r="X29" s="164">
        <v>4.8773999999999997</v>
      </c>
      <c r="Y29" s="164">
        <v>-2.3370000000000002</v>
      </c>
      <c r="Z29" s="164">
        <v>1.6343000000000001</v>
      </c>
      <c r="AA29" s="165"/>
      <c r="AB29" s="164">
        <v>-0.66839999999999999</v>
      </c>
      <c r="AC29" s="165"/>
      <c r="AD29" s="164">
        <v>8.4000000000000005E-2</v>
      </c>
      <c r="AE29" s="164">
        <v>10.255000000000001</v>
      </c>
      <c r="AF29" s="164">
        <v>-4.4400000000000004</v>
      </c>
      <c r="AG29" s="164">
        <v>-6.6</v>
      </c>
      <c r="AH29" s="164">
        <v>0.55600000000000005</v>
      </c>
      <c r="AI29" s="164">
        <v>0.16</v>
      </c>
      <c r="AJ29" s="164">
        <v>-17.63</v>
      </c>
      <c r="AK29" s="164">
        <v>-17.7</v>
      </c>
      <c r="AL29" s="165"/>
      <c r="AM29" s="164">
        <v>-7.5</v>
      </c>
      <c r="AN29" s="164">
        <v>-7.54</v>
      </c>
      <c r="AO29" s="164">
        <v>7.0152000000000001</v>
      </c>
      <c r="AP29" s="164">
        <v>3.5320999999999998</v>
      </c>
      <c r="AQ29" s="164">
        <v>12.3636</v>
      </c>
      <c r="AR29" s="164">
        <v>14.6821</v>
      </c>
      <c r="AS29" s="164">
        <v>-17.258700000000001</v>
      </c>
      <c r="AT29" s="164">
        <v>-10.716699999999999</v>
      </c>
      <c r="AU29" s="164">
        <v>-10.5665</v>
      </c>
      <c r="AV29" s="164">
        <v>11.4473</v>
      </c>
      <c r="AW29" s="164">
        <v>15.47</v>
      </c>
      <c r="AX29" s="164">
        <v>-16.477</v>
      </c>
      <c r="AY29" s="164">
        <v>-12.726100000000001</v>
      </c>
      <c r="AZ29" s="164">
        <v>6.7195999999999998</v>
      </c>
      <c r="BA29" s="165"/>
      <c r="BB29" s="164">
        <v>33.809100000000001</v>
      </c>
      <c r="BC29" s="164">
        <v>23.743600000000001</v>
      </c>
      <c r="BD29" s="164">
        <v>-7.4</v>
      </c>
      <c r="BE29" s="164">
        <v>-8.3000000000000007</v>
      </c>
      <c r="BF29" s="164">
        <v>-21.226500000000001</v>
      </c>
      <c r="BG29" s="164">
        <v>-21.8078</v>
      </c>
      <c r="BH29" s="164">
        <v>-2.915</v>
      </c>
      <c r="BI29" s="165"/>
      <c r="BJ29" s="164">
        <v>10.7463</v>
      </c>
      <c r="BK29" s="164">
        <v>4.4831000000000003</v>
      </c>
      <c r="BL29" s="164">
        <v>2.5895000000000001</v>
      </c>
      <c r="BM29" s="164">
        <v>1.8838999999999999</v>
      </c>
      <c r="BN29" s="164">
        <v>-105.99079999999999</v>
      </c>
      <c r="BO29" s="164">
        <v>60.7318</v>
      </c>
      <c r="BP29" s="164">
        <v>60.914900000000003</v>
      </c>
      <c r="BQ29" s="164">
        <v>66.554000000000002</v>
      </c>
      <c r="BR29" s="164">
        <v>-104.8151</v>
      </c>
      <c r="BS29" s="165"/>
      <c r="BT29" s="165"/>
      <c r="BU29" s="165"/>
      <c r="BV29" s="164">
        <v>20.088799999999999</v>
      </c>
      <c r="BW29" s="164">
        <v>9.2100000000000009</v>
      </c>
      <c r="BX29" s="164">
        <v>4.2699999999999996</v>
      </c>
      <c r="BY29" s="164">
        <v>-11.07</v>
      </c>
      <c r="BZ29" s="164">
        <v>6.28</v>
      </c>
      <c r="CA29" s="164">
        <v>-16.740400000000001</v>
      </c>
      <c r="CB29" s="164">
        <v>-15.8027</v>
      </c>
      <c r="CC29" s="164">
        <v>26.888500000000001</v>
      </c>
      <c r="CD29" s="164">
        <v>25.279399999999999</v>
      </c>
      <c r="CE29" s="164">
        <v>-4.1345000000000001</v>
      </c>
      <c r="CF29" s="164">
        <v>-9.0408000000000008</v>
      </c>
      <c r="CG29" s="164">
        <v>-9.1586999999999996</v>
      </c>
      <c r="CH29" s="164">
        <v>10.117800000000001</v>
      </c>
      <c r="CI29" s="164">
        <v>13.4216</v>
      </c>
      <c r="CJ29" s="165"/>
      <c r="CK29" s="165"/>
      <c r="CL29" s="164">
        <v>44.6</v>
      </c>
      <c r="CM29" s="164">
        <v>-22.8</v>
      </c>
      <c r="CN29" s="164">
        <v>-1.05</v>
      </c>
      <c r="CO29" s="164">
        <v>35.761699999999998</v>
      </c>
      <c r="CP29" s="164">
        <v>36.275599999999997</v>
      </c>
      <c r="CQ29" s="164">
        <v>34.054299999999998</v>
      </c>
      <c r="CR29" s="164">
        <v>87.033500000000004</v>
      </c>
      <c r="CS29" s="164">
        <v>87.305999999999997</v>
      </c>
      <c r="CT29" s="164">
        <v>-23.5944</v>
      </c>
      <c r="CU29" s="164">
        <v>-75.344099999999997</v>
      </c>
      <c r="CV29" s="164">
        <v>-20.316800000000001</v>
      </c>
      <c r="CW29" s="164">
        <v>3.0960999999999999</v>
      </c>
      <c r="CX29" s="164">
        <v>27.94</v>
      </c>
      <c r="CY29" s="164">
        <v>15.1</v>
      </c>
      <c r="CZ29" s="164">
        <v>7.9736000000000002</v>
      </c>
      <c r="DA29" s="164">
        <v>8.1084999999999994</v>
      </c>
      <c r="DB29" s="164">
        <v>-9.0399999999999991</v>
      </c>
      <c r="DC29" s="165"/>
      <c r="DD29" s="164">
        <v>-15.747400000000001</v>
      </c>
      <c r="DE29" s="164">
        <v>-15.617900000000001</v>
      </c>
      <c r="DF29" s="164">
        <v>28.1706</v>
      </c>
      <c r="DG29" s="164">
        <v>1.52E-2</v>
      </c>
      <c r="DH29" s="164">
        <v>-4.6275000000000004</v>
      </c>
      <c r="DI29" s="164">
        <v>5.3</v>
      </c>
      <c r="DJ29" s="164">
        <v>5.3</v>
      </c>
      <c r="DK29" s="164">
        <v>-4.1394000000000002</v>
      </c>
      <c r="DL29" s="164">
        <v>3.1850000000000001</v>
      </c>
      <c r="DM29" s="164">
        <v>40.222200000000001</v>
      </c>
      <c r="DN29" s="164">
        <v>11.5097</v>
      </c>
      <c r="DO29" s="164">
        <v>3.74</v>
      </c>
      <c r="DP29" s="164">
        <v>-2.0499999999999998</v>
      </c>
      <c r="DQ29" s="164">
        <v>5.4405000000000001</v>
      </c>
      <c r="DR29" s="164">
        <v>-28.289100000000001</v>
      </c>
      <c r="DS29" s="164">
        <v>-13.5</v>
      </c>
      <c r="DT29" s="164">
        <v>-13.67</v>
      </c>
      <c r="DU29" s="164">
        <v>35.49</v>
      </c>
      <c r="DV29" s="164">
        <v>20.11</v>
      </c>
      <c r="DW29" s="164">
        <v>-28.327300000000001</v>
      </c>
      <c r="DX29" s="164">
        <v>-14.172700000000001</v>
      </c>
      <c r="DY29" s="164">
        <v>-36.797600000000003</v>
      </c>
      <c r="DZ29" s="164">
        <v>-35.4636</v>
      </c>
      <c r="EA29" s="164">
        <v>16.8657</v>
      </c>
      <c r="EB29" s="164">
        <v>-0.24390000000000001</v>
      </c>
      <c r="EC29" s="164">
        <v>-8.8139000000000003</v>
      </c>
      <c r="ED29" s="164">
        <v>-8.7774000000000001</v>
      </c>
      <c r="EE29" s="164">
        <v>2.3635999999999999</v>
      </c>
      <c r="EF29" s="164">
        <v>-25.311499999999999</v>
      </c>
      <c r="EG29" s="164">
        <v>-10.875</v>
      </c>
      <c r="EH29" s="164">
        <v>-143.7191</v>
      </c>
      <c r="EI29" s="164">
        <v>-54.027999999999999</v>
      </c>
      <c r="EJ29" s="165"/>
      <c r="EK29" s="164">
        <v>-11.0624</v>
      </c>
      <c r="EL29" s="164">
        <v>-10.2225</v>
      </c>
      <c r="EM29" s="164">
        <v>16.9831</v>
      </c>
      <c r="EN29" s="165"/>
      <c r="EO29" s="164">
        <v>9.0912000000000006</v>
      </c>
      <c r="EP29" s="164">
        <v>-20.995999999999999</v>
      </c>
      <c r="EQ29" s="164">
        <v>-23.621300000000002</v>
      </c>
      <c r="ER29" s="164">
        <v>-23.217300000000002</v>
      </c>
      <c r="ES29" s="165"/>
      <c r="ET29" s="164">
        <v>13.92</v>
      </c>
      <c r="EU29" s="164">
        <v>-4.5999999999999996</v>
      </c>
      <c r="EV29" s="164">
        <v>0</v>
      </c>
      <c r="EW29" s="164">
        <v>2.6564000000000001</v>
      </c>
      <c r="EX29" s="164">
        <v>25.540299999999998</v>
      </c>
      <c r="EY29" s="164">
        <v>-1.8391999999999999</v>
      </c>
      <c r="EZ29" s="164">
        <v>-2.2688999999999999</v>
      </c>
      <c r="FA29" s="164">
        <v>3.2755000000000001</v>
      </c>
      <c r="FB29" s="164">
        <v>5.6947000000000001</v>
      </c>
      <c r="FC29" s="164">
        <v>-21.9755</v>
      </c>
      <c r="FD29" s="165"/>
      <c r="FE29" s="164">
        <v>0.95589999999999997</v>
      </c>
      <c r="FF29" s="164">
        <v>1.1620999999999999</v>
      </c>
      <c r="FG29" s="164">
        <v>4.8586999999999998</v>
      </c>
      <c r="FH29" s="164">
        <v>4.452</v>
      </c>
      <c r="FI29" s="164">
        <v>3.2974999999999999</v>
      </c>
      <c r="FJ29" s="164">
        <v>4.1863999999999999</v>
      </c>
      <c r="FK29" s="164">
        <v>4.0189000000000004</v>
      </c>
      <c r="FL29" s="164">
        <v>-24.616099999999999</v>
      </c>
      <c r="FM29" s="164">
        <v>17.877600000000001</v>
      </c>
      <c r="FN29" s="164">
        <v>17.583300000000001</v>
      </c>
      <c r="FO29" s="164">
        <v>-12.131</v>
      </c>
      <c r="FP29" s="165"/>
      <c r="FQ29" s="164">
        <v>20.904900000000001</v>
      </c>
      <c r="FR29" s="164">
        <v>-14.58</v>
      </c>
      <c r="FS29" s="164">
        <v>-1.3088</v>
      </c>
      <c r="FT29" s="165"/>
      <c r="FU29" s="164">
        <v>0.92</v>
      </c>
      <c r="FV29" s="164">
        <v>0.36</v>
      </c>
      <c r="FW29" s="164">
        <v>-19.556799999999999</v>
      </c>
      <c r="FX29" s="164">
        <v>1.3673999999999999</v>
      </c>
      <c r="FY29" s="164">
        <v>4.3810000000000002</v>
      </c>
      <c r="FZ29" s="164">
        <v>1.1160000000000001</v>
      </c>
      <c r="GA29" s="164">
        <v>2.6818</v>
      </c>
      <c r="GB29" s="164">
        <v>4.67</v>
      </c>
      <c r="GC29" s="165"/>
      <c r="GD29" s="165"/>
      <c r="GE29" s="164">
        <v>-3.57</v>
      </c>
      <c r="GF29" s="164">
        <v>27.978899999999999</v>
      </c>
      <c r="GG29" s="165"/>
      <c r="GH29" s="164">
        <v>21.825199999999999</v>
      </c>
      <c r="GI29" s="165"/>
      <c r="GJ29" s="164">
        <v>-9.5394000000000005</v>
      </c>
      <c r="GK29" s="164">
        <v>2.6352000000000002</v>
      </c>
      <c r="GL29" s="165"/>
      <c r="GM29" s="165"/>
      <c r="GN29" s="164">
        <v>-12.373799999999999</v>
      </c>
      <c r="GO29" s="164">
        <v>-11.3245</v>
      </c>
      <c r="GP29" s="164">
        <v>3.3256999999999999</v>
      </c>
      <c r="GQ29" s="164">
        <v>-28.486799999999999</v>
      </c>
      <c r="GR29" s="164">
        <v>8.4200999999999997</v>
      </c>
      <c r="GS29" s="164">
        <v>7.3807999999999998</v>
      </c>
      <c r="GT29" s="164">
        <v>145.43940000000001</v>
      </c>
      <c r="GU29" s="164">
        <v>-9.2942999999999998</v>
      </c>
      <c r="GV29" s="164">
        <v>-11.249499999999999</v>
      </c>
      <c r="GW29" s="164">
        <v>-9.3552</v>
      </c>
      <c r="GX29" s="164">
        <v>1.4205000000000001</v>
      </c>
      <c r="GY29" s="164">
        <v>4.9522000000000004</v>
      </c>
      <c r="GZ29" s="164">
        <v>5.0636000000000001</v>
      </c>
      <c r="HA29" s="164">
        <v>1</v>
      </c>
      <c r="HB29" s="164">
        <v>4.7561</v>
      </c>
      <c r="HC29" s="164">
        <v>6.2220000000000004</v>
      </c>
      <c r="HD29" s="164">
        <v>-5.87</v>
      </c>
      <c r="HE29" s="164">
        <v>0</v>
      </c>
      <c r="HF29" s="164">
        <v>18.964600000000001</v>
      </c>
      <c r="HG29" s="164">
        <v>-9.6988000000000003</v>
      </c>
      <c r="HH29" s="164">
        <v>53.852800000000002</v>
      </c>
      <c r="HI29" s="164">
        <v>-2.0301</v>
      </c>
      <c r="HJ29" s="164">
        <v>-2.1042999999999998</v>
      </c>
      <c r="HK29" s="165"/>
      <c r="HL29" s="164">
        <v>0</v>
      </c>
      <c r="HM29" s="164">
        <v>-14.052899999999999</v>
      </c>
      <c r="HN29" s="164">
        <v>-14.5745</v>
      </c>
      <c r="HO29" s="165"/>
      <c r="HP29" s="165"/>
      <c r="HQ29" s="164">
        <v>-14.2591</v>
      </c>
      <c r="HR29" s="164">
        <v>-14.0943</v>
      </c>
      <c r="HS29" s="164">
        <v>-11.071300000000001</v>
      </c>
      <c r="HT29" s="164">
        <v>-11.313800000000001</v>
      </c>
      <c r="HU29" s="164">
        <v>23.58</v>
      </c>
      <c r="HV29" s="164">
        <v>23.7</v>
      </c>
      <c r="HW29" s="164">
        <v>-28.3</v>
      </c>
      <c r="HX29" s="164">
        <v>-28.6</v>
      </c>
      <c r="HY29" s="164">
        <v>1.4419999999999999</v>
      </c>
      <c r="HZ29" s="164">
        <v>-2.4</v>
      </c>
      <c r="IA29" s="164">
        <v>72.229200000000006</v>
      </c>
      <c r="IB29" s="164">
        <v>21.0261</v>
      </c>
      <c r="IC29" s="164">
        <v>20.927499999999998</v>
      </c>
      <c r="ID29" s="164">
        <v>-17.399999999999999</v>
      </c>
      <c r="IE29" s="164">
        <v>-30.3</v>
      </c>
      <c r="IF29" s="164">
        <v>-1.2</v>
      </c>
      <c r="IG29" s="164">
        <v>-2.1</v>
      </c>
      <c r="IH29" s="164">
        <v>-17.539000000000001</v>
      </c>
      <c r="II29" s="164">
        <v>-17.475999999999999</v>
      </c>
      <c r="IJ29" s="164">
        <v>-142.32470000000001</v>
      </c>
      <c r="IK29" s="164">
        <v>1.9094</v>
      </c>
      <c r="IL29" s="164">
        <v>-217.91040000000001</v>
      </c>
      <c r="IM29" s="164">
        <v>-1.7547999999999999</v>
      </c>
      <c r="IN29" s="164">
        <v>-115.15600000000001</v>
      </c>
      <c r="IO29" s="164">
        <v>54.660499999999999</v>
      </c>
      <c r="IP29" s="164">
        <v>111.6003</v>
      </c>
      <c r="IQ29" s="164">
        <v>83.7393</v>
      </c>
      <c r="IR29" s="164">
        <v>98.558400000000006</v>
      </c>
      <c r="IS29" s="164">
        <v>-19.661899999999999</v>
      </c>
      <c r="IT29" s="164">
        <v>23.634699999999999</v>
      </c>
      <c r="IU29" s="164">
        <v>22.098199999999999</v>
      </c>
      <c r="IV29" s="164">
        <v>26.2057</v>
      </c>
      <c r="IW29" s="164">
        <v>99.688699999999997</v>
      </c>
      <c r="IX29" s="164">
        <v>-217.64490000000001</v>
      </c>
      <c r="IY29" s="164">
        <v>29.558</v>
      </c>
      <c r="IZ29" s="164">
        <v>-23.762699999999999</v>
      </c>
      <c r="JA29" s="164">
        <v>1.1999999999999999E-3</v>
      </c>
      <c r="JB29" s="165"/>
      <c r="JC29" s="164">
        <v>-8</v>
      </c>
      <c r="JD29" s="164">
        <v>-0.94499999999999995</v>
      </c>
      <c r="JE29" s="164">
        <v>-0.95799999999999996</v>
      </c>
      <c r="JF29" s="164">
        <v>3.84</v>
      </c>
      <c r="JG29" s="164">
        <v>-3.36</v>
      </c>
      <c r="JH29" s="164">
        <v>-0.79810000000000003</v>
      </c>
      <c r="JI29" s="164">
        <v>-2.4582000000000002</v>
      </c>
      <c r="JJ29" s="164">
        <v>6.6238999999999999</v>
      </c>
      <c r="JK29" s="164">
        <v>-3.8956</v>
      </c>
      <c r="JL29" s="164">
        <v>6</v>
      </c>
      <c r="JM29" s="164">
        <v>2.1930000000000001</v>
      </c>
      <c r="JN29" s="164">
        <v>2.3380000000000001</v>
      </c>
      <c r="JO29" s="165"/>
      <c r="JP29" s="165"/>
      <c r="JQ29" s="164">
        <v>3.8765000000000001</v>
      </c>
      <c r="JR29" s="164">
        <v>3.7551000000000001</v>
      </c>
      <c r="JS29" s="164">
        <v>2.9738000000000002</v>
      </c>
      <c r="JT29" s="165"/>
      <c r="JU29" s="164">
        <v>14.1</v>
      </c>
      <c r="JV29" s="164">
        <v>2.887</v>
      </c>
      <c r="JW29" s="164">
        <v>0.28999999999999998</v>
      </c>
      <c r="JX29" s="165"/>
      <c r="JY29" s="164">
        <v>7.6700999999999997</v>
      </c>
      <c r="JZ29" s="164">
        <v>-20.935400000000001</v>
      </c>
      <c r="KA29" s="164">
        <v>-25.6877</v>
      </c>
      <c r="KB29" s="164">
        <v>10.5381</v>
      </c>
      <c r="KC29" s="164">
        <v>16.4603</v>
      </c>
      <c r="KD29" s="164">
        <v>-20.4788</v>
      </c>
      <c r="KE29" s="164">
        <v>4.1227</v>
      </c>
      <c r="KF29" s="164">
        <v>-16.399999999999999</v>
      </c>
      <c r="KG29" s="164">
        <v>-1</v>
      </c>
      <c r="KH29" s="165"/>
      <c r="KI29" s="164">
        <v>-53.357100000000003</v>
      </c>
    </row>
    <row r="30" spans="1:295" ht="18" customHeight="1" x14ac:dyDescent="0.3">
      <c r="A30" s="161" t="s">
        <v>50</v>
      </c>
      <c r="B30" s="161" t="s">
        <v>807</v>
      </c>
      <c r="C30" s="164">
        <v>0</v>
      </c>
      <c r="D30" s="164">
        <v>4.3045999999999998</v>
      </c>
      <c r="E30" s="164">
        <v>-9.2116000000000007</v>
      </c>
      <c r="F30" s="164">
        <v>4.2527999999999997</v>
      </c>
      <c r="G30" s="164">
        <v>10.6089</v>
      </c>
      <c r="H30" s="165"/>
      <c r="I30" s="164">
        <v>1.9083000000000001</v>
      </c>
      <c r="J30" s="165"/>
      <c r="K30" s="164">
        <v>19.472000000000001</v>
      </c>
      <c r="L30" s="164">
        <v>8.4726999999999997</v>
      </c>
      <c r="M30" s="164">
        <v>9.8930000000000007</v>
      </c>
      <c r="N30" s="164">
        <v>-13.32</v>
      </c>
      <c r="O30" s="164">
        <v>-28.6</v>
      </c>
      <c r="P30" s="164">
        <v>4.4000000000000004</v>
      </c>
      <c r="Q30" s="164">
        <v>4.968</v>
      </c>
      <c r="R30" s="165"/>
      <c r="S30" s="164">
        <v>1.5383</v>
      </c>
      <c r="T30" s="164">
        <v>3.1907999999999999</v>
      </c>
      <c r="U30" s="164">
        <v>5.0358000000000001</v>
      </c>
      <c r="V30" s="164">
        <v>5.0875000000000004</v>
      </c>
      <c r="W30" s="164">
        <v>9.0496999999999996</v>
      </c>
      <c r="X30" s="164">
        <v>4.7866</v>
      </c>
      <c r="Y30" s="164">
        <v>-2.2783000000000002</v>
      </c>
      <c r="Z30" s="164">
        <v>1.8736999999999999</v>
      </c>
      <c r="AA30" s="165"/>
      <c r="AB30" s="164">
        <v>-0.77859999999999996</v>
      </c>
      <c r="AC30" s="165"/>
      <c r="AD30" s="164">
        <v>5.0000000000000001E-3</v>
      </c>
      <c r="AE30" s="164">
        <v>10.637</v>
      </c>
      <c r="AF30" s="164">
        <v>-4.4400000000000004</v>
      </c>
      <c r="AG30" s="164">
        <v>-6.6</v>
      </c>
      <c r="AH30" s="164">
        <v>0.55300000000000005</v>
      </c>
      <c r="AI30" s="164">
        <v>0.158</v>
      </c>
      <c r="AJ30" s="164">
        <v>-18.82</v>
      </c>
      <c r="AK30" s="164">
        <v>-18.940000000000001</v>
      </c>
      <c r="AL30" s="165"/>
      <c r="AM30" s="164">
        <v>-7.28</v>
      </c>
      <c r="AN30" s="164">
        <v>-7.42</v>
      </c>
      <c r="AO30" s="164">
        <v>6.8552999999999997</v>
      </c>
      <c r="AP30" s="164">
        <v>3.4009</v>
      </c>
      <c r="AQ30" s="164">
        <v>12.985799999999999</v>
      </c>
      <c r="AR30" s="164">
        <v>13.9094</v>
      </c>
      <c r="AS30" s="164">
        <v>-16.803799999999999</v>
      </c>
      <c r="AT30" s="164">
        <v>-12.190300000000001</v>
      </c>
      <c r="AU30" s="164">
        <v>-11.599500000000001</v>
      </c>
      <c r="AV30" s="164">
        <v>15.3733</v>
      </c>
      <c r="AW30" s="164">
        <v>18.889399999999998</v>
      </c>
      <c r="AX30" s="164">
        <v>-16.075099999999999</v>
      </c>
      <c r="AY30" s="164">
        <v>-12.5922</v>
      </c>
      <c r="AZ30" s="164">
        <v>8.6923999999999992</v>
      </c>
      <c r="BA30" s="165"/>
      <c r="BB30" s="164">
        <v>35.284500000000001</v>
      </c>
      <c r="BC30" s="164">
        <v>24.351900000000001</v>
      </c>
      <c r="BD30" s="164">
        <v>-6.9</v>
      </c>
      <c r="BE30" s="164">
        <v>-7.7</v>
      </c>
      <c r="BF30" s="164">
        <v>-22.191700000000001</v>
      </c>
      <c r="BG30" s="164">
        <v>-21.411999999999999</v>
      </c>
      <c r="BH30" s="164">
        <v>-3.0421</v>
      </c>
      <c r="BI30" s="165"/>
      <c r="BJ30" s="164">
        <v>9.8851999999999993</v>
      </c>
      <c r="BK30" s="164">
        <v>3.3068</v>
      </c>
      <c r="BL30" s="164">
        <v>0.67710000000000004</v>
      </c>
      <c r="BM30" s="164">
        <v>1.3421000000000001</v>
      </c>
      <c r="BN30" s="164">
        <v>-116.245</v>
      </c>
      <c r="BO30" s="164">
        <v>61.555799999999998</v>
      </c>
      <c r="BP30" s="164">
        <v>61.494799999999998</v>
      </c>
      <c r="BQ30" s="164">
        <v>71.949799999999996</v>
      </c>
      <c r="BR30" s="164">
        <v>-106.6752</v>
      </c>
      <c r="BS30" s="165"/>
      <c r="BT30" s="165"/>
      <c r="BU30" s="165"/>
      <c r="BV30" s="164">
        <v>20.398199999999999</v>
      </c>
      <c r="BW30" s="164">
        <v>9.5</v>
      </c>
      <c r="BX30" s="164">
        <v>4.6100000000000003</v>
      </c>
      <c r="BY30" s="164">
        <v>-10.18</v>
      </c>
      <c r="BZ30" s="164">
        <v>6.66</v>
      </c>
      <c r="CA30" s="164">
        <v>-16.6065</v>
      </c>
      <c r="CB30" s="164">
        <v>-16.6065</v>
      </c>
      <c r="CC30" s="164">
        <v>27.232399999999998</v>
      </c>
      <c r="CD30" s="164">
        <v>25.203299999999999</v>
      </c>
      <c r="CE30" s="164">
        <v>-4.6489000000000003</v>
      </c>
      <c r="CF30" s="164">
        <v>-9.2875999999999994</v>
      </c>
      <c r="CG30" s="164">
        <v>-9.1092999999999993</v>
      </c>
      <c r="CH30" s="164">
        <v>9.4984000000000002</v>
      </c>
      <c r="CI30" s="164">
        <v>14.130800000000001</v>
      </c>
      <c r="CJ30" s="165"/>
      <c r="CK30" s="165"/>
      <c r="CL30" s="164">
        <v>44.1</v>
      </c>
      <c r="CM30" s="164">
        <v>-22.8</v>
      </c>
      <c r="CN30" s="164">
        <v>-1.07</v>
      </c>
      <c r="CO30" s="164">
        <v>36.087699999999998</v>
      </c>
      <c r="CP30" s="164">
        <v>36.394599999999997</v>
      </c>
      <c r="CQ30" s="164">
        <v>34.9559</v>
      </c>
      <c r="CR30" s="164">
        <v>89.4148</v>
      </c>
      <c r="CS30" s="164">
        <v>88.834599999999995</v>
      </c>
      <c r="CT30" s="164">
        <v>-25.3977</v>
      </c>
      <c r="CU30" s="164">
        <v>-74.523799999999994</v>
      </c>
      <c r="CV30" s="164">
        <v>-23.476700000000001</v>
      </c>
      <c r="CW30" s="164">
        <v>3.0771999999999999</v>
      </c>
      <c r="CX30" s="164">
        <v>27.36</v>
      </c>
      <c r="CY30" s="164">
        <v>14.94</v>
      </c>
      <c r="CZ30" s="164">
        <v>8.1298999999999992</v>
      </c>
      <c r="DA30" s="164">
        <v>8.2062000000000008</v>
      </c>
      <c r="DB30" s="164">
        <v>-9.07</v>
      </c>
      <c r="DC30" s="165"/>
      <c r="DD30" s="164">
        <v>-16.2758</v>
      </c>
      <c r="DE30" s="164">
        <v>-16.273099999999999</v>
      </c>
      <c r="DF30" s="164">
        <v>30.5871</v>
      </c>
      <c r="DG30" s="164">
        <v>1.52E-2</v>
      </c>
      <c r="DH30" s="164">
        <v>-4.6026999999999996</v>
      </c>
      <c r="DI30" s="164">
        <v>5.2</v>
      </c>
      <c r="DJ30" s="164">
        <v>5.2</v>
      </c>
      <c r="DK30" s="164">
        <v>-4.3395999999999999</v>
      </c>
      <c r="DL30" s="164">
        <v>3.1850000000000001</v>
      </c>
      <c r="DM30" s="164">
        <v>40.379899999999999</v>
      </c>
      <c r="DN30" s="164">
        <v>11.6953</v>
      </c>
      <c r="DO30" s="164">
        <v>3.79</v>
      </c>
      <c r="DP30" s="164">
        <v>-1.9</v>
      </c>
      <c r="DQ30" s="164">
        <v>5.7374999999999998</v>
      </c>
      <c r="DR30" s="164">
        <v>-31.074300000000001</v>
      </c>
      <c r="DS30" s="164">
        <v>-13.96</v>
      </c>
      <c r="DT30" s="164">
        <v>-14</v>
      </c>
      <c r="DU30" s="164">
        <v>37.700000000000003</v>
      </c>
      <c r="DV30" s="164">
        <v>19.86</v>
      </c>
      <c r="DW30" s="164">
        <v>-30.818200000000001</v>
      </c>
      <c r="DX30" s="164">
        <v>-15.8636</v>
      </c>
      <c r="DY30" s="164">
        <v>-37.142899999999997</v>
      </c>
      <c r="DZ30" s="164">
        <v>-35.890900000000002</v>
      </c>
      <c r="EA30" s="164">
        <v>16.171299999999999</v>
      </c>
      <c r="EB30" s="164">
        <v>-0.6381</v>
      </c>
      <c r="EC30" s="164">
        <v>-9.8679000000000006</v>
      </c>
      <c r="ED30" s="164">
        <v>-9.7009000000000007</v>
      </c>
      <c r="EE30" s="164">
        <v>2.2372000000000001</v>
      </c>
      <c r="EF30" s="164">
        <v>-22.473500000000001</v>
      </c>
      <c r="EG30" s="164">
        <v>-10.694000000000001</v>
      </c>
      <c r="EH30" s="164">
        <v>-148.52279999999999</v>
      </c>
      <c r="EI30" s="164">
        <v>-49.1753</v>
      </c>
      <c r="EJ30" s="165"/>
      <c r="EK30" s="164">
        <v>-10.734500000000001</v>
      </c>
      <c r="EL30" s="164">
        <v>-9.8106000000000009</v>
      </c>
      <c r="EM30" s="164">
        <v>15.3276</v>
      </c>
      <c r="EN30" s="165"/>
      <c r="EO30" s="164">
        <v>6.1999000000000004</v>
      </c>
      <c r="EP30" s="164">
        <v>-11.268000000000001</v>
      </c>
      <c r="EQ30" s="164">
        <v>-23.029699999999998</v>
      </c>
      <c r="ER30" s="164">
        <v>-22.5318</v>
      </c>
      <c r="ES30" s="165"/>
      <c r="ET30" s="164">
        <v>13.23</v>
      </c>
      <c r="EU30" s="164">
        <v>-4.51</v>
      </c>
      <c r="EV30" s="164">
        <v>0.9</v>
      </c>
      <c r="EW30" s="164">
        <v>2.5417000000000001</v>
      </c>
      <c r="EX30" s="164">
        <v>19.273700000000002</v>
      </c>
      <c r="EY30" s="164">
        <v>-1.8055000000000001</v>
      </c>
      <c r="EZ30" s="164">
        <v>-2.2349999999999999</v>
      </c>
      <c r="FA30" s="164">
        <v>2.7450000000000001</v>
      </c>
      <c r="FB30" s="164">
        <v>2.7806000000000002</v>
      </c>
      <c r="FC30" s="164">
        <v>-20.986499999999999</v>
      </c>
      <c r="FD30" s="165"/>
      <c r="FE30" s="164">
        <v>1.2099</v>
      </c>
      <c r="FF30" s="164">
        <v>1.4137999999999999</v>
      </c>
      <c r="FG30" s="164">
        <v>4.3597999999999999</v>
      </c>
      <c r="FH30" s="164">
        <v>4.1778000000000004</v>
      </c>
      <c r="FI30" s="164">
        <v>3.0489000000000002</v>
      </c>
      <c r="FJ30" s="164">
        <v>4.3539000000000003</v>
      </c>
      <c r="FK30" s="164">
        <v>4.1863999999999999</v>
      </c>
      <c r="FL30" s="164">
        <v>-23.276399999999999</v>
      </c>
      <c r="FM30" s="164">
        <v>18.4693</v>
      </c>
      <c r="FN30" s="164">
        <v>18.998799999999999</v>
      </c>
      <c r="FO30" s="164">
        <v>-10.9148</v>
      </c>
      <c r="FP30" s="165"/>
      <c r="FQ30" s="164">
        <v>21.4176</v>
      </c>
      <c r="FR30" s="164">
        <v>-13.19</v>
      </c>
      <c r="FS30" s="164">
        <v>-1.6091</v>
      </c>
      <c r="FT30" s="164">
        <v>0.31059999999999999</v>
      </c>
      <c r="FU30" s="164">
        <v>1.03</v>
      </c>
      <c r="FV30" s="164">
        <v>1.43</v>
      </c>
      <c r="FW30" s="164">
        <v>-18.783100000000001</v>
      </c>
      <c r="FX30" s="164">
        <v>1.1281000000000001</v>
      </c>
      <c r="FY30" s="164">
        <v>4.133</v>
      </c>
      <c r="FZ30" s="164">
        <v>1.1659999999999999</v>
      </c>
      <c r="GA30" s="164">
        <v>2.6331000000000002</v>
      </c>
      <c r="GB30" s="164">
        <v>5.77</v>
      </c>
      <c r="GC30" s="165"/>
      <c r="GD30" s="165"/>
      <c r="GE30" s="164">
        <v>-3.33</v>
      </c>
      <c r="GF30" s="164">
        <v>29.2377</v>
      </c>
      <c r="GG30" s="165"/>
      <c r="GH30" s="164">
        <v>21.3611</v>
      </c>
      <c r="GI30" s="165"/>
      <c r="GJ30" s="164">
        <v>-10.2056</v>
      </c>
      <c r="GK30" s="164">
        <v>2.7385000000000002</v>
      </c>
      <c r="GL30" s="165"/>
      <c r="GM30" s="165"/>
      <c r="GN30" s="164">
        <v>-12.5319</v>
      </c>
      <c r="GO30" s="164">
        <v>-11.1813</v>
      </c>
      <c r="GP30" s="164">
        <v>4.4244000000000003</v>
      </c>
      <c r="GQ30" s="164">
        <v>-27.730599999999999</v>
      </c>
      <c r="GR30" s="164">
        <v>9.6973000000000003</v>
      </c>
      <c r="GS30" s="164">
        <v>8.0330999999999992</v>
      </c>
      <c r="GT30" s="164">
        <v>141.29929999999999</v>
      </c>
      <c r="GU30" s="164">
        <v>-8.9019999999999992</v>
      </c>
      <c r="GV30" s="164">
        <v>-10.595599999999999</v>
      </c>
      <c r="GW30" s="164">
        <v>-9.7714999999999996</v>
      </c>
      <c r="GX30" s="164">
        <v>1.8937999999999999</v>
      </c>
      <c r="GY30" s="164">
        <v>4.9522000000000004</v>
      </c>
      <c r="GZ30" s="164">
        <v>4.9844999999999997</v>
      </c>
      <c r="HA30" s="164">
        <v>1.3504</v>
      </c>
      <c r="HB30" s="164">
        <v>5.5635000000000003</v>
      </c>
      <c r="HC30" s="164">
        <v>5.0011999999999999</v>
      </c>
      <c r="HD30" s="164">
        <v>-5.87</v>
      </c>
      <c r="HE30" s="164">
        <v>0</v>
      </c>
      <c r="HF30" s="164">
        <v>19.645499999999998</v>
      </c>
      <c r="HG30" s="164">
        <v>-9.9078999999999997</v>
      </c>
      <c r="HH30" s="164">
        <v>52.875399999999999</v>
      </c>
      <c r="HI30" s="164">
        <v>-2.6444000000000001</v>
      </c>
      <c r="HJ30" s="164">
        <v>-2.2755999999999998</v>
      </c>
      <c r="HK30" s="165"/>
      <c r="HL30" s="164">
        <v>0</v>
      </c>
      <c r="HM30" s="164">
        <v>-13.4124</v>
      </c>
      <c r="HN30" s="164">
        <v>-14.968500000000001</v>
      </c>
      <c r="HO30" s="165"/>
      <c r="HP30" s="165"/>
      <c r="HQ30" s="164">
        <v>-14.2591</v>
      </c>
      <c r="HR30" s="164">
        <v>-13.6768</v>
      </c>
      <c r="HS30" s="164">
        <v>-14.097200000000001</v>
      </c>
      <c r="HT30" s="164">
        <v>-13.927</v>
      </c>
      <c r="HU30" s="164">
        <v>24.26</v>
      </c>
      <c r="HV30" s="164">
        <v>24.05</v>
      </c>
      <c r="HW30" s="164">
        <v>-28.1</v>
      </c>
      <c r="HX30" s="164">
        <v>-29.2</v>
      </c>
      <c r="HY30" s="164">
        <v>1.4419999999999999</v>
      </c>
      <c r="HZ30" s="164">
        <v>3.04</v>
      </c>
      <c r="IA30" s="164">
        <v>68.441699999999997</v>
      </c>
      <c r="IB30" s="164">
        <v>24.054400000000001</v>
      </c>
      <c r="IC30" s="164">
        <v>24.432099999999998</v>
      </c>
      <c r="ID30" s="165"/>
      <c r="IE30" s="164">
        <v>-29.9</v>
      </c>
      <c r="IF30" s="164">
        <v>-1.5</v>
      </c>
      <c r="IG30" s="164">
        <v>-2</v>
      </c>
      <c r="IH30" s="165"/>
      <c r="II30" s="164">
        <v>-17.418700000000001</v>
      </c>
      <c r="IJ30" s="164">
        <v>-142.82900000000001</v>
      </c>
      <c r="IK30" s="164">
        <v>0.21970000000000001</v>
      </c>
      <c r="IL30" s="164">
        <v>-216.6379</v>
      </c>
      <c r="IM30" s="164">
        <v>-2.1465999999999998</v>
      </c>
      <c r="IN30" s="164">
        <v>-117.5947</v>
      </c>
      <c r="IO30" s="164">
        <v>53.235500000000002</v>
      </c>
      <c r="IP30" s="164">
        <v>112.9924</v>
      </c>
      <c r="IQ30" s="164">
        <v>85.015000000000001</v>
      </c>
      <c r="IR30" s="164">
        <v>97.668899999999994</v>
      </c>
      <c r="IS30" s="164">
        <v>-21.2361</v>
      </c>
      <c r="IT30" s="164">
        <v>26.3202</v>
      </c>
      <c r="IU30" s="164">
        <v>24.2133</v>
      </c>
      <c r="IV30" s="164">
        <v>24.164200000000001</v>
      </c>
      <c r="IW30" s="164">
        <v>97.544300000000007</v>
      </c>
      <c r="IX30" s="164">
        <v>-215.7687</v>
      </c>
      <c r="IY30" s="164">
        <v>27.828499999999998</v>
      </c>
      <c r="IZ30" s="164">
        <v>-23.337900000000001</v>
      </c>
      <c r="JA30" s="164">
        <v>-0.2087</v>
      </c>
      <c r="JB30" s="165"/>
      <c r="JC30" s="164">
        <v>-7.68</v>
      </c>
      <c r="JD30" s="164">
        <v>-0.90200000000000002</v>
      </c>
      <c r="JE30" s="164">
        <v>-0.91200000000000003</v>
      </c>
      <c r="JF30" s="164">
        <v>3.76</v>
      </c>
      <c r="JG30" s="164">
        <v>-3.76</v>
      </c>
      <c r="JH30" s="164">
        <v>-0.49259999999999998</v>
      </c>
      <c r="JI30" s="164">
        <v>-1.9028</v>
      </c>
      <c r="JJ30" s="164">
        <v>4.7195999999999998</v>
      </c>
      <c r="JK30" s="164">
        <v>-2.7816999999999998</v>
      </c>
      <c r="JL30" s="164">
        <v>6.1</v>
      </c>
      <c r="JM30" s="164">
        <v>0.184</v>
      </c>
      <c r="JN30" s="164">
        <v>0.312</v>
      </c>
      <c r="JO30" s="165"/>
      <c r="JP30" s="165"/>
      <c r="JQ30" s="164">
        <v>3.1705999999999999</v>
      </c>
      <c r="JR30" s="164">
        <v>3.3672</v>
      </c>
      <c r="JS30" s="164">
        <v>3.6284999999999998</v>
      </c>
      <c r="JT30" s="165"/>
      <c r="JU30" s="164">
        <v>14</v>
      </c>
      <c r="JV30" s="164">
        <v>2.6505999999999998</v>
      </c>
      <c r="JW30" s="164">
        <v>0.41</v>
      </c>
      <c r="JX30" s="165"/>
      <c r="JY30" s="164">
        <v>6.6913</v>
      </c>
      <c r="JZ30" s="164">
        <v>-21.8977</v>
      </c>
      <c r="KA30" s="164">
        <v>-25.679099999999998</v>
      </c>
      <c r="KB30" s="164">
        <v>10.0017</v>
      </c>
      <c r="KC30" s="164">
        <v>17.2257</v>
      </c>
      <c r="KD30" s="164">
        <v>-20.8932</v>
      </c>
      <c r="KE30" s="164">
        <v>2.8921000000000001</v>
      </c>
      <c r="KF30" s="164">
        <v>-15.9</v>
      </c>
      <c r="KG30" s="164">
        <v>-1.8</v>
      </c>
      <c r="KH30" s="165"/>
      <c r="KI30" s="164">
        <v>-46.166699999999999</v>
      </c>
    </row>
    <row r="31" spans="1:295" ht="18" customHeight="1" x14ac:dyDescent="0.3">
      <c r="A31" s="161" t="s">
        <v>50</v>
      </c>
      <c r="B31" s="161" t="s">
        <v>808</v>
      </c>
      <c r="C31" s="164">
        <v>0</v>
      </c>
      <c r="D31" s="164">
        <v>4.4522000000000004</v>
      </c>
      <c r="E31" s="164">
        <v>-9.5570000000000004</v>
      </c>
      <c r="F31" s="164">
        <v>4.3773999999999997</v>
      </c>
      <c r="G31" s="164">
        <v>10.620799999999999</v>
      </c>
      <c r="H31" s="165"/>
      <c r="I31" s="164">
        <v>2.2427000000000001</v>
      </c>
      <c r="J31" s="165"/>
      <c r="K31" s="164">
        <v>20.246400000000001</v>
      </c>
      <c r="L31" s="164">
        <v>8.8237000000000005</v>
      </c>
      <c r="M31" s="164">
        <v>10.238899999999999</v>
      </c>
      <c r="N31" s="164">
        <v>-17.760000000000002</v>
      </c>
      <c r="O31" s="164">
        <v>-28.6</v>
      </c>
      <c r="P31" s="165"/>
      <c r="Q31" s="164">
        <v>4.968</v>
      </c>
      <c r="R31" s="164">
        <v>-19.8</v>
      </c>
      <c r="S31" s="164">
        <v>1.2717000000000001</v>
      </c>
      <c r="T31" s="164">
        <v>3.2134999999999998</v>
      </c>
      <c r="U31" s="164">
        <v>5.5736999999999997</v>
      </c>
      <c r="V31" s="164">
        <v>5.4147999999999996</v>
      </c>
      <c r="W31" s="164">
        <v>9.6333000000000002</v>
      </c>
      <c r="X31" s="164">
        <v>4.9076000000000004</v>
      </c>
      <c r="Y31" s="164">
        <v>-2.2930000000000001</v>
      </c>
      <c r="Z31" s="164">
        <v>2.5242</v>
      </c>
      <c r="AA31" s="165"/>
      <c r="AB31" s="164">
        <v>-0.77170000000000005</v>
      </c>
      <c r="AC31" s="164">
        <v>-1.1200000000000001</v>
      </c>
      <c r="AD31" s="164">
        <v>-1.101</v>
      </c>
      <c r="AE31" s="164">
        <v>11.031000000000001</v>
      </c>
      <c r="AF31" s="164">
        <v>-2.2200000000000002</v>
      </c>
      <c r="AG31" s="164">
        <v>-4.4000000000000004</v>
      </c>
      <c r="AH31" s="164">
        <v>0.80900000000000005</v>
      </c>
      <c r="AI31" s="164">
        <v>0.17</v>
      </c>
      <c r="AJ31" s="164">
        <v>-16.809999999999999</v>
      </c>
      <c r="AK31" s="164">
        <v>-16.82</v>
      </c>
      <c r="AL31" s="165"/>
      <c r="AM31" s="164">
        <v>-9.39</v>
      </c>
      <c r="AN31" s="164">
        <v>-9.4600000000000009</v>
      </c>
      <c r="AO31" s="164">
        <v>7.1242999999999999</v>
      </c>
      <c r="AP31" s="164">
        <v>3.5303</v>
      </c>
      <c r="AQ31" s="164">
        <v>11.8377</v>
      </c>
      <c r="AR31" s="164">
        <v>14.973800000000001</v>
      </c>
      <c r="AS31" s="164">
        <v>-16.169499999999999</v>
      </c>
      <c r="AT31" s="164">
        <v>-8.7073</v>
      </c>
      <c r="AU31" s="164">
        <v>-9.6251999999999995</v>
      </c>
      <c r="AV31" s="164">
        <v>0.81269999999999998</v>
      </c>
      <c r="AW31" s="164">
        <v>0.87519999999999998</v>
      </c>
      <c r="AX31" s="164">
        <v>-16.209099999999999</v>
      </c>
      <c r="AY31" s="164">
        <v>-12.726100000000001</v>
      </c>
      <c r="AZ31" s="164">
        <v>5.5359999999999996</v>
      </c>
      <c r="BA31" s="165"/>
      <c r="BB31" s="164">
        <v>45.736699999999999</v>
      </c>
      <c r="BC31" s="164">
        <v>24.6251</v>
      </c>
      <c r="BD31" s="164">
        <v>-6.9</v>
      </c>
      <c r="BE31" s="164">
        <v>-7.9</v>
      </c>
      <c r="BF31" s="164">
        <v>-25.072199999999999</v>
      </c>
      <c r="BG31" s="164">
        <v>-24.897600000000001</v>
      </c>
      <c r="BH31" s="164">
        <v>-2.4344000000000001</v>
      </c>
      <c r="BI31" s="165"/>
      <c r="BJ31" s="164">
        <v>12.607799999999999</v>
      </c>
      <c r="BK31" s="164">
        <v>2.8653</v>
      </c>
      <c r="BL31" s="164">
        <v>0</v>
      </c>
      <c r="BM31" s="164">
        <v>0.99080000000000001</v>
      </c>
      <c r="BN31" s="164">
        <v>-136.02099999999999</v>
      </c>
      <c r="BO31" s="164">
        <v>64.302499999999995</v>
      </c>
      <c r="BP31" s="164">
        <v>64.119399999999999</v>
      </c>
      <c r="BQ31" s="164">
        <v>76.823400000000007</v>
      </c>
      <c r="BR31" s="164">
        <v>-116.0095</v>
      </c>
      <c r="BS31" s="165"/>
      <c r="BT31" s="165"/>
      <c r="BU31" s="165"/>
      <c r="BV31" s="164">
        <v>21.3063</v>
      </c>
      <c r="BW31" s="164">
        <v>9.33</v>
      </c>
      <c r="BX31" s="164">
        <v>4.7300000000000004</v>
      </c>
      <c r="BY31" s="164">
        <v>-10.07</v>
      </c>
      <c r="BZ31" s="164">
        <v>6.09</v>
      </c>
      <c r="CA31" s="164">
        <v>-14.7311</v>
      </c>
      <c r="CB31" s="164">
        <v>-14.061299999999999</v>
      </c>
      <c r="CC31" s="164">
        <v>25.1936</v>
      </c>
      <c r="CD31" s="164">
        <v>23.684899999999999</v>
      </c>
      <c r="CE31" s="164">
        <v>-3.7357999999999998</v>
      </c>
      <c r="CF31" s="164">
        <v>-10.247400000000001</v>
      </c>
      <c r="CG31" s="164">
        <v>-10.1456</v>
      </c>
      <c r="CH31" s="164">
        <v>12.6302</v>
      </c>
      <c r="CI31" s="164">
        <v>12.750500000000001</v>
      </c>
      <c r="CJ31" s="165"/>
      <c r="CK31" s="165"/>
      <c r="CL31" s="164">
        <v>43</v>
      </c>
      <c r="CM31" s="164">
        <v>-20.2</v>
      </c>
      <c r="CN31" s="164">
        <v>-1.1399999999999999</v>
      </c>
      <c r="CO31" s="164">
        <v>35.846600000000002</v>
      </c>
      <c r="CP31" s="164">
        <v>36.082099999999997</v>
      </c>
      <c r="CQ31" s="164">
        <v>34.8108</v>
      </c>
      <c r="CR31" s="164">
        <v>90.945400000000006</v>
      </c>
      <c r="CS31" s="164">
        <v>91.008099999999999</v>
      </c>
      <c r="CT31" s="164">
        <v>-24.674499999999998</v>
      </c>
      <c r="CU31" s="164">
        <v>-75.066800000000001</v>
      </c>
      <c r="CV31" s="164">
        <v>-23.816700000000001</v>
      </c>
      <c r="CW31" s="164">
        <v>3.2252999999999998</v>
      </c>
      <c r="CX31" s="164">
        <v>27.98</v>
      </c>
      <c r="CY31" s="164">
        <v>15.25</v>
      </c>
      <c r="CZ31" s="164">
        <v>8.1298999999999992</v>
      </c>
      <c r="DA31" s="164">
        <v>8.3038000000000007</v>
      </c>
      <c r="DB31" s="164">
        <v>-9.27</v>
      </c>
      <c r="DC31" s="165"/>
      <c r="DD31" s="164">
        <v>-14.8841</v>
      </c>
      <c r="DE31" s="164">
        <v>-14.6732</v>
      </c>
      <c r="DF31" s="164">
        <v>27.2729</v>
      </c>
      <c r="DG31" s="164">
        <v>1.52E-2</v>
      </c>
      <c r="DH31" s="164">
        <v>-4.7944000000000004</v>
      </c>
      <c r="DI31" s="164">
        <v>4.5999999999999996</v>
      </c>
      <c r="DJ31" s="164">
        <v>4.9000000000000004</v>
      </c>
      <c r="DK31" s="164">
        <v>-4.0087999999999999</v>
      </c>
      <c r="DL31" s="164">
        <v>3.746</v>
      </c>
      <c r="DM31" s="164">
        <v>40.379899999999999</v>
      </c>
      <c r="DN31" s="164">
        <v>12.251899999999999</v>
      </c>
      <c r="DO31" s="164">
        <v>4.12</v>
      </c>
      <c r="DP31" s="164">
        <v>-2.06</v>
      </c>
      <c r="DQ31" s="164">
        <v>6.0614999999999997</v>
      </c>
      <c r="DR31" s="164">
        <v>-27.706600000000002</v>
      </c>
      <c r="DS31" s="164">
        <v>-14.12</v>
      </c>
      <c r="DT31" s="164">
        <v>-14.2</v>
      </c>
      <c r="DU31" s="164">
        <v>37.46</v>
      </c>
      <c r="DV31" s="164">
        <v>20.53</v>
      </c>
      <c r="DW31" s="164">
        <v>-29.345500000000001</v>
      </c>
      <c r="DX31" s="164">
        <v>-14.5</v>
      </c>
      <c r="DY31" s="164">
        <v>-35.418500000000002</v>
      </c>
      <c r="DZ31" s="164">
        <v>-33.545499999999997</v>
      </c>
      <c r="EA31" s="164">
        <v>17.5456</v>
      </c>
      <c r="EB31" s="164">
        <v>0.58960000000000001</v>
      </c>
      <c r="EC31" s="164">
        <v>-7.6692999999999998</v>
      </c>
      <c r="ED31" s="164">
        <v>-7.5575000000000001</v>
      </c>
      <c r="EE31" s="164">
        <v>2.5158999999999998</v>
      </c>
      <c r="EF31" s="164">
        <v>-25.122900000000001</v>
      </c>
      <c r="EG31" s="164">
        <v>-10.465999999999999</v>
      </c>
      <c r="EH31" s="164">
        <v>-155.05170000000001</v>
      </c>
      <c r="EI31" s="164">
        <v>-44.022500000000001</v>
      </c>
      <c r="EJ31" s="165"/>
      <c r="EK31" s="164">
        <v>-10.664999999999999</v>
      </c>
      <c r="EL31" s="164">
        <v>-9.8312000000000008</v>
      </c>
      <c r="EM31" s="164">
        <v>17.807500000000001</v>
      </c>
      <c r="EN31" s="165"/>
      <c r="EO31" s="164">
        <v>6.3167999999999997</v>
      </c>
      <c r="EP31" s="164">
        <v>-21.507999999999999</v>
      </c>
      <c r="EQ31" s="164">
        <v>-20.6754</v>
      </c>
      <c r="ER31" s="164">
        <v>-20.2163</v>
      </c>
      <c r="ES31" s="165"/>
      <c r="ET31" s="164">
        <v>14</v>
      </c>
      <c r="EU31" s="164">
        <v>-5</v>
      </c>
      <c r="EV31" s="164">
        <v>0.1</v>
      </c>
      <c r="EW31" s="164">
        <v>2.9510999999999998</v>
      </c>
      <c r="EX31" s="164">
        <v>20.774100000000001</v>
      </c>
      <c r="EY31" s="164">
        <v>-1.1332</v>
      </c>
      <c r="EZ31" s="164">
        <v>-1.5717000000000001</v>
      </c>
      <c r="FA31" s="164">
        <v>1.8225</v>
      </c>
      <c r="FB31" s="164">
        <v>5.7458</v>
      </c>
      <c r="FC31" s="164">
        <v>-22.631</v>
      </c>
      <c r="FD31" s="164">
        <v>0</v>
      </c>
      <c r="FE31" s="164">
        <v>1.1035999999999999</v>
      </c>
      <c r="FF31" s="164">
        <v>1.3143</v>
      </c>
      <c r="FG31" s="164">
        <v>3.7159</v>
      </c>
      <c r="FH31" s="164">
        <v>3.9636999999999998</v>
      </c>
      <c r="FI31" s="164">
        <v>3.2084999999999999</v>
      </c>
      <c r="FJ31" s="164">
        <v>3.0142000000000002</v>
      </c>
      <c r="FK31" s="164">
        <v>3.3491</v>
      </c>
      <c r="FL31" s="164">
        <v>-22.774100000000001</v>
      </c>
      <c r="FM31" s="164">
        <v>16.666399999999999</v>
      </c>
      <c r="FN31" s="164">
        <v>16.7163</v>
      </c>
      <c r="FO31" s="164">
        <v>-11.8598</v>
      </c>
      <c r="FP31" s="165"/>
      <c r="FQ31" s="164">
        <v>19.9283</v>
      </c>
      <c r="FR31" s="164">
        <v>-13</v>
      </c>
      <c r="FS31" s="164">
        <v>-1.6182000000000001</v>
      </c>
      <c r="FT31" s="164">
        <v>0.32340000000000002</v>
      </c>
      <c r="FU31" s="164">
        <v>0.63</v>
      </c>
      <c r="FV31" s="164">
        <v>0.87</v>
      </c>
      <c r="FW31" s="164">
        <v>-18.269200000000001</v>
      </c>
      <c r="FX31" s="164">
        <v>0</v>
      </c>
      <c r="FY31" s="164">
        <v>4.2850000000000001</v>
      </c>
      <c r="FZ31" s="164">
        <v>1.1870000000000001</v>
      </c>
      <c r="GA31" s="164">
        <v>3.1762999999999999</v>
      </c>
      <c r="GB31" s="164">
        <v>5.22</v>
      </c>
      <c r="GC31" s="165"/>
      <c r="GD31" s="165"/>
      <c r="GE31" s="165"/>
      <c r="GF31" s="164">
        <v>28.238</v>
      </c>
      <c r="GG31" s="165"/>
      <c r="GH31" s="164">
        <v>21.4407</v>
      </c>
      <c r="GI31" s="165"/>
      <c r="GJ31" s="164">
        <v>-10.0784</v>
      </c>
      <c r="GK31" s="164">
        <v>2.8416000000000001</v>
      </c>
      <c r="GL31" s="165"/>
      <c r="GM31" s="165"/>
      <c r="GN31" s="164">
        <v>-12.211399999999999</v>
      </c>
      <c r="GO31" s="164">
        <v>-11.5268</v>
      </c>
      <c r="GP31" s="164">
        <v>3.6476999999999999</v>
      </c>
      <c r="GQ31" s="164">
        <v>-27.6465</v>
      </c>
      <c r="GR31" s="164">
        <v>7.8554000000000004</v>
      </c>
      <c r="GS31" s="164">
        <v>6.3452000000000002</v>
      </c>
      <c r="GT31" s="164">
        <v>139.7765</v>
      </c>
      <c r="GU31" s="164">
        <v>-8.8721999999999994</v>
      </c>
      <c r="GV31" s="164">
        <v>-10.273400000000001</v>
      </c>
      <c r="GW31" s="164">
        <v>-9.8003999999999998</v>
      </c>
      <c r="GX31" s="164">
        <v>2.1164999999999998</v>
      </c>
      <c r="GY31" s="164">
        <v>5.1134000000000004</v>
      </c>
      <c r="GZ31" s="164">
        <v>5.1822999999999997</v>
      </c>
      <c r="HA31" s="164">
        <v>2</v>
      </c>
      <c r="HB31" s="164">
        <v>3.6865999999999999</v>
      </c>
      <c r="HC31" s="164">
        <v>5.7426000000000004</v>
      </c>
      <c r="HD31" s="164">
        <v>-7.54</v>
      </c>
      <c r="HE31" s="164">
        <v>0</v>
      </c>
      <c r="HF31" s="164">
        <v>22.356000000000002</v>
      </c>
      <c r="HG31" s="164">
        <v>-12.4526</v>
      </c>
      <c r="HH31" s="164">
        <v>47.8018</v>
      </c>
      <c r="HI31" s="164">
        <v>-0.61990000000000001</v>
      </c>
      <c r="HJ31" s="164">
        <v>0</v>
      </c>
      <c r="HK31" s="164">
        <v>0</v>
      </c>
      <c r="HL31" s="164">
        <v>-5.6844000000000001</v>
      </c>
      <c r="HM31" s="164">
        <v>-13.144600000000001</v>
      </c>
      <c r="HN31" s="164">
        <v>-15.4284</v>
      </c>
      <c r="HO31" s="165"/>
      <c r="HP31" s="165"/>
      <c r="HQ31" s="164">
        <v>-15.1655</v>
      </c>
      <c r="HR31" s="164">
        <v>-14.588699999999999</v>
      </c>
      <c r="HS31" s="164">
        <v>-13.664999999999999</v>
      </c>
      <c r="HT31" s="164">
        <v>-14.1233</v>
      </c>
      <c r="HU31" s="164">
        <v>23.36</v>
      </c>
      <c r="HV31" s="164">
        <v>23.36</v>
      </c>
      <c r="HW31" s="164">
        <v>-30.6</v>
      </c>
      <c r="HX31" s="164">
        <v>-30.8</v>
      </c>
      <c r="HY31" s="164">
        <v>1.5647</v>
      </c>
      <c r="HZ31" s="164">
        <v>2.3199999999999998</v>
      </c>
      <c r="IA31" s="164">
        <v>71.380600000000001</v>
      </c>
      <c r="IB31" s="164">
        <v>23.456199999999999</v>
      </c>
      <c r="IC31" s="164">
        <v>22.5945</v>
      </c>
      <c r="ID31" s="164">
        <v>-17.399999999999999</v>
      </c>
      <c r="IE31" s="164">
        <v>-30.7</v>
      </c>
      <c r="IF31" s="164">
        <v>-1.2</v>
      </c>
      <c r="IG31" s="164">
        <v>-1.7</v>
      </c>
      <c r="IH31" s="165"/>
      <c r="II31" s="164">
        <v>-17.614699999999999</v>
      </c>
      <c r="IJ31" s="164">
        <v>-136.37379999999999</v>
      </c>
      <c r="IK31" s="164">
        <v>-2.6945999999999999</v>
      </c>
      <c r="IL31" s="164">
        <v>-221.3835</v>
      </c>
      <c r="IM31" s="164">
        <v>-5.0231000000000003</v>
      </c>
      <c r="IN31" s="164">
        <v>-121.32170000000001</v>
      </c>
      <c r="IO31" s="164">
        <v>57.1691</v>
      </c>
      <c r="IP31" s="164">
        <v>111.1358</v>
      </c>
      <c r="IQ31" s="164">
        <v>86.659899999999993</v>
      </c>
      <c r="IR31" s="164">
        <v>101.2957</v>
      </c>
      <c r="IS31" s="164">
        <v>-19.078800000000001</v>
      </c>
      <c r="IT31" s="164">
        <v>21.439399999999999</v>
      </c>
      <c r="IU31" s="164">
        <v>20.740400000000001</v>
      </c>
      <c r="IV31" s="164">
        <v>22.513300000000001</v>
      </c>
      <c r="IW31" s="164">
        <v>99.959400000000002</v>
      </c>
      <c r="IX31" s="164">
        <v>-218.3563</v>
      </c>
      <c r="IY31" s="164">
        <v>28.9011</v>
      </c>
      <c r="IZ31" s="164">
        <v>-24.113399999999999</v>
      </c>
      <c r="JA31" s="164">
        <v>1.1999999999999999E-3</v>
      </c>
      <c r="JB31" s="165"/>
      <c r="JC31" s="164">
        <v>-9.36</v>
      </c>
      <c r="JD31" s="164">
        <v>-0.90900000000000003</v>
      </c>
      <c r="JE31" s="164">
        <v>-0.92100000000000004</v>
      </c>
      <c r="JF31" s="164">
        <v>4.96</v>
      </c>
      <c r="JG31" s="164">
        <v>-5.2</v>
      </c>
      <c r="JH31" s="164">
        <v>-0.46839999999999998</v>
      </c>
      <c r="JI31" s="164">
        <v>-0.99339999999999995</v>
      </c>
      <c r="JJ31" s="164">
        <v>4.5731000000000002</v>
      </c>
      <c r="JK31" s="164">
        <v>-3.1326999999999998</v>
      </c>
      <c r="JL31" s="164">
        <v>5.4</v>
      </c>
      <c r="JM31" s="164">
        <v>-1.4810000000000001</v>
      </c>
      <c r="JN31" s="164">
        <v>-2.7</v>
      </c>
      <c r="JO31" s="165"/>
      <c r="JP31" s="165"/>
      <c r="JQ31" s="164">
        <v>3.4275000000000002</v>
      </c>
      <c r="JR31" s="164">
        <v>3.2349999999999999</v>
      </c>
      <c r="JS31" s="164">
        <v>3.1387999999999998</v>
      </c>
      <c r="JT31" s="165"/>
      <c r="JU31" s="164">
        <v>15.1</v>
      </c>
      <c r="JV31" s="164">
        <v>2.1875</v>
      </c>
      <c r="JW31" s="164">
        <v>0.5</v>
      </c>
      <c r="JX31" s="165"/>
      <c r="JY31" s="164">
        <v>7.5557999999999996</v>
      </c>
      <c r="JZ31" s="164">
        <v>-20.400600000000001</v>
      </c>
      <c r="KA31" s="164">
        <v>-24.5121</v>
      </c>
      <c r="KB31" s="164">
        <v>9.4992999999999999</v>
      </c>
      <c r="KC31" s="164">
        <v>15.005000000000001</v>
      </c>
      <c r="KD31" s="164">
        <v>-19.443899999999999</v>
      </c>
      <c r="KE31" s="164">
        <v>3.3109999999999999</v>
      </c>
      <c r="KF31" s="164">
        <v>-16.7</v>
      </c>
      <c r="KG31" s="164">
        <v>-1</v>
      </c>
      <c r="KH31" s="165"/>
      <c r="KI31" s="164">
        <v>-47.643999999999998</v>
      </c>
    </row>
    <row r="32" spans="1:295" ht="18" customHeight="1" x14ac:dyDescent="0.3">
      <c r="A32" s="161" t="s">
        <v>50</v>
      </c>
      <c r="B32" s="161" t="s">
        <v>809</v>
      </c>
      <c r="C32" s="166">
        <v>0</v>
      </c>
      <c r="D32" s="166">
        <v>5.2892999999999999</v>
      </c>
      <c r="E32" s="166">
        <v>-10.2544</v>
      </c>
      <c r="F32" s="166">
        <v>4.5313999999999997</v>
      </c>
      <c r="G32" s="166">
        <v>11.3691</v>
      </c>
      <c r="H32" s="167"/>
      <c r="I32" s="166">
        <v>10.297000000000001</v>
      </c>
      <c r="J32" s="167"/>
      <c r="K32" s="166">
        <v>20.509</v>
      </c>
      <c r="L32" s="166">
        <v>9.0387000000000004</v>
      </c>
      <c r="M32" s="166">
        <v>10.2828</v>
      </c>
      <c r="N32" s="166">
        <v>-17.760000000000002</v>
      </c>
      <c r="O32" s="166">
        <v>-28.6</v>
      </c>
      <c r="P32" s="166">
        <v>4.4000000000000004</v>
      </c>
      <c r="Q32" s="166">
        <v>4.968</v>
      </c>
      <c r="R32" s="166">
        <v>-19.8</v>
      </c>
      <c r="S32" s="166">
        <v>1.2062999999999999</v>
      </c>
      <c r="T32" s="166">
        <v>1.0375000000000001</v>
      </c>
      <c r="U32" s="166">
        <v>5.7110000000000003</v>
      </c>
      <c r="V32" s="166">
        <v>5.6582999999999997</v>
      </c>
      <c r="W32" s="166">
        <v>10.047499999999999</v>
      </c>
      <c r="X32" s="166">
        <v>5.2911000000000001</v>
      </c>
      <c r="Y32" s="166">
        <v>-2.3319000000000001</v>
      </c>
      <c r="Z32" s="166">
        <v>2.5743</v>
      </c>
      <c r="AA32" s="167"/>
      <c r="AB32" s="166">
        <v>-0.63700000000000001</v>
      </c>
      <c r="AC32" s="166">
        <v>-1.0529999999999999</v>
      </c>
      <c r="AD32" s="166">
        <v>-1.0509999999999999</v>
      </c>
      <c r="AE32" s="166">
        <v>11.068</v>
      </c>
      <c r="AF32" s="166">
        <v>-2.2200000000000002</v>
      </c>
      <c r="AG32" s="166">
        <v>-4.4000000000000004</v>
      </c>
      <c r="AH32" s="166">
        <v>0.94399999999999995</v>
      </c>
      <c r="AI32" s="166">
        <v>0.16600000000000001</v>
      </c>
      <c r="AJ32" s="166">
        <v>-16.11</v>
      </c>
      <c r="AK32" s="166">
        <v>-16.079999999999998</v>
      </c>
      <c r="AL32" s="167"/>
      <c r="AM32" s="166">
        <v>-9.4700000000000006</v>
      </c>
      <c r="AN32" s="166">
        <v>-9.5299999999999994</v>
      </c>
      <c r="AO32" s="166">
        <v>7.4539</v>
      </c>
      <c r="AP32" s="166">
        <v>3.4138999999999999</v>
      </c>
      <c r="AQ32" s="166">
        <v>11.356299999999999</v>
      </c>
      <c r="AR32" s="166">
        <v>13.3911</v>
      </c>
      <c r="AS32" s="166">
        <v>-16.523199999999999</v>
      </c>
      <c r="AT32" s="166">
        <v>-9.7789999999999999</v>
      </c>
      <c r="AU32" s="166">
        <v>-9.7408000000000001</v>
      </c>
      <c r="AV32" s="166">
        <v>17.160900000000002</v>
      </c>
      <c r="AW32" s="166">
        <v>11.4595</v>
      </c>
      <c r="AX32" s="166">
        <v>-17.682600000000001</v>
      </c>
      <c r="AY32" s="166">
        <v>-15.1374</v>
      </c>
      <c r="AZ32" s="166">
        <v>7.5087000000000002</v>
      </c>
      <c r="BA32" s="167"/>
      <c r="BB32" s="166">
        <v>44.375999999999998</v>
      </c>
      <c r="BC32" s="166">
        <v>22.9588</v>
      </c>
      <c r="BD32" s="166">
        <v>-6.2</v>
      </c>
      <c r="BE32" s="166">
        <v>-6.8</v>
      </c>
      <c r="BF32" s="166">
        <v>-23.513300000000001</v>
      </c>
      <c r="BG32" s="166">
        <v>-22.8201</v>
      </c>
      <c r="BH32" s="166">
        <v>-2.3896000000000002</v>
      </c>
      <c r="BI32" s="167"/>
      <c r="BJ32" s="166">
        <v>12.569100000000001</v>
      </c>
      <c r="BK32" s="166">
        <v>2.8033999999999999</v>
      </c>
      <c r="BL32" s="166">
        <v>0.4844</v>
      </c>
      <c r="BM32" s="166">
        <v>0.8821</v>
      </c>
      <c r="BN32" s="166">
        <v>-129.70359999999999</v>
      </c>
      <c r="BO32" s="166">
        <v>63.386899999999997</v>
      </c>
      <c r="BP32" s="166">
        <v>63.539499999999997</v>
      </c>
      <c r="BQ32" s="166">
        <v>68.258700000000005</v>
      </c>
      <c r="BR32" s="166">
        <v>-113.2731</v>
      </c>
      <c r="BS32" s="167"/>
      <c r="BT32" s="167"/>
      <c r="BU32" s="167"/>
      <c r="BV32" s="166">
        <v>20.298400000000001</v>
      </c>
      <c r="BW32" s="166">
        <v>9.18</v>
      </c>
      <c r="BX32" s="166">
        <v>4.5</v>
      </c>
      <c r="BY32" s="166">
        <v>-10.24</v>
      </c>
      <c r="BZ32" s="166">
        <v>6.34</v>
      </c>
      <c r="CA32" s="166">
        <v>-15.668799999999999</v>
      </c>
      <c r="CB32" s="166">
        <v>-15.8027</v>
      </c>
      <c r="CC32" s="166">
        <v>25.127400000000002</v>
      </c>
      <c r="CD32" s="166">
        <v>23.520399999999999</v>
      </c>
      <c r="CE32" s="166">
        <v>-3.8452999999999999</v>
      </c>
      <c r="CF32" s="166">
        <v>-8.1781000000000006</v>
      </c>
      <c r="CG32" s="166">
        <v>-8.0868000000000002</v>
      </c>
      <c r="CH32" s="166">
        <v>12.039300000000001</v>
      </c>
      <c r="CI32" s="166">
        <v>14.5466</v>
      </c>
      <c r="CJ32" s="167"/>
      <c r="CK32" s="167"/>
      <c r="CL32" s="166">
        <v>44.9</v>
      </c>
      <c r="CM32" s="166">
        <v>-22.5</v>
      </c>
      <c r="CN32" s="166">
        <v>-1.04</v>
      </c>
      <c r="CO32" s="166">
        <v>37.345500000000001</v>
      </c>
      <c r="CP32" s="166">
        <v>37.3033</v>
      </c>
      <c r="CQ32" s="166">
        <v>35.234200000000001</v>
      </c>
      <c r="CR32" s="166">
        <v>88.348399999999998</v>
      </c>
      <c r="CS32" s="166">
        <v>89.471599999999995</v>
      </c>
      <c r="CT32" s="166">
        <v>-23.671500000000002</v>
      </c>
      <c r="CU32" s="166">
        <v>-74.458299999999994</v>
      </c>
      <c r="CV32" s="166">
        <v>-22.161899999999999</v>
      </c>
      <c r="CW32" s="166">
        <v>3.2052999999999998</v>
      </c>
      <c r="CX32" s="166">
        <v>30.97</v>
      </c>
      <c r="CY32" s="166">
        <v>15.03</v>
      </c>
      <c r="CZ32" s="166">
        <v>8.4423999999999992</v>
      </c>
      <c r="DA32" s="166">
        <v>8.5968</v>
      </c>
      <c r="DB32" s="166">
        <v>-9.16</v>
      </c>
      <c r="DC32" s="167"/>
      <c r="DD32" s="166">
        <v>-16.232099999999999</v>
      </c>
      <c r="DE32" s="166">
        <v>-16.1372</v>
      </c>
      <c r="DF32" s="166">
        <v>26.776199999999999</v>
      </c>
      <c r="DG32" s="166">
        <v>1.4999999999999999E-2</v>
      </c>
      <c r="DH32" s="166">
        <v>-4.6505000000000001</v>
      </c>
      <c r="DI32" s="166">
        <v>4.5</v>
      </c>
      <c r="DJ32" s="166">
        <v>4.9000000000000004</v>
      </c>
      <c r="DK32" s="166">
        <v>-4.5776000000000003</v>
      </c>
      <c r="DL32" s="166">
        <v>3.746</v>
      </c>
      <c r="DM32" s="166">
        <v>40.853099999999998</v>
      </c>
      <c r="DN32" s="166">
        <v>12.0663</v>
      </c>
      <c r="DO32" s="166">
        <v>4.0999999999999996</v>
      </c>
      <c r="DP32" s="166">
        <v>-2.17</v>
      </c>
      <c r="DQ32" s="166">
        <v>5.8319999999999999</v>
      </c>
      <c r="DR32" s="166">
        <v>-28.021599999999999</v>
      </c>
      <c r="DS32" s="166">
        <v>-14.19</v>
      </c>
      <c r="DT32" s="166">
        <v>-14.46</v>
      </c>
      <c r="DU32" s="166">
        <v>40.69</v>
      </c>
      <c r="DV32" s="166">
        <v>20.38</v>
      </c>
      <c r="DW32" s="166">
        <v>-30.872699999999998</v>
      </c>
      <c r="DX32" s="166">
        <v>-14.3636</v>
      </c>
      <c r="DY32" s="166">
        <v>-35.3444</v>
      </c>
      <c r="DZ32" s="166">
        <v>-33.9</v>
      </c>
      <c r="EA32" s="166">
        <v>17.526800000000001</v>
      </c>
      <c r="EB32" s="166">
        <v>1.1355</v>
      </c>
      <c r="EC32" s="166">
        <v>-6.7996999999999996</v>
      </c>
      <c r="ED32" s="166">
        <v>-6.9019000000000004</v>
      </c>
      <c r="EE32" s="166">
        <v>1.8440000000000001</v>
      </c>
      <c r="EF32" s="166">
        <v>-22.484200000000001</v>
      </c>
      <c r="EG32" s="166">
        <v>-10.039999999999999</v>
      </c>
      <c r="EH32" s="166">
        <v>-145.55430000000001</v>
      </c>
      <c r="EI32" s="166">
        <v>-49.578400000000002</v>
      </c>
      <c r="EJ32" s="167"/>
      <c r="EK32" s="166">
        <v>-9.3047000000000004</v>
      </c>
      <c r="EL32" s="166">
        <v>-7.9916</v>
      </c>
      <c r="EM32" s="166">
        <v>14.098800000000001</v>
      </c>
      <c r="EN32" s="167"/>
      <c r="EO32" s="166">
        <v>4.0740999999999996</v>
      </c>
      <c r="EP32" s="166">
        <v>-20.484000000000002</v>
      </c>
      <c r="EQ32" s="166">
        <v>-19.526900000000001</v>
      </c>
      <c r="ER32" s="166">
        <v>-19.2516</v>
      </c>
      <c r="ES32" s="167"/>
      <c r="ET32" s="166">
        <v>13.4</v>
      </c>
      <c r="EU32" s="166">
        <v>-5.66</v>
      </c>
      <c r="EV32" s="166">
        <v>-0.3</v>
      </c>
      <c r="EW32" s="166">
        <v>2.8698999999999999</v>
      </c>
      <c r="EX32" s="166">
        <v>16.0413</v>
      </c>
      <c r="EY32" s="166">
        <v>-0.25419999999999998</v>
      </c>
      <c r="EZ32" s="166">
        <v>-0.71830000000000005</v>
      </c>
      <c r="FA32" s="166">
        <v>0.88190000000000002</v>
      </c>
      <c r="FB32" s="166">
        <v>5.8560999999999996</v>
      </c>
      <c r="FC32" s="166">
        <v>-17.068000000000001</v>
      </c>
      <c r="FD32" s="167"/>
      <c r="FE32" s="166">
        <v>0.99309999999999998</v>
      </c>
      <c r="FF32" s="166">
        <v>1.2151000000000001</v>
      </c>
      <c r="FG32" s="166">
        <v>4.4348000000000001</v>
      </c>
      <c r="FH32" s="166">
        <v>4.3066000000000004</v>
      </c>
      <c r="FI32" s="166">
        <v>3.3502000000000001</v>
      </c>
      <c r="FJ32" s="166">
        <v>3.3491</v>
      </c>
      <c r="FK32" s="166">
        <v>3.1817000000000002</v>
      </c>
      <c r="FL32" s="166">
        <v>-24.281199999999998</v>
      </c>
      <c r="FM32" s="166">
        <v>17.9099</v>
      </c>
      <c r="FN32" s="166">
        <v>17.1297</v>
      </c>
      <c r="FO32" s="166">
        <v>-11.354100000000001</v>
      </c>
      <c r="FP32" s="167"/>
      <c r="FQ32" s="166">
        <v>17.6968</v>
      </c>
      <c r="FR32" s="166">
        <v>-14.47</v>
      </c>
      <c r="FS32" s="166">
        <v>-1.7153</v>
      </c>
      <c r="FT32" s="166">
        <v>0.29780000000000001</v>
      </c>
      <c r="FU32" s="166">
        <v>1.19</v>
      </c>
      <c r="FV32" s="166">
        <v>2.04</v>
      </c>
      <c r="FW32" s="166">
        <v>-17.765899999999998</v>
      </c>
      <c r="FX32" s="166">
        <v>0</v>
      </c>
      <c r="FY32" s="166">
        <v>4.1319999999999997</v>
      </c>
      <c r="FZ32" s="166">
        <v>0.90300000000000002</v>
      </c>
      <c r="GA32" s="166">
        <v>3.1404000000000001</v>
      </c>
      <c r="GB32" s="166">
        <v>4.38</v>
      </c>
      <c r="GC32" s="167"/>
      <c r="GD32" s="167"/>
      <c r="GE32" s="166">
        <v>-3.39</v>
      </c>
      <c r="GF32" s="166">
        <v>27.343599999999999</v>
      </c>
      <c r="GG32" s="167"/>
      <c r="GH32" s="166">
        <v>21.392600000000002</v>
      </c>
      <c r="GI32" s="167"/>
      <c r="GJ32" s="166">
        <v>-10.311999999999999</v>
      </c>
      <c r="GK32" s="166">
        <v>2.8142999999999998</v>
      </c>
      <c r="GL32" s="167"/>
      <c r="GM32" s="167"/>
      <c r="GN32" s="167"/>
      <c r="GO32" s="166">
        <v>-11.437200000000001</v>
      </c>
      <c r="GP32" s="166">
        <v>3.2387000000000001</v>
      </c>
      <c r="GQ32" s="166">
        <v>-27.058299999999999</v>
      </c>
      <c r="GR32" s="166">
        <v>8.7764000000000006</v>
      </c>
      <c r="GS32" s="166">
        <v>7.0472999999999999</v>
      </c>
      <c r="GT32" s="166">
        <v>140.93860000000001</v>
      </c>
      <c r="GU32" s="166">
        <v>-9.0073000000000008</v>
      </c>
      <c r="GV32" s="166">
        <v>-10.613099999999999</v>
      </c>
      <c r="GW32" s="166">
        <v>-9.3956999999999997</v>
      </c>
      <c r="GX32" s="166">
        <v>2.141</v>
      </c>
      <c r="GY32" s="166">
        <v>5.3258000000000001</v>
      </c>
      <c r="GZ32" s="166">
        <v>5.4038000000000004</v>
      </c>
      <c r="HA32" s="166">
        <v>1.6138999999999999</v>
      </c>
      <c r="HB32" s="166">
        <v>4.1219000000000001</v>
      </c>
      <c r="HC32" s="166">
        <v>6.0796999999999999</v>
      </c>
      <c r="HD32" s="166">
        <v>-5.87</v>
      </c>
      <c r="HE32" s="166">
        <v>0</v>
      </c>
      <c r="HF32" s="166">
        <v>20.736799999999999</v>
      </c>
      <c r="HG32" s="166">
        <v>-12.2089</v>
      </c>
      <c r="HH32" s="166">
        <v>52.618600000000001</v>
      </c>
      <c r="HI32" s="166">
        <v>-3.7568000000000001</v>
      </c>
      <c r="HJ32" s="166">
        <v>-3.9308000000000001</v>
      </c>
      <c r="HK32" s="167"/>
      <c r="HL32" s="166">
        <v>0</v>
      </c>
      <c r="HM32" s="166">
        <v>-13.128399999999999</v>
      </c>
      <c r="HN32" s="166">
        <v>-15.025399999999999</v>
      </c>
      <c r="HO32" s="166">
        <v>3.2734000000000001</v>
      </c>
      <c r="HP32" s="167"/>
      <c r="HQ32" s="166">
        <v>-12.276</v>
      </c>
      <c r="HR32" s="166">
        <v>-11.6388</v>
      </c>
      <c r="HS32" s="166">
        <v>-13.351100000000001</v>
      </c>
      <c r="HT32" s="166">
        <v>-12.67</v>
      </c>
      <c r="HU32" s="166">
        <v>21.48</v>
      </c>
      <c r="HV32" s="166">
        <v>21.45</v>
      </c>
      <c r="HW32" s="166">
        <v>-31.1</v>
      </c>
      <c r="HX32" s="166">
        <v>-31.4</v>
      </c>
      <c r="HY32" s="166">
        <v>1.6012999999999999</v>
      </c>
      <c r="HZ32" s="166">
        <v>1.52</v>
      </c>
      <c r="IA32" s="166">
        <v>63.4741</v>
      </c>
      <c r="IB32" s="166">
        <v>26.3583</v>
      </c>
      <c r="IC32" s="166">
        <v>27.238299999999999</v>
      </c>
      <c r="ID32" s="166">
        <v>-17.399999999999999</v>
      </c>
      <c r="IE32" s="166">
        <v>-30.7</v>
      </c>
      <c r="IF32" s="166">
        <v>-3.3</v>
      </c>
      <c r="IG32" s="166">
        <v>-3.8</v>
      </c>
      <c r="IH32" s="166">
        <v>-17.744900000000001</v>
      </c>
      <c r="II32" s="167"/>
      <c r="IJ32" s="166">
        <v>-138.44800000000001</v>
      </c>
      <c r="IK32" s="166">
        <v>0.8357</v>
      </c>
      <c r="IL32" s="166">
        <v>-217.83080000000001</v>
      </c>
      <c r="IM32" s="166">
        <v>-1.6400999999999999</v>
      </c>
      <c r="IN32" s="166">
        <v>-115.16549999999999</v>
      </c>
      <c r="IO32" s="166">
        <v>55.015599999999999</v>
      </c>
      <c r="IP32" s="166">
        <v>117.745</v>
      </c>
      <c r="IQ32" s="166">
        <v>81.002600000000001</v>
      </c>
      <c r="IR32" s="166">
        <v>94.067300000000003</v>
      </c>
      <c r="IS32" s="166">
        <v>-23.734500000000001</v>
      </c>
      <c r="IT32" s="166">
        <v>21.593699999999998</v>
      </c>
      <c r="IU32" s="166">
        <v>22.637499999999999</v>
      </c>
      <c r="IV32" s="166">
        <v>28.290500000000002</v>
      </c>
      <c r="IW32" s="166">
        <v>97.737399999999994</v>
      </c>
      <c r="IX32" s="166">
        <v>-215.48089999999999</v>
      </c>
      <c r="IY32" s="166">
        <v>30.527899999999999</v>
      </c>
      <c r="IZ32" s="166">
        <v>-26.162600000000001</v>
      </c>
      <c r="JA32" s="166">
        <v>-1.0999000000000001</v>
      </c>
      <c r="JB32" s="167"/>
      <c r="JC32" s="166">
        <v>-8.16</v>
      </c>
      <c r="JD32" s="166">
        <v>-0.93100000000000005</v>
      </c>
      <c r="JE32" s="166">
        <v>-0.94499999999999995</v>
      </c>
      <c r="JF32" s="166">
        <v>4.32</v>
      </c>
      <c r="JG32" s="166">
        <v>-4.16</v>
      </c>
      <c r="JH32" s="166">
        <v>-0.53149999999999997</v>
      </c>
      <c r="JI32" s="166">
        <v>-1.5213000000000001</v>
      </c>
      <c r="JJ32" s="166">
        <v>5.3056000000000001</v>
      </c>
      <c r="JK32" s="166">
        <v>-2.8397000000000001</v>
      </c>
      <c r="JL32" s="166">
        <v>4.8</v>
      </c>
      <c r="JM32" s="166">
        <v>-3.2280000000000002</v>
      </c>
      <c r="JN32" s="166">
        <v>-3.286</v>
      </c>
      <c r="JO32" s="167"/>
      <c r="JP32" s="167"/>
      <c r="JQ32" s="166">
        <v>3.9897</v>
      </c>
      <c r="JR32" s="166">
        <v>4.1742999999999997</v>
      </c>
      <c r="JS32" s="166">
        <v>3.0661999999999998</v>
      </c>
      <c r="JT32" s="167"/>
      <c r="JU32" s="166">
        <v>14.9</v>
      </c>
      <c r="JV32" s="166">
        <v>1.6194</v>
      </c>
      <c r="JW32" s="166">
        <v>0.59</v>
      </c>
      <c r="JX32" s="167"/>
      <c r="JY32" s="166">
        <v>6.7698999999999998</v>
      </c>
      <c r="JZ32" s="166">
        <v>-20.913599999999999</v>
      </c>
      <c r="KA32" s="166">
        <v>-25.137799999999999</v>
      </c>
      <c r="KB32" s="166">
        <v>9.0122</v>
      </c>
      <c r="KC32" s="166">
        <v>16.674900000000001</v>
      </c>
      <c r="KD32" s="166">
        <v>-20.995899999999999</v>
      </c>
      <c r="KE32" s="166">
        <v>3.3165</v>
      </c>
      <c r="KF32" s="166">
        <v>-16.8</v>
      </c>
      <c r="KG32" s="166">
        <v>-0.7</v>
      </c>
      <c r="KH32" s="167"/>
      <c r="KI32" s="166">
        <v>-52.985199999999999</v>
      </c>
    </row>
    <row r="33" spans="1:295" ht="18" customHeight="1" x14ac:dyDescent="0.3">
      <c r="A33" s="161" t="s">
        <v>50</v>
      </c>
      <c r="B33" s="161" t="s">
        <v>810</v>
      </c>
      <c r="C33" s="162">
        <v>0</v>
      </c>
      <c r="D33" s="162">
        <v>5.5427</v>
      </c>
      <c r="E33" s="162">
        <v>-10.5815</v>
      </c>
      <c r="F33" s="162">
        <v>4.5</v>
      </c>
      <c r="G33" s="162">
        <v>11.087899999999999</v>
      </c>
      <c r="H33" s="163"/>
      <c r="I33" s="162">
        <v>19.647500000000001</v>
      </c>
      <c r="J33" s="163"/>
      <c r="K33" s="162">
        <v>20.6</v>
      </c>
      <c r="L33" s="162">
        <v>8.9756999999999998</v>
      </c>
      <c r="M33" s="162">
        <v>10.3329</v>
      </c>
      <c r="N33" s="162">
        <v>-17.760000000000002</v>
      </c>
      <c r="O33" s="162">
        <v>-28.6</v>
      </c>
      <c r="P33" s="162">
        <v>4.4000000000000004</v>
      </c>
      <c r="Q33" s="162">
        <v>4.968</v>
      </c>
      <c r="R33" s="163"/>
      <c r="S33" s="162">
        <v>1.2562</v>
      </c>
      <c r="T33" s="162">
        <v>-6.4326999999999996</v>
      </c>
      <c r="U33" s="162">
        <v>5.3727</v>
      </c>
      <c r="V33" s="162">
        <v>5.3893000000000004</v>
      </c>
      <c r="W33" s="162">
        <v>9.4826999999999995</v>
      </c>
      <c r="X33" s="162">
        <v>5.2234999999999996</v>
      </c>
      <c r="Y33" s="162">
        <v>-2.2502</v>
      </c>
      <c r="Z33" s="162">
        <v>2.5499999999999998</v>
      </c>
      <c r="AA33" s="163"/>
      <c r="AB33" s="162">
        <v>-0.73939999999999995</v>
      </c>
      <c r="AC33" s="162">
        <v>-1.089</v>
      </c>
      <c r="AD33" s="162">
        <v>-1.087</v>
      </c>
      <c r="AE33" s="162">
        <v>11.074999999999999</v>
      </c>
      <c r="AF33" s="162">
        <v>-2.2200000000000002</v>
      </c>
      <c r="AG33" s="162">
        <v>-6.6</v>
      </c>
      <c r="AH33" s="162">
        <v>0.45300000000000001</v>
      </c>
      <c r="AI33" s="162">
        <v>0.17699999999999999</v>
      </c>
      <c r="AJ33" s="162">
        <v>-16.62</v>
      </c>
      <c r="AK33" s="162">
        <v>-16.79</v>
      </c>
      <c r="AL33" s="163"/>
      <c r="AM33" s="162">
        <v>-9.4</v>
      </c>
      <c r="AN33" s="162">
        <v>-9.43</v>
      </c>
      <c r="AO33" s="162">
        <v>7.3681999999999999</v>
      </c>
      <c r="AP33" s="162">
        <v>3.5434999999999999</v>
      </c>
      <c r="AQ33" s="162">
        <v>10.4984</v>
      </c>
      <c r="AR33" s="162">
        <v>13.086399999999999</v>
      </c>
      <c r="AS33" s="162">
        <v>-14.7973</v>
      </c>
      <c r="AT33" s="162">
        <v>-11.3865</v>
      </c>
      <c r="AU33" s="162">
        <v>-12.110200000000001</v>
      </c>
      <c r="AV33" s="162">
        <v>-0.7873</v>
      </c>
      <c r="AW33" s="162">
        <v>-0.58250000000000002</v>
      </c>
      <c r="AX33" s="162">
        <v>-16.610900000000001</v>
      </c>
      <c r="AY33" s="162">
        <v>-13.262</v>
      </c>
      <c r="AZ33" s="162">
        <v>5.1414</v>
      </c>
      <c r="BA33" s="163"/>
      <c r="BB33" s="162">
        <v>35.275799999999997</v>
      </c>
      <c r="BC33" s="162">
        <v>24.5718</v>
      </c>
      <c r="BD33" s="162">
        <v>-6.6</v>
      </c>
      <c r="BE33" s="162">
        <v>-7.1</v>
      </c>
      <c r="BF33" s="162">
        <v>-23.146799999999999</v>
      </c>
      <c r="BG33" s="162">
        <v>-22.8794</v>
      </c>
      <c r="BH33" s="162">
        <v>-2.351</v>
      </c>
      <c r="BI33" s="163"/>
      <c r="BJ33" s="162">
        <v>10.1303</v>
      </c>
      <c r="BK33" s="162">
        <v>2.8988999999999998</v>
      </c>
      <c r="BL33" s="162">
        <v>0</v>
      </c>
      <c r="BM33" s="162">
        <v>0.88300000000000001</v>
      </c>
      <c r="BN33" s="162">
        <v>-127.5673</v>
      </c>
      <c r="BO33" s="162">
        <v>61.9831</v>
      </c>
      <c r="BP33" s="162">
        <v>62.440899999999999</v>
      </c>
      <c r="BQ33" s="162">
        <v>73.246899999999997</v>
      </c>
      <c r="BR33" s="162">
        <v>-116.70910000000001</v>
      </c>
      <c r="BS33" s="163"/>
      <c r="BT33" s="163"/>
      <c r="BU33" s="163"/>
      <c r="BV33" s="162">
        <v>19.320399999999999</v>
      </c>
      <c r="BW33" s="162">
        <v>8.89</v>
      </c>
      <c r="BX33" s="162">
        <v>4.25</v>
      </c>
      <c r="BY33" s="162">
        <v>-10.83</v>
      </c>
      <c r="BZ33" s="162">
        <v>5.66</v>
      </c>
      <c r="CA33" s="162">
        <v>-14.865</v>
      </c>
      <c r="CB33" s="162">
        <v>-14.463200000000001</v>
      </c>
      <c r="CC33" s="162">
        <v>24.8598</v>
      </c>
      <c r="CD33" s="162">
        <v>23.4359</v>
      </c>
      <c r="CE33" s="162">
        <v>-3.6234999999999999</v>
      </c>
      <c r="CF33" s="162">
        <v>-9.0449000000000002</v>
      </c>
      <c r="CG33" s="162">
        <v>-9.0008999999999997</v>
      </c>
      <c r="CH33" s="162">
        <v>10.177199999999999</v>
      </c>
      <c r="CI33" s="162">
        <v>13.0922</v>
      </c>
      <c r="CJ33" s="163"/>
      <c r="CK33" s="163"/>
      <c r="CL33" s="162">
        <v>44.2</v>
      </c>
      <c r="CM33" s="162">
        <v>-20.8</v>
      </c>
      <c r="CN33" s="162">
        <v>-1.0900000000000001</v>
      </c>
      <c r="CO33" s="162">
        <v>36.6723</v>
      </c>
      <c r="CP33" s="162">
        <v>36.740400000000001</v>
      </c>
      <c r="CQ33" s="162">
        <v>35.031300000000002</v>
      </c>
      <c r="CR33" s="162">
        <v>90.673199999999994</v>
      </c>
      <c r="CS33" s="162">
        <v>91.008899999999997</v>
      </c>
      <c r="CT33" s="162">
        <v>-26.4131</v>
      </c>
      <c r="CU33" s="162">
        <v>-73.477699999999999</v>
      </c>
      <c r="CV33" s="162">
        <v>-25.828399999999998</v>
      </c>
      <c r="CW33" s="162">
        <v>3.2673000000000001</v>
      </c>
      <c r="CX33" s="162">
        <v>28.35</v>
      </c>
      <c r="CY33" s="162">
        <v>15.04</v>
      </c>
      <c r="CZ33" s="162">
        <v>8.2860999999999994</v>
      </c>
      <c r="DA33" s="162">
        <v>8.4015000000000004</v>
      </c>
      <c r="DB33" s="162">
        <v>-8.94</v>
      </c>
      <c r="DC33" s="163"/>
      <c r="DD33" s="162">
        <v>-15.2103</v>
      </c>
      <c r="DE33" s="162">
        <v>-15.163500000000001</v>
      </c>
      <c r="DF33" s="162">
        <v>27.354299999999999</v>
      </c>
      <c r="DG33" s="162">
        <v>1.5100000000000001E-2</v>
      </c>
      <c r="DH33" s="162">
        <v>-4.5830000000000002</v>
      </c>
      <c r="DI33" s="163"/>
      <c r="DJ33" s="162">
        <v>5.2</v>
      </c>
      <c r="DK33" s="162">
        <v>-4.6825999999999999</v>
      </c>
      <c r="DL33" s="162">
        <v>3.9329999999999998</v>
      </c>
      <c r="DM33" s="162">
        <v>41.010800000000003</v>
      </c>
      <c r="DN33" s="162">
        <v>12.4374</v>
      </c>
      <c r="DO33" s="162">
        <v>4.43</v>
      </c>
      <c r="DP33" s="162">
        <v>-2.0299999999999998</v>
      </c>
      <c r="DQ33" s="162">
        <v>5.9669999999999996</v>
      </c>
      <c r="DR33" s="162">
        <v>-26.888999999999999</v>
      </c>
      <c r="DS33" s="162">
        <v>-13.98</v>
      </c>
      <c r="DT33" s="162">
        <v>-14.03</v>
      </c>
      <c r="DU33" s="162">
        <v>38.380000000000003</v>
      </c>
      <c r="DV33" s="162">
        <v>19.920000000000002</v>
      </c>
      <c r="DW33" s="162">
        <v>-27.927299999999999</v>
      </c>
      <c r="DX33" s="162">
        <v>-14.5091</v>
      </c>
      <c r="DY33" s="162">
        <v>-34.499699999999997</v>
      </c>
      <c r="DZ33" s="162">
        <v>-33.318199999999997</v>
      </c>
      <c r="EA33" s="162">
        <v>18.547899999999998</v>
      </c>
      <c r="EB33" s="162">
        <v>1.4117999999999999</v>
      </c>
      <c r="EC33" s="162">
        <v>-6.7058999999999997</v>
      </c>
      <c r="ED33" s="162">
        <v>-6.7304000000000004</v>
      </c>
      <c r="EE33" s="162">
        <v>1.3149</v>
      </c>
      <c r="EF33" s="162">
        <v>-26.124700000000001</v>
      </c>
      <c r="EG33" s="162">
        <v>-10.381</v>
      </c>
      <c r="EH33" s="162">
        <v>-148.91800000000001</v>
      </c>
      <c r="EI33" s="162">
        <v>-47.747799999999998</v>
      </c>
      <c r="EJ33" s="163"/>
      <c r="EK33" s="162">
        <v>-9.7527000000000008</v>
      </c>
      <c r="EL33" s="162">
        <v>-8.8773</v>
      </c>
      <c r="EM33" s="162">
        <v>16.3627</v>
      </c>
      <c r="EN33" s="163"/>
      <c r="EO33" s="162">
        <v>7.0022000000000002</v>
      </c>
      <c r="EP33" s="162">
        <v>-19.46</v>
      </c>
      <c r="EQ33" s="162">
        <v>-20.998200000000001</v>
      </c>
      <c r="ER33" s="162">
        <v>-20.898700000000002</v>
      </c>
      <c r="ES33" s="163"/>
      <c r="ET33" s="162">
        <v>13.92</v>
      </c>
      <c r="EU33" s="162">
        <v>-6.47</v>
      </c>
      <c r="EV33" s="162">
        <v>0</v>
      </c>
      <c r="EW33" s="162">
        <v>3.2119</v>
      </c>
      <c r="EX33" s="162">
        <v>20.067699999999999</v>
      </c>
      <c r="EY33" s="162">
        <v>0.23169999999999999</v>
      </c>
      <c r="EZ33" s="162">
        <v>-0.23880000000000001</v>
      </c>
      <c r="FA33" s="162">
        <v>0.69889999999999997</v>
      </c>
      <c r="FB33" s="162">
        <v>6.5982000000000003</v>
      </c>
      <c r="FC33" s="162">
        <v>-23.262799999999999</v>
      </c>
      <c r="FD33" s="163"/>
      <c r="FE33" s="162">
        <v>0.9506</v>
      </c>
      <c r="FF33" s="162">
        <v>1.1687000000000001</v>
      </c>
      <c r="FG33" s="162">
        <v>4.5427999999999997</v>
      </c>
      <c r="FH33" s="162">
        <v>4.6871999999999998</v>
      </c>
      <c r="FI33" s="162">
        <v>3.6602999999999999</v>
      </c>
      <c r="FJ33" s="162">
        <v>2.8468</v>
      </c>
      <c r="FK33" s="162">
        <v>2.8468</v>
      </c>
      <c r="FL33" s="162">
        <v>-23.6113</v>
      </c>
      <c r="FM33" s="162">
        <v>16.811499999999999</v>
      </c>
      <c r="FN33" s="162">
        <v>16.298500000000001</v>
      </c>
      <c r="FO33" s="162">
        <v>-11.2395</v>
      </c>
      <c r="FP33" s="163"/>
      <c r="FQ33" s="162">
        <v>19.225100000000001</v>
      </c>
      <c r="FR33" s="162">
        <v>-14.27</v>
      </c>
      <c r="FS33" s="162">
        <v>-1.6091</v>
      </c>
      <c r="FT33" s="162">
        <v>0.27950000000000003</v>
      </c>
      <c r="FU33" s="162">
        <v>0.48</v>
      </c>
      <c r="FV33" s="162">
        <v>1.84</v>
      </c>
      <c r="FW33" s="162">
        <v>-20.054099999999998</v>
      </c>
      <c r="FX33" s="162">
        <v>1.1572</v>
      </c>
      <c r="FY33" s="162">
        <v>4.1660000000000004</v>
      </c>
      <c r="FZ33" s="162">
        <v>0.86199999999999999</v>
      </c>
      <c r="GA33" s="162">
        <v>2.7688000000000001</v>
      </c>
      <c r="GB33" s="162">
        <v>3.49</v>
      </c>
      <c r="GC33" s="163"/>
      <c r="GD33" s="163"/>
      <c r="GE33" s="162">
        <v>-3.32</v>
      </c>
      <c r="GF33" s="162">
        <v>26.0855</v>
      </c>
      <c r="GG33" s="163"/>
      <c r="GH33" s="162">
        <v>21.6082</v>
      </c>
      <c r="GI33" s="163"/>
      <c r="GJ33" s="162">
        <v>-9.8718000000000004</v>
      </c>
      <c r="GK33" s="162">
        <v>2.7132999999999998</v>
      </c>
      <c r="GL33" s="162">
        <v>5.2499999999999998E-2</v>
      </c>
      <c r="GM33" s="163"/>
      <c r="GN33" s="162">
        <v>-12.4567</v>
      </c>
      <c r="GO33" s="162">
        <v>-10.97</v>
      </c>
      <c r="GP33" s="162">
        <v>1.4945999999999999</v>
      </c>
      <c r="GQ33" s="162">
        <v>-26.974299999999999</v>
      </c>
      <c r="GR33" s="162">
        <v>8.2558000000000007</v>
      </c>
      <c r="GS33" s="162">
        <v>6.0292000000000003</v>
      </c>
      <c r="GT33" s="162">
        <v>140.56639999999999</v>
      </c>
      <c r="GU33" s="162">
        <v>-9.3214000000000006</v>
      </c>
      <c r="GV33" s="162">
        <v>-10.875999999999999</v>
      </c>
      <c r="GW33" s="162">
        <v>-9.3780000000000001</v>
      </c>
      <c r="GX33" s="162">
        <v>2.0228999999999999</v>
      </c>
      <c r="GY33" s="162">
        <v>5.2012999999999998</v>
      </c>
      <c r="GZ33" s="162">
        <v>5.2455999999999996</v>
      </c>
      <c r="HA33" s="162">
        <v>2</v>
      </c>
      <c r="HB33" s="162">
        <v>4.6620999999999997</v>
      </c>
      <c r="HC33" s="162">
        <v>5.2957999999999998</v>
      </c>
      <c r="HD33" s="162">
        <v>-6.71</v>
      </c>
      <c r="HE33" s="162">
        <v>0</v>
      </c>
      <c r="HF33" s="162">
        <v>22.258299999999998</v>
      </c>
      <c r="HG33" s="162">
        <v>-12.2768</v>
      </c>
      <c r="HH33" s="162">
        <v>50.110300000000002</v>
      </c>
      <c r="HI33" s="162">
        <v>-3.6903999999999999</v>
      </c>
      <c r="HJ33" s="162">
        <v>-2.2281</v>
      </c>
      <c r="HK33" s="163"/>
      <c r="HL33" s="162">
        <v>0</v>
      </c>
      <c r="HM33" s="162">
        <v>-13.138400000000001</v>
      </c>
      <c r="HN33" s="162">
        <v>-14.1584</v>
      </c>
      <c r="HO33" s="163"/>
      <c r="HP33" s="162">
        <v>0.83460000000000001</v>
      </c>
      <c r="HQ33" s="162">
        <v>-13.3527</v>
      </c>
      <c r="HR33" s="162">
        <v>-13.028600000000001</v>
      </c>
      <c r="HS33" s="162">
        <v>-11.851900000000001</v>
      </c>
      <c r="HT33" s="162">
        <v>-11.738200000000001</v>
      </c>
      <c r="HU33" s="162">
        <v>21.47</v>
      </c>
      <c r="HV33" s="162">
        <v>21.61</v>
      </c>
      <c r="HW33" s="162">
        <v>-30.7</v>
      </c>
      <c r="HX33" s="162">
        <v>-31.2</v>
      </c>
      <c r="HY33" s="162">
        <v>1.5482</v>
      </c>
      <c r="HZ33" s="162">
        <v>1.2</v>
      </c>
      <c r="IA33" s="162">
        <v>62.099299999999999</v>
      </c>
      <c r="IB33" s="162">
        <v>27.034600000000001</v>
      </c>
      <c r="IC33" s="162">
        <v>26.9436</v>
      </c>
      <c r="ID33" s="162">
        <v>-17.600000000000001</v>
      </c>
      <c r="IE33" s="162">
        <v>-31.1</v>
      </c>
      <c r="IF33" s="162">
        <v>-2.9</v>
      </c>
      <c r="IG33" s="162">
        <v>-3.4</v>
      </c>
      <c r="IH33" s="163"/>
      <c r="II33" s="162">
        <v>-17.625299999999999</v>
      </c>
      <c r="IJ33" s="162">
        <v>-139.6223</v>
      </c>
      <c r="IK33" s="162">
        <v>0.65329999999999999</v>
      </c>
      <c r="IL33" s="162">
        <v>-217.96190000000001</v>
      </c>
      <c r="IM33" s="162">
        <v>-0.43269999999999997</v>
      </c>
      <c r="IN33" s="162">
        <v>-112.7603</v>
      </c>
      <c r="IO33" s="162">
        <v>52.376399999999997</v>
      </c>
      <c r="IP33" s="162">
        <v>115.4299</v>
      </c>
      <c r="IQ33" s="162">
        <v>81.472399999999993</v>
      </c>
      <c r="IR33" s="162">
        <v>93.793300000000002</v>
      </c>
      <c r="IS33" s="162">
        <v>-22.203199999999999</v>
      </c>
      <c r="IT33" s="162">
        <v>19.121099999999998</v>
      </c>
      <c r="IU33" s="162">
        <v>19.933</v>
      </c>
      <c r="IV33" s="162">
        <v>25.2226</v>
      </c>
      <c r="IW33" s="162">
        <v>95.337699999999998</v>
      </c>
      <c r="IX33" s="162">
        <v>-212.84700000000001</v>
      </c>
      <c r="IY33" s="162">
        <v>27.635999999999999</v>
      </c>
      <c r="IZ33" s="162">
        <v>-23.8947</v>
      </c>
      <c r="JA33" s="162">
        <v>0.37719999999999998</v>
      </c>
      <c r="JB33" s="163"/>
      <c r="JC33" s="162">
        <v>-9.1199999999999992</v>
      </c>
      <c r="JD33" s="162">
        <v>-1.008</v>
      </c>
      <c r="JE33" s="162">
        <v>-1.0289999999999999</v>
      </c>
      <c r="JF33" s="162">
        <v>5.2</v>
      </c>
      <c r="JG33" s="162">
        <v>-3.36</v>
      </c>
      <c r="JH33" s="162">
        <v>-1.3654999999999999</v>
      </c>
      <c r="JI33" s="162">
        <v>-2.2263000000000002</v>
      </c>
      <c r="JJ33" s="162">
        <v>4.9821</v>
      </c>
      <c r="JK33" s="162">
        <v>-2.8397000000000001</v>
      </c>
      <c r="JL33" s="162">
        <v>6.6</v>
      </c>
      <c r="JM33" s="162">
        <v>-2.6560000000000001</v>
      </c>
      <c r="JN33" s="162">
        <v>-1.2330000000000001</v>
      </c>
      <c r="JO33" s="163"/>
      <c r="JP33" s="162">
        <v>3.1749000000000001</v>
      </c>
      <c r="JQ33" s="162">
        <v>3.8957000000000002</v>
      </c>
      <c r="JR33" s="162">
        <v>3.0375999999999999</v>
      </c>
      <c r="JS33" s="162">
        <v>3.2176</v>
      </c>
      <c r="JT33" s="163"/>
      <c r="JU33" s="162">
        <v>15.7</v>
      </c>
      <c r="JV33" s="162">
        <v>2.2338</v>
      </c>
      <c r="JW33" s="162">
        <v>0.56999999999999995</v>
      </c>
      <c r="JX33" s="163"/>
      <c r="JY33" s="162">
        <v>7.7862999999999998</v>
      </c>
      <c r="JZ33" s="162">
        <v>-21.331099999999999</v>
      </c>
      <c r="KA33" s="162">
        <v>-24.951699999999999</v>
      </c>
      <c r="KB33" s="162">
        <v>10.350199999999999</v>
      </c>
      <c r="KC33" s="162">
        <v>16.651399999999999</v>
      </c>
      <c r="KD33" s="162">
        <v>-19.517399999999999</v>
      </c>
      <c r="KE33" s="162">
        <v>2.6398000000000001</v>
      </c>
      <c r="KF33" s="162">
        <v>-17.5</v>
      </c>
      <c r="KG33" s="162">
        <v>-0.1</v>
      </c>
      <c r="KH33" s="163"/>
      <c r="KI33" s="162">
        <v>-53.616700000000002</v>
      </c>
    </row>
    <row r="34" spans="1:295" ht="18" customHeight="1" x14ac:dyDescent="0.3">
      <c r="A34" s="161" t="s">
        <v>50</v>
      </c>
      <c r="B34" s="161" t="s">
        <v>811</v>
      </c>
      <c r="C34" s="164">
        <v>0</v>
      </c>
      <c r="D34" s="164">
        <v>5.4808000000000003</v>
      </c>
      <c r="E34" s="164">
        <v>-10.4712</v>
      </c>
      <c r="F34" s="164">
        <v>4.5171000000000001</v>
      </c>
      <c r="G34" s="164">
        <v>10.444800000000001</v>
      </c>
      <c r="H34" s="165"/>
      <c r="I34" s="164">
        <v>19.104399999999998</v>
      </c>
      <c r="J34" s="165"/>
      <c r="K34" s="164">
        <v>19.120899999999999</v>
      </c>
      <c r="L34" s="164">
        <v>8.4047000000000001</v>
      </c>
      <c r="M34" s="164">
        <v>9.8011999999999997</v>
      </c>
      <c r="N34" s="164">
        <v>-17.760000000000002</v>
      </c>
      <c r="O34" s="164">
        <v>-26.4</v>
      </c>
      <c r="P34" s="164">
        <v>2.2000000000000002</v>
      </c>
      <c r="Q34" s="164">
        <v>4.1399999999999997</v>
      </c>
      <c r="R34" s="165"/>
      <c r="S34" s="164">
        <v>1.8925000000000001</v>
      </c>
      <c r="T34" s="164">
        <v>-4.1265999999999998</v>
      </c>
      <c r="U34" s="164">
        <v>5.1086</v>
      </c>
      <c r="V34" s="164">
        <v>5.0366</v>
      </c>
      <c r="W34" s="164">
        <v>9.0768000000000004</v>
      </c>
      <c r="X34" s="164">
        <v>5.1723999999999997</v>
      </c>
      <c r="Y34" s="164">
        <v>-2.2448999999999999</v>
      </c>
      <c r="Z34" s="164">
        <v>2.5285000000000002</v>
      </c>
      <c r="AA34" s="165"/>
      <c r="AB34" s="164">
        <v>-0.82720000000000005</v>
      </c>
      <c r="AC34" s="164">
        <v>-1.089</v>
      </c>
      <c r="AD34" s="164">
        <v>-1.095</v>
      </c>
      <c r="AE34" s="164">
        <v>11.006</v>
      </c>
      <c r="AF34" s="164">
        <v>-2.2200000000000002</v>
      </c>
      <c r="AG34" s="165"/>
      <c r="AH34" s="164">
        <v>0.501</v>
      </c>
      <c r="AI34" s="164">
        <v>0.16</v>
      </c>
      <c r="AJ34" s="164">
        <v>-16.100000000000001</v>
      </c>
      <c r="AK34" s="164">
        <v>-16.09</v>
      </c>
      <c r="AL34" s="165"/>
      <c r="AM34" s="164">
        <v>-9.27</v>
      </c>
      <c r="AN34" s="164">
        <v>-9.41</v>
      </c>
      <c r="AO34" s="164">
        <v>6.5843999999999996</v>
      </c>
      <c r="AP34" s="164">
        <v>3.5905</v>
      </c>
      <c r="AQ34" s="164">
        <v>8.7995999999999999</v>
      </c>
      <c r="AR34" s="164">
        <v>12.016299999999999</v>
      </c>
      <c r="AS34" s="164">
        <v>-15.315099999999999</v>
      </c>
      <c r="AT34" s="164">
        <v>-10.046900000000001</v>
      </c>
      <c r="AU34" s="164">
        <v>-9.3307000000000002</v>
      </c>
      <c r="AV34" s="164">
        <v>11.1823</v>
      </c>
      <c r="AW34" s="164">
        <v>12.497199999999999</v>
      </c>
      <c r="AX34" s="164">
        <v>-21.165500000000002</v>
      </c>
      <c r="AY34" s="164">
        <v>-16.744900000000001</v>
      </c>
      <c r="AZ34" s="164">
        <v>6.7195999999999998</v>
      </c>
      <c r="BA34" s="165"/>
      <c r="BB34" s="164">
        <v>27.5838</v>
      </c>
      <c r="BC34" s="164">
        <v>22.1647</v>
      </c>
      <c r="BD34" s="164">
        <v>-5.8</v>
      </c>
      <c r="BE34" s="164">
        <v>-6.6</v>
      </c>
      <c r="BF34" s="164">
        <v>-22.003599999999999</v>
      </c>
      <c r="BG34" s="164">
        <v>-21.942499999999999</v>
      </c>
      <c r="BH34" s="164">
        <v>-2.3529</v>
      </c>
      <c r="BI34" s="165"/>
      <c r="BJ34" s="164">
        <v>14.1478</v>
      </c>
      <c r="BK34" s="164">
        <v>2.1690999999999998</v>
      </c>
      <c r="BL34" s="165"/>
      <c r="BM34" s="164">
        <v>0.66310000000000002</v>
      </c>
      <c r="BN34" s="164">
        <v>-117.09950000000001</v>
      </c>
      <c r="BO34" s="164">
        <v>61.250599999999999</v>
      </c>
      <c r="BP34" s="164">
        <v>61.647399999999998</v>
      </c>
      <c r="BQ34" s="164">
        <v>70.646299999999997</v>
      </c>
      <c r="BR34" s="164">
        <v>-111.021</v>
      </c>
      <c r="BS34" s="165"/>
      <c r="BT34" s="165"/>
      <c r="BU34" s="165"/>
      <c r="BV34" s="164">
        <v>18.462199999999999</v>
      </c>
      <c r="BW34" s="164">
        <v>8.57</v>
      </c>
      <c r="BX34" s="164">
        <v>4.09</v>
      </c>
      <c r="BY34" s="164">
        <v>-10.54</v>
      </c>
      <c r="BZ34" s="164">
        <v>5.6</v>
      </c>
      <c r="CA34" s="164">
        <v>-16.740400000000001</v>
      </c>
      <c r="CB34" s="164">
        <v>-16.6065</v>
      </c>
      <c r="CC34" s="164">
        <v>26.4834</v>
      </c>
      <c r="CD34" s="164">
        <v>25.150500000000001</v>
      </c>
      <c r="CE34" s="164">
        <v>-3.1051000000000002</v>
      </c>
      <c r="CF34" s="164">
        <v>-8.7004999999999999</v>
      </c>
      <c r="CG34" s="164">
        <v>-8.6745000000000001</v>
      </c>
      <c r="CH34" s="164">
        <v>13.8415</v>
      </c>
      <c r="CI34" s="164">
        <v>12.020200000000001</v>
      </c>
      <c r="CJ34" s="165"/>
      <c r="CK34" s="165"/>
      <c r="CL34" s="164">
        <v>42.8</v>
      </c>
      <c r="CM34" s="164">
        <v>-20.399999999999999</v>
      </c>
      <c r="CN34" s="164">
        <v>-1.1000000000000001</v>
      </c>
      <c r="CO34" s="164">
        <v>37.165999999999997</v>
      </c>
      <c r="CP34" s="164">
        <v>36.0473</v>
      </c>
      <c r="CQ34" s="164">
        <v>35.611800000000002</v>
      </c>
      <c r="CR34" s="164">
        <v>91.595799999999997</v>
      </c>
      <c r="CS34" s="164">
        <v>91.861500000000007</v>
      </c>
      <c r="CT34" s="164">
        <v>-23.7728</v>
      </c>
      <c r="CU34" s="164">
        <v>-75.860200000000006</v>
      </c>
      <c r="CV34" s="164">
        <v>-22.433700000000002</v>
      </c>
      <c r="CW34" s="164">
        <v>3.2345999999999999</v>
      </c>
      <c r="CX34" s="164">
        <v>28.84</v>
      </c>
      <c r="CY34" s="164">
        <v>14.28</v>
      </c>
      <c r="CZ34" s="164">
        <v>8.2860999999999994</v>
      </c>
      <c r="DA34" s="164">
        <v>8.4991000000000003</v>
      </c>
      <c r="DB34" s="164">
        <v>-8.9600000000000009</v>
      </c>
      <c r="DC34" s="165"/>
      <c r="DD34" s="164">
        <v>-13.817399999999999</v>
      </c>
      <c r="DE34" s="164">
        <v>-13.400600000000001</v>
      </c>
      <c r="DF34" s="164">
        <v>21.346</v>
      </c>
      <c r="DG34" s="164">
        <v>1.4999999999999999E-2</v>
      </c>
      <c r="DH34" s="164">
        <v>-4.5734000000000004</v>
      </c>
      <c r="DI34" s="165"/>
      <c r="DJ34" s="164">
        <v>5.2</v>
      </c>
      <c r="DK34" s="164">
        <v>-4.6300999999999997</v>
      </c>
      <c r="DL34" s="164">
        <v>3.9329999999999998</v>
      </c>
      <c r="DM34" s="164">
        <v>40.695399999999999</v>
      </c>
      <c r="DN34" s="164">
        <v>12.4374</v>
      </c>
      <c r="DO34" s="164">
        <v>4.32</v>
      </c>
      <c r="DP34" s="164">
        <v>-2.19</v>
      </c>
      <c r="DQ34" s="164">
        <v>5.6970000000000001</v>
      </c>
      <c r="DR34" s="164">
        <v>-25.213899999999999</v>
      </c>
      <c r="DS34" s="164">
        <v>-14.32</v>
      </c>
      <c r="DT34" s="164">
        <v>-14.44</v>
      </c>
      <c r="DU34" s="164">
        <v>37.119999999999997</v>
      </c>
      <c r="DV34" s="164">
        <v>19.28</v>
      </c>
      <c r="DW34" s="164">
        <v>-26.945499999999999</v>
      </c>
      <c r="DX34" s="164">
        <v>-13.5182</v>
      </c>
      <c r="DY34" s="164">
        <v>-35.563400000000001</v>
      </c>
      <c r="DZ34" s="164">
        <v>-34.627299999999998</v>
      </c>
      <c r="EA34" s="164">
        <v>15.6107</v>
      </c>
      <c r="EB34" s="164">
        <v>-0.51390000000000002</v>
      </c>
      <c r="EC34" s="164">
        <v>-7.9912999999999998</v>
      </c>
      <c r="ED34" s="164">
        <v>-6.9499000000000004</v>
      </c>
      <c r="EE34" s="164">
        <v>1.22</v>
      </c>
      <c r="EF34" s="164">
        <v>-24.651499999999999</v>
      </c>
      <c r="EG34" s="164">
        <v>-10.409000000000001</v>
      </c>
      <c r="EH34" s="164">
        <v>-147.98650000000001</v>
      </c>
      <c r="EI34" s="164">
        <v>-52.076700000000002</v>
      </c>
      <c r="EJ34" s="165"/>
      <c r="EK34" s="164">
        <v>-9.5174000000000003</v>
      </c>
      <c r="EL34" s="164">
        <v>-8.6653000000000002</v>
      </c>
      <c r="EM34" s="164">
        <v>13.959099999999999</v>
      </c>
      <c r="EN34" s="165"/>
      <c r="EO34" s="164">
        <v>3.7995000000000001</v>
      </c>
      <c r="EP34" s="164">
        <v>-9.2200000000000006</v>
      </c>
      <c r="EQ34" s="164">
        <v>-21.051600000000001</v>
      </c>
      <c r="ER34" s="164">
        <v>-20.284099999999999</v>
      </c>
      <c r="ES34" s="165"/>
      <c r="ET34" s="164">
        <v>13.42</v>
      </c>
      <c r="EU34" s="164">
        <v>-9.68</v>
      </c>
      <c r="EV34" s="164">
        <v>1.9</v>
      </c>
      <c r="EW34" s="164">
        <v>2.7963</v>
      </c>
      <c r="EX34" s="164">
        <v>14.1366</v>
      </c>
      <c r="EY34" s="164">
        <v>0.67589999999999995</v>
      </c>
      <c r="EZ34" s="164">
        <v>0.19</v>
      </c>
      <c r="FA34" s="164">
        <v>0.67500000000000004</v>
      </c>
      <c r="FB34" s="164">
        <v>6.8789999999999996</v>
      </c>
      <c r="FC34" s="164">
        <v>-23.455500000000001</v>
      </c>
      <c r="FD34" s="165"/>
      <c r="FE34" s="164">
        <v>0.94159999999999999</v>
      </c>
      <c r="FF34" s="164">
        <v>1.1561999999999999</v>
      </c>
      <c r="FG34" s="164">
        <v>4.8788</v>
      </c>
      <c r="FH34" s="164">
        <v>4.3662000000000001</v>
      </c>
      <c r="FI34" s="164">
        <v>3.0419999999999998</v>
      </c>
      <c r="FJ34" s="164">
        <v>4.3539000000000003</v>
      </c>
      <c r="FK34" s="164">
        <v>4.5213000000000001</v>
      </c>
      <c r="FL34" s="164">
        <v>-22.104199999999999</v>
      </c>
      <c r="FM34" s="164">
        <v>17.427600000000002</v>
      </c>
      <c r="FN34" s="164">
        <v>17.295100000000001</v>
      </c>
      <c r="FO34" s="164">
        <v>-10.647</v>
      </c>
      <c r="FP34" s="165"/>
      <c r="FQ34" s="164">
        <v>18.673400000000001</v>
      </c>
      <c r="FR34" s="164">
        <v>-14.33</v>
      </c>
      <c r="FS34" s="164">
        <v>-2.0137</v>
      </c>
      <c r="FT34" s="164">
        <v>0.27950000000000003</v>
      </c>
      <c r="FU34" s="164">
        <v>1.17</v>
      </c>
      <c r="FV34" s="164">
        <v>1.76</v>
      </c>
      <c r="FW34" s="164">
        <v>-18.3383</v>
      </c>
      <c r="FX34" s="164">
        <v>1.091</v>
      </c>
      <c r="FY34" s="164">
        <v>4.1719999999999997</v>
      </c>
      <c r="FZ34" s="164">
        <v>1.127</v>
      </c>
      <c r="GA34" s="164">
        <v>3.1604999999999999</v>
      </c>
      <c r="GB34" s="164">
        <v>3.3</v>
      </c>
      <c r="GC34" s="165"/>
      <c r="GD34" s="165"/>
      <c r="GE34" s="164">
        <v>-3.85</v>
      </c>
      <c r="GF34" s="164">
        <v>25.995799999999999</v>
      </c>
      <c r="GG34" s="165"/>
      <c r="GH34" s="164">
        <v>21.486599999999999</v>
      </c>
      <c r="GI34" s="165"/>
      <c r="GJ34" s="164">
        <v>-9.1804000000000006</v>
      </c>
      <c r="GK34" s="164">
        <v>2.7101000000000002</v>
      </c>
      <c r="GL34" s="165"/>
      <c r="GM34" s="165"/>
      <c r="GN34" s="164">
        <v>-11.677899999999999</v>
      </c>
      <c r="GO34" s="164">
        <v>-9.8508999999999993</v>
      </c>
      <c r="GP34" s="164">
        <v>1.3039000000000001</v>
      </c>
      <c r="GQ34" s="164">
        <v>-27.394400000000001</v>
      </c>
      <c r="GR34" s="164">
        <v>8.0420999999999996</v>
      </c>
      <c r="GS34" s="164">
        <v>7.9192999999999998</v>
      </c>
      <c r="GT34" s="164">
        <v>137.7988</v>
      </c>
      <c r="GU34" s="164">
        <v>-9.4359000000000002</v>
      </c>
      <c r="GV34" s="164">
        <v>-11.4445</v>
      </c>
      <c r="GW34" s="164">
        <v>-9.0808999999999997</v>
      </c>
      <c r="GX34" s="164">
        <v>1.9339999999999999</v>
      </c>
      <c r="GY34" s="164">
        <v>4.9668999999999999</v>
      </c>
      <c r="GZ34" s="164">
        <v>5.1032000000000002</v>
      </c>
      <c r="HA34" s="164">
        <v>1</v>
      </c>
      <c r="HB34" s="164">
        <v>4.6393000000000004</v>
      </c>
      <c r="HC34" s="164">
        <v>6.8581000000000003</v>
      </c>
      <c r="HD34" s="164">
        <v>-6.29</v>
      </c>
      <c r="HE34" s="164">
        <v>0</v>
      </c>
      <c r="HF34" s="164">
        <v>20.0289</v>
      </c>
      <c r="HG34" s="164">
        <v>-14.6746</v>
      </c>
      <c r="HH34" s="164">
        <v>52.649299999999997</v>
      </c>
      <c r="HI34" s="164">
        <v>-3.8835999999999999</v>
      </c>
      <c r="HJ34" s="164">
        <v>-2.7602000000000002</v>
      </c>
      <c r="HK34" s="165"/>
      <c r="HL34" s="164">
        <v>-4.9020999999999999</v>
      </c>
      <c r="HM34" s="164">
        <v>-13.1564</v>
      </c>
      <c r="HN34" s="164">
        <v>-13.5023</v>
      </c>
      <c r="HO34" s="165"/>
      <c r="HP34" s="165"/>
      <c r="HQ34" s="164">
        <v>-14.330500000000001</v>
      </c>
      <c r="HR34" s="164">
        <v>-13.7372</v>
      </c>
      <c r="HS34" s="164">
        <v>-11.0558</v>
      </c>
      <c r="HT34" s="164">
        <v>-10.856299999999999</v>
      </c>
      <c r="HU34" s="164">
        <v>25.5</v>
      </c>
      <c r="HV34" s="164">
        <v>25.46</v>
      </c>
      <c r="HW34" s="164">
        <v>-30.5</v>
      </c>
      <c r="HX34" s="164">
        <v>-31.2</v>
      </c>
      <c r="HY34" s="164">
        <v>1.4767999999999999</v>
      </c>
      <c r="HZ34" s="164">
        <v>1.84</v>
      </c>
      <c r="IA34" s="164">
        <v>69.1785</v>
      </c>
      <c r="IB34" s="164">
        <v>24.562100000000001</v>
      </c>
      <c r="IC34" s="164">
        <v>24.476700000000001</v>
      </c>
      <c r="ID34" s="164">
        <v>-17.8</v>
      </c>
      <c r="IE34" s="164">
        <v>-31.6</v>
      </c>
      <c r="IF34" s="164">
        <v>-2.4</v>
      </c>
      <c r="IG34" s="164">
        <v>-3</v>
      </c>
      <c r="IH34" s="165"/>
      <c r="II34" s="165"/>
      <c r="IJ34" s="164">
        <v>-143.94149999999999</v>
      </c>
      <c r="IK34" s="164">
        <v>3.6177000000000001</v>
      </c>
      <c r="IL34" s="164">
        <v>-218.649</v>
      </c>
      <c r="IM34" s="164">
        <v>-0.27160000000000001</v>
      </c>
      <c r="IN34" s="164">
        <v>-113.8115</v>
      </c>
      <c r="IO34" s="164">
        <v>51.209099999999999</v>
      </c>
      <c r="IP34" s="164">
        <v>115.8943</v>
      </c>
      <c r="IQ34" s="164">
        <v>88.0261</v>
      </c>
      <c r="IR34" s="164">
        <v>94.703699999999998</v>
      </c>
      <c r="IS34" s="164">
        <v>-21.53</v>
      </c>
      <c r="IT34" s="164">
        <v>20.5703</v>
      </c>
      <c r="IU34" s="164">
        <v>18.779399999999999</v>
      </c>
      <c r="IV34" s="164">
        <v>25.558800000000002</v>
      </c>
      <c r="IW34" s="164">
        <v>94.322999999999993</v>
      </c>
      <c r="IX34" s="164">
        <v>-214.54239999999999</v>
      </c>
      <c r="IY34" s="164">
        <v>25.4955</v>
      </c>
      <c r="IZ34" s="164">
        <v>-22.353400000000001</v>
      </c>
      <c r="JA34" s="164">
        <v>0.63360000000000005</v>
      </c>
      <c r="JB34" s="165"/>
      <c r="JC34" s="164">
        <v>-9.1999999999999993</v>
      </c>
      <c r="JD34" s="164">
        <v>-1.113</v>
      </c>
      <c r="JE34" s="164">
        <v>-1.125</v>
      </c>
      <c r="JF34" s="164">
        <v>4.6399999999999997</v>
      </c>
      <c r="JG34" s="164">
        <v>-3.68</v>
      </c>
      <c r="JH34" s="164">
        <v>-1.3595999999999999</v>
      </c>
      <c r="JI34" s="164">
        <v>-2.4887000000000001</v>
      </c>
      <c r="JJ34" s="164">
        <v>2.9312999999999998</v>
      </c>
      <c r="JK34" s="164">
        <v>-2.1958000000000002</v>
      </c>
      <c r="JL34" s="164">
        <v>7.2</v>
      </c>
      <c r="JM34" s="164">
        <v>-1.51</v>
      </c>
      <c r="JN34" s="164">
        <v>-1.752</v>
      </c>
      <c r="JO34" s="165"/>
      <c r="JP34" s="165"/>
      <c r="JQ34" s="164">
        <v>4.6033999999999997</v>
      </c>
      <c r="JR34" s="164">
        <v>3.8216999999999999</v>
      </c>
      <c r="JS34" s="164">
        <v>3.1316999999999999</v>
      </c>
      <c r="JT34" s="165"/>
      <c r="JU34" s="164">
        <v>15.8</v>
      </c>
      <c r="JV34" s="164">
        <v>3.4588000000000001</v>
      </c>
      <c r="JW34" s="164">
        <v>0.59</v>
      </c>
      <c r="JX34" s="165"/>
      <c r="JY34" s="164">
        <v>7.3449</v>
      </c>
      <c r="JZ34" s="164">
        <v>-20.826699999999999</v>
      </c>
      <c r="KA34" s="164">
        <v>-24.312799999999999</v>
      </c>
      <c r="KB34" s="164">
        <v>9.8663000000000007</v>
      </c>
      <c r="KC34" s="164">
        <v>15.9839</v>
      </c>
      <c r="KD34" s="164">
        <v>-18.567299999999999</v>
      </c>
      <c r="KE34" s="164">
        <v>1.8099000000000001</v>
      </c>
      <c r="KF34" s="164">
        <v>-17.5</v>
      </c>
      <c r="KG34" s="164">
        <v>-0.1</v>
      </c>
      <c r="KH34" s="165"/>
      <c r="KI34" s="164">
        <v>-50.107599999999998</v>
      </c>
    </row>
    <row r="35" spans="1:295" ht="18" customHeight="1" x14ac:dyDescent="0.3">
      <c r="A35" s="161" t="s">
        <v>50</v>
      </c>
      <c r="B35" s="161" t="s">
        <v>812</v>
      </c>
      <c r="C35" s="164">
        <v>0</v>
      </c>
      <c r="D35" s="164">
        <v>5.5403000000000002</v>
      </c>
      <c r="E35" s="164">
        <v>-10.5344</v>
      </c>
      <c r="F35" s="164">
        <v>4.2714999999999996</v>
      </c>
      <c r="G35" s="164">
        <v>10.222200000000001</v>
      </c>
      <c r="H35" s="165"/>
      <c r="I35" s="164">
        <v>18.442399999999999</v>
      </c>
      <c r="J35" s="165"/>
      <c r="K35" s="164">
        <v>16.5687</v>
      </c>
      <c r="L35" s="164">
        <v>7.0477999999999996</v>
      </c>
      <c r="M35" s="164">
        <v>8.5008999999999997</v>
      </c>
      <c r="N35" s="164">
        <v>-19.98</v>
      </c>
      <c r="O35" s="164">
        <v>-26.4</v>
      </c>
      <c r="P35" s="165"/>
      <c r="Q35" s="164">
        <v>4.1399999999999997</v>
      </c>
      <c r="R35" s="165"/>
      <c r="S35" s="164">
        <v>1.9117</v>
      </c>
      <c r="T35" s="164">
        <v>-5.43</v>
      </c>
      <c r="U35" s="164">
        <v>4.6063999999999998</v>
      </c>
      <c r="V35" s="164">
        <v>4.3554000000000004</v>
      </c>
      <c r="W35" s="164">
        <v>8.0443999999999996</v>
      </c>
      <c r="X35" s="164">
        <v>5.0918000000000001</v>
      </c>
      <c r="Y35" s="164">
        <v>-2.2835000000000001</v>
      </c>
      <c r="Z35" s="164">
        <v>2.7075</v>
      </c>
      <c r="AA35" s="165"/>
      <c r="AB35" s="164">
        <v>-0.80769999999999997</v>
      </c>
      <c r="AC35" s="164">
        <v>-1.0960000000000001</v>
      </c>
      <c r="AD35" s="164">
        <v>-1.0940000000000001</v>
      </c>
      <c r="AE35" s="164">
        <v>11.275</v>
      </c>
      <c r="AF35" s="164">
        <v>0</v>
      </c>
      <c r="AG35" s="165"/>
      <c r="AH35" s="164">
        <v>1.137</v>
      </c>
      <c r="AI35" s="164">
        <v>0.16700000000000001</v>
      </c>
      <c r="AJ35" s="164">
        <v>-16.8</v>
      </c>
      <c r="AK35" s="164">
        <v>-16.72</v>
      </c>
      <c r="AL35" s="165"/>
      <c r="AM35" s="164">
        <v>-8.66</v>
      </c>
      <c r="AN35" s="164">
        <v>-8.89</v>
      </c>
      <c r="AO35" s="164">
        <v>6.2766000000000002</v>
      </c>
      <c r="AP35" s="164">
        <v>3.7248999999999999</v>
      </c>
      <c r="AQ35" s="164">
        <v>9.0998999999999999</v>
      </c>
      <c r="AR35" s="164">
        <v>11.8592</v>
      </c>
      <c r="AS35" s="164">
        <v>-13.0061</v>
      </c>
      <c r="AT35" s="164">
        <v>-9.6450999999999993</v>
      </c>
      <c r="AU35" s="164">
        <v>-10.122</v>
      </c>
      <c r="AV35" s="164">
        <v>18.868099999999998</v>
      </c>
      <c r="AW35" s="164">
        <v>17.385200000000001</v>
      </c>
      <c r="AX35" s="164">
        <v>-15.6732</v>
      </c>
      <c r="AY35" s="164">
        <v>-14.333600000000001</v>
      </c>
      <c r="AZ35" s="164">
        <v>8.2978000000000005</v>
      </c>
      <c r="BA35" s="164">
        <v>0</v>
      </c>
      <c r="BB35" s="164">
        <v>31.550999999999998</v>
      </c>
      <c r="BC35" s="164">
        <v>23.905799999999999</v>
      </c>
      <c r="BD35" s="164">
        <v>-6.8</v>
      </c>
      <c r="BE35" s="164">
        <v>-7.4</v>
      </c>
      <c r="BF35" s="164">
        <v>-22.799700000000001</v>
      </c>
      <c r="BG35" s="164">
        <v>-23.8825</v>
      </c>
      <c r="BH35" s="164">
        <v>-2.2759</v>
      </c>
      <c r="BI35" s="165"/>
      <c r="BJ35" s="164">
        <v>13.1456</v>
      </c>
      <c r="BK35" s="164">
        <v>2.5438000000000001</v>
      </c>
      <c r="BL35" s="165"/>
      <c r="BM35" s="164">
        <v>0.5514</v>
      </c>
      <c r="BN35" s="164">
        <v>-118.2287</v>
      </c>
      <c r="BO35" s="164">
        <v>31.9224</v>
      </c>
      <c r="BP35" s="164">
        <v>32.746299999999998</v>
      </c>
      <c r="BQ35" s="164">
        <v>90.299199999999999</v>
      </c>
      <c r="BR35" s="164">
        <v>-151.42859999999999</v>
      </c>
      <c r="BS35" s="165"/>
      <c r="BT35" s="165"/>
      <c r="BU35" s="165"/>
      <c r="BV35" s="164">
        <v>14.1211</v>
      </c>
      <c r="BW35" s="164">
        <v>8.42</v>
      </c>
      <c r="BX35" s="164">
        <v>3.77</v>
      </c>
      <c r="BY35" s="164">
        <v>-11.51</v>
      </c>
      <c r="BZ35" s="164">
        <v>4.58</v>
      </c>
      <c r="CA35" s="164">
        <v>-13.7934</v>
      </c>
      <c r="CB35" s="164">
        <v>-14.061299999999999</v>
      </c>
      <c r="CC35" s="164">
        <v>24.976099999999999</v>
      </c>
      <c r="CD35" s="164">
        <v>23.997199999999999</v>
      </c>
      <c r="CE35" s="164">
        <v>-2.7080000000000002</v>
      </c>
      <c r="CF35" s="164">
        <v>-18.433399999999999</v>
      </c>
      <c r="CG35" s="164">
        <v>-18.285900000000002</v>
      </c>
      <c r="CH35" s="164">
        <v>11.237500000000001</v>
      </c>
      <c r="CI35" s="164">
        <v>8.4783000000000008</v>
      </c>
      <c r="CJ35" s="165"/>
      <c r="CK35" s="165"/>
      <c r="CL35" s="164">
        <v>34.9</v>
      </c>
      <c r="CM35" s="164">
        <v>-11.1</v>
      </c>
      <c r="CN35" s="164">
        <v>-0.83</v>
      </c>
      <c r="CO35" s="164">
        <v>29.276</v>
      </c>
      <c r="CP35" s="164">
        <v>29.124700000000001</v>
      </c>
      <c r="CQ35" s="164">
        <v>28.1127</v>
      </c>
      <c r="CR35" s="164">
        <v>69.938199999999995</v>
      </c>
      <c r="CS35" s="164">
        <v>70.699399999999997</v>
      </c>
      <c r="CT35" s="164">
        <v>-28.0791</v>
      </c>
      <c r="CU35" s="164">
        <v>-48.225099999999998</v>
      </c>
      <c r="CV35" s="164">
        <v>-27.654299999999999</v>
      </c>
      <c r="CW35" s="164">
        <v>3.6505999999999998</v>
      </c>
      <c r="CX35" s="164">
        <v>29.49</v>
      </c>
      <c r="CY35" s="164">
        <v>16.23</v>
      </c>
      <c r="CZ35" s="164">
        <v>7.5049000000000001</v>
      </c>
      <c r="DA35" s="164">
        <v>7.6201999999999996</v>
      </c>
      <c r="DB35" s="164">
        <v>-8.02</v>
      </c>
      <c r="DC35" s="165"/>
      <c r="DD35" s="164">
        <v>-9.7124000000000006</v>
      </c>
      <c r="DE35" s="164">
        <v>-9.7385999999999999</v>
      </c>
      <c r="DF35" s="164">
        <v>24.959800000000001</v>
      </c>
      <c r="DG35" s="164">
        <v>1.5100000000000001E-2</v>
      </c>
      <c r="DH35" s="164">
        <v>-4.0442</v>
      </c>
      <c r="DI35" s="164">
        <v>6.8</v>
      </c>
      <c r="DJ35" s="164">
        <v>7.7</v>
      </c>
      <c r="DK35" s="164">
        <v>-4.8657000000000004</v>
      </c>
      <c r="DL35" s="164">
        <v>3.746</v>
      </c>
      <c r="DM35" s="164">
        <v>40.222200000000001</v>
      </c>
      <c r="DN35" s="164">
        <v>12.4374</v>
      </c>
      <c r="DO35" s="164">
        <v>4.3099999999999996</v>
      </c>
      <c r="DP35" s="164">
        <v>-1.73</v>
      </c>
      <c r="DQ35" s="164">
        <v>5.5350000000000001</v>
      </c>
      <c r="DR35" s="164">
        <v>-25.754000000000001</v>
      </c>
      <c r="DS35" s="164">
        <v>-14.35</v>
      </c>
      <c r="DT35" s="164">
        <v>-14.36</v>
      </c>
      <c r="DU35" s="164">
        <v>38.619999999999997</v>
      </c>
      <c r="DV35" s="164">
        <v>19.010000000000002</v>
      </c>
      <c r="DW35" s="164">
        <v>-27.309100000000001</v>
      </c>
      <c r="DX35" s="164">
        <v>-13.2636</v>
      </c>
      <c r="DY35" s="164">
        <v>-34.381</v>
      </c>
      <c r="DZ35" s="164">
        <v>-33.200000000000003</v>
      </c>
      <c r="EA35" s="164">
        <v>16.638200000000001</v>
      </c>
      <c r="EB35" s="164">
        <v>1.3246</v>
      </c>
      <c r="EC35" s="164">
        <v>-6.2580999999999998</v>
      </c>
      <c r="ED35" s="164">
        <v>-7.3922999999999996</v>
      </c>
      <c r="EE35" s="164">
        <v>1.0236000000000001</v>
      </c>
      <c r="EF35" s="164">
        <v>-27.285900000000002</v>
      </c>
      <c r="EG35" s="164">
        <v>-10.29</v>
      </c>
      <c r="EH35" s="164">
        <v>-164.5515</v>
      </c>
      <c r="EI35" s="164">
        <v>-35.771099999999997</v>
      </c>
      <c r="EJ35" s="165"/>
      <c r="EK35" s="164">
        <v>-8.4362999999999992</v>
      </c>
      <c r="EL35" s="164">
        <v>-7.0556000000000001</v>
      </c>
      <c r="EM35" s="164">
        <v>0</v>
      </c>
      <c r="EN35" s="165"/>
      <c r="EO35" s="164">
        <v>4.6950000000000003</v>
      </c>
      <c r="EP35" s="164">
        <v>-22.532</v>
      </c>
      <c r="EQ35" s="164">
        <v>-16.784199999999998</v>
      </c>
      <c r="ER35" s="164">
        <v>-20.127800000000001</v>
      </c>
      <c r="ES35" s="165"/>
      <c r="ET35" s="164">
        <v>13.87</v>
      </c>
      <c r="EU35" s="164">
        <v>-6.57</v>
      </c>
      <c r="EV35" s="164">
        <v>-0.6</v>
      </c>
      <c r="EW35" s="164">
        <v>2.5003000000000002</v>
      </c>
      <c r="EX35" s="164">
        <v>18.4526</v>
      </c>
      <c r="EY35" s="164">
        <v>-0.25509999999999999</v>
      </c>
      <c r="EZ35" s="164">
        <v>-0.71479999999999999</v>
      </c>
      <c r="FA35" s="164">
        <v>2.1734</v>
      </c>
      <c r="FB35" s="164">
        <v>10.0722</v>
      </c>
      <c r="FC35" s="164">
        <v>-14.666</v>
      </c>
      <c r="FD35" s="165"/>
      <c r="FE35" s="164">
        <v>0.92659999999999998</v>
      </c>
      <c r="FF35" s="164">
        <v>1.1548</v>
      </c>
      <c r="FG35" s="164">
        <v>3.6581000000000001</v>
      </c>
      <c r="FH35" s="164">
        <v>3.3595000000000002</v>
      </c>
      <c r="FI35" s="164">
        <v>0</v>
      </c>
      <c r="FJ35" s="164">
        <v>2.0095000000000001</v>
      </c>
      <c r="FK35" s="164">
        <v>2.0095000000000001</v>
      </c>
      <c r="FL35" s="164">
        <v>-22.774100000000001</v>
      </c>
      <c r="FM35" s="164">
        <v>16.593800000000002</v>
      </c>
      <c r="FN35" s="164">
        <v>16.366900000000001</v>
      </c>
      <c r="FO35" s="164">
        <v>-11.359500000000001</v>
      </c>
      <c r="FP35" s="165"/>
      <c r="FQ35" s="164">
        <v>19.23</v>
      </c>
      <c r="FR35" s="164">
        <v>-14.17</v>
      </c>
      <c r="FS35" s="164">
        <v>-1.4314</v>
      </c>
      <c r="FT35" s="165"/>
      <c r="FU35" s="164">
        <v>0.94</v>
      </c>
      <c r="FV35" s="164">
        <v>2.13</v>
      </c>
      <c r="FW35" s="164">
        <v>-16.9557</v>
      </c>
      <c r="FX35" s="164">
        <v>1.3671</v>
      </c>
      <c r="FY35" s="164">
        <v>4.0999999999999996</v>
      </c>
      <c r="FZ35" s="164">
        <v>1.1100000000000001</v>
      </c>
      <c r="GA35" s="164">
        <v>3.2902999999999998</v>
      </c>
      <c r="GB35" s="164">
        <v>3.74</v>
      </c>
      <c r="GC35" s="165"/>
      <c r="GD35" s="165"/>
      <c r="GE35" s="164">
        <v>-3.74</v>
      </c>
      <c r="GF35" s="164">
        <v>26.146799999999999</v>
      </c>
      <c r="GG35" s="164">
        <v>-0.1</v>
      </c>
      <c r="GH35" s="164">
        <v>21.3355</v>
      </c>
      <c r="GI35" s="165"/>
      <c r="GJ35" s="164">
        <v>-9.5161999999999995</v>
      </c>
      <c r="GK35" s="164">
        <v>2.8241999999999998</v>
      </c>
      <c r="GL35" s="165"/>
      <c r="GM35" s="165"/>
      <c r="GN35" s="165"/>
      <c r="GO35" s="164">
        <v>-9.4620999999999995</v>
      </c>
      <c r="GP35" s="164">
        <v>-2.8199999999999999E-2</v>
      </c>
      <c r="GQ35" s="164">
        <v>-27.898599999999998</v>
      </c>
      <c r="GR35" s="164">
        <v>7.4097999999999997</v>
      </c>
      <c r="GS35" s="164">
        <v>6.6106999999999996</v>
      </c>
      <c r="GT35" s="164">
        <v>139.43389999999999</v>
      </c>
      <c r="GU35" s="164">
        <v>-9.6844000000000001</v>
      </c>
      <c r="GV35" s="164">
        <v>-11.1418</v>
      </c>
      <c r="GW35" s="164">
        <v>-8.9633000000000003</v>
      </c>
      <c r="GX35" s="164">
        <v>2.1673</v>
      </c>
      <c r="GY35" s="164">
        <v>4.4101999999999997</v>
      </c>
      <c r="GZ35" s="164">
        <v>4.4545000000000003</v>
      </c>
      <c r="HA35" s="164">
        <v>1.5258</v>
      </c>
      <c r="HB35" s="164">
        <v>6.5025000000000004</v>
      </c>
      <c r="HC35" s="164">
        <v>6.5857000000000001</v>
      </c>
      <c r="HD35" s="164">
        <v>-7.54</v>
      </c>
      <c r="HE35" s="164">
        <v>0</v>
      </c>
      <c r="HF35" s="164">
        <v>25.485299999999999</v>
      </c>
      <c r="HG35" s="164">
        <v>-15.907999999999999</v>
      </c>
      <c r="HH35" s="164">
        <v>48.335700000000003</v>
      </c>
      <c r="HI35" s="164">
        <v>-4.8879999999999999</v>
      </c>
      <c r="HJ35" s="164">
        <v>-5.42</v>
      </c>
      <c r="HK35" s="165"/>
      <c r="HL35" s="164">
        <v>0</v>
      </c>
      <c r="HM35" s="164">
        <v>0</v>
      </c>
      <c r="HN35" s="164">
        <v>-11.851800000000001</v>
      </c>
      <c r="HO35" s="165"/>
      <c r="HP35" s="165"/>
      <c r="HQ35" s="164">
        <v>-14.2866</v>
      </c>
      <c r="HR35" s="164">
        <v>-13.7098</v>
      </c>
      <c r="HS35" s="164">
        <v>-10.8049</v>
      </c>
      <c r="HT35" s="164">
        <v>-11.337999999999999</v>
      </c>
      <c r="HU35" s="164">
        <v>24.65</v>
      </c>
      <c r="HV35" s="164">
        <v>24.4</v>
      </c>
      <c r="HW35" s="164">
        <v>-29.7</v>
      </c>
      <c r="HX35" s="164">
        <v>-30.2</v>
      </c>
      <c r="HY35" s="164">
        <v>1.3009999999999999</v>
      </c>
      <c r="HZ35" s="164">
        <v>0.96</v>
      </c>
      <c r="IA35" s="164">
        <v>69.639600000000002</v>
      </c>
      <c r="IB35" s="164">
        <v>23.488399999999999</v>
      </c>
      <c r="IC35" s="164">
        <v>23.3475</v>
      </c>
      <c r="ID35" s="164">
        <v>-18.2</v>
      </c>
      <c r="IE35" s="164">
        <v>-30.7</v>
      </c>
      <c r="IF35" s="164">
        <v>-2.4</v>
      </c>
      <c r="IG35" s="164">
        <v>-3</v>
      </c>
      <c r="IH35" s="165"/>
      <c r="II35" s="165"/>
      <c r="IJ35" s="164">
        <v>-135.0797</v>
      </c>
      <c r="IK35" s="164">
        <v>-3.9110999999999998</v>
      </c>
      <c r="IL35" s="164">
        <v>-216.27850000000001</v>
      </c>
      <c r="IM35" s="164">
        <v>1.1956</v>
      </c>
      <c r="IN35" s="164">
        <v>-130.7509</v>
      </c>
      <c r="IO35" s="164">
        <v>53.481099999999998</v>
      </c>
      <c r="IP35" s="164">
        <v>118.37439999999999</v>
      </c>
      <c r="IQ35" s="164">
        <v>84.800399999999996</v>
      </c>
      <c r="IR35" s="164">
        <v>95.861099999999993</v>
      </c>
      <c r="IS35" s="164">
        <v>-20.731300000000001</v>
      </c>
      <c r="IT35" s="164">
        <v>20.012499999999999</v>
      </c>
      <c r="IU35" s="164">
        <v>18.884899999999998</v>
      </c>
      <c r="IV35" s="164">
        <v>23.309699999999999</v>
      </c>
      <c r="IW35" s="164">
        <v>94.271500000000003</v>
      </c>
      <c r="IX35" s="164">
        <v>-214.6062</v>
      </c>
      <c r="IY35" s="164">
        <v>27.224900000000002</v>
      </c>
      <c r="IZ35" s="164">
        <v>-22.337</v>
      </c>
      <c r="JA35" s="164">
        <v>0.70440000000000003</v>
      </c>
      <c r="JB35" s="165"/>
      <c r="JC35" s="164">
        <v>-8.64</v>
      </c>
      <c r="JD35" s="164">
        <v>-1.169</v>
      </c>
      <c r="JE35" s="164">
        <v>-1.169</v>
      </c>
      <c r="JF35" s="164">
        <v>4.16</v>
      </c>
      <c r="JG35" s="164">
        <v>-3.52</v>
      </c>
      <c r="JH35" s="164">
        <v>-1.0175000000000001</v>
      </c>
      <c r="JI35" s="164">
        <v>-2.4308000000000001</v>
      </c>
      <c r="JJ35" s="164">
        <v>3.7522000000000002</v>
      </c>
      <c r="JK35" s="164">
        <v>-2.1073</v>
      </c>
      <c r="JL35" s="164">
        <v>6.8</v>
      </c>
      <c r="JM35" s="164">
        <v>-0.625</v>
      </c>
      <c r="JN35" s="164">
        <v>-0.95699999999999996</v>
      </c>
      <c r="JO35" s="165"/>
      <c r="JP35" s="165"/>
      <c r="JQ35" s="164">
        <v>4.4062000000000001</v>
      </c>
      <c r="JR35" s="164">
        <v>4.7126000000000001</v>
      </c>
      <c r="JS35" s="164">
        <v>3.7189000000000001</v>
      </c>
      <c r="JT35" s="165"/>
      <c r="JU35" s="164">
        <v>15.2</v>
      </c>
      <c r="JV35" s="164">
        <v>3.0242</v>
      </c>
      <c r="JW35" s="164">
        <v>0.65</v>
      </c>
      <c r="JX35" s="165"/>
      <c r="JY35" s="164">
        <v>6.8048000000000002</v>
      </c>
      <c r="JZ35" s="164">
        <v>-21.613199999999999</v>
      </c>
      <c r="KA35" s="164">
        <v>-23.6251</v>
      </c>
      <c r="KB35" s="164">
        <v>9.6350999999999996</v>
      </c>
      <c r="KC35" s="164">
        <v>16.753900000000002</v>
      </c>
      <c r="KD35" s="164">
        <v>-19.254999999999999</v>
      </c>
      <c r="KE35" s="164">
        <v>1.8267</v>
      </c>
      <c r="KF35" s="164">
        <v>-16.7</v>
      </c>
      <c r="KG35" s="164">
        <v>-0.7</v>
      </c>
      <c r="KH35" s="165"/>
      <c r="KI35" s="164">
        <v>-56.959000000000003</v>
      </c>
    </row>
    <row r="36" spans="1:295" ht="18" customHeight="1" x14ac:dyDescent="0.3">
      <c r="A36" s="161" t="s">
        <v>50</v>
      </c>
      <c r="B36" s="161" t="s">
        <v>813</v>
      </c>
      <c r="C36" s="164">
        <v>0</v>
      </c>
      <c r="D36" s="164">
        <v>5.2931999999999997</v>
      </c>
      <c r="E36" s="164">
        <v>-10.2363</v>
      </c>
      <c r="F36" s="164">
        <v>4.0980999999999996</v>
      </c>
      <c r="G36" s="164">
        <v>10.083399999999999</v>
      </c>
      <c r="H36" s="165"/>
      <c r="I36" s="164">
        <v>18.494800000000001</v>
      </c>
      <c r="J36" s="165"/>
      <c r="K36" s="164">
        <v>16.023700000000002</v>
      </c>
      <c r="L36" s="164">
        <v>6.7458</v>
      </c>
      <c r="M36" s="164">
        <v>8.0988000000000007</v>
      </c>
      <c r="N36" s="164">
        <v>-19.98</v>
      </c>
      <c r="O36" s="164">
        <v>-26.4</v>
      </c>
      <c r="P36" s="164">
        <v>2.2000000000000002</v>
      </c>
      <c r="Q36" s="164">
        <v>4.1399999999999997</v>
      </c>
      <c r="R36" s="165"/>
      <c r="S36" s="164">
        <v>1.2261</v>
      </c>
      <c r="T36" s="164">
        <v>-6.9340000000000002</v>
      </c>
      <c r="U36" s="164">
        <v>4.3491999999999997</v>
      </c>
      <c r="V36" s="164">
        <v>4.3243</v>
      </c>
      <c r="W36" s="164">
        <v>7.7725</v>
      </c>
      <c r="X36" s="164">
        <v>5.2252000000000001</v>
      </c>
      <c r="Y36" s="164">
        <v>-2.2132999999999998</v>
      </c>
      <c r="Z36" s="164">
        <v>2.5547</v>
      </c>
      <c r="AA36" s="165"/>
      <c r="AB36" s="164">
        <v>-0.79390000000000005</v>
      </c>
      <c r="AC36" s="164">
        <v>-1.2809999999999999</v>
      </c>
      <c r="AD36" s="164">
        <v>-1.2849999999999999</v>
      </c>
      <c r="AE36" s="164">
        <v>11.066000000000001</v>
      </c>
      <c r="AF36" s="164">
        <v>2.2200000000000002</v>
      </c>
      <c r="AG36" s="165"/>
      <c r="AH36" s="164">
        <v>1.421</v>
      </c>
      <c r="AI36" s="164">
        <v>0.159</v>
      </c>
      <c r="AJ36" s="164">
        <v>-17.71</v>
      </c>
      <c r="AK36" s="164">
        <v>-17.739999999999998</v>
      </c>
      <c r="AL36" s="165"/>
      <c r="AM36" s="164">
        <v>-9.1199999999999992</v>
      </c>
      <c r="AN36" s="164">
        <v>-9.18</v>
      </c>
      <c r="AO36" s="164">
        <v>6.9071999999999996</v>
      </c>
      <c r="AP36" s="164">
        <v>3.8431999999999999</v>
      </c>
      <c r="AQ36" s="164">
        <v>10.741899999999999</v>
      </c>
      <c r="AR36" s="164">
        <v>11.2927</v>
      </c>
      <c r="AS36" s="164">
        <v>-7.8714000000000004</v>
      </c>
      <c r="AT36" s="164">
        <v>-12.324199999999999</v>
      </c>
      <c r="AU36" s="164">
        <v>-12.432499999999999</v>
      </c>
      <c r="AV36" s="164">
        <v>0.25559999999999999</v>
      </c>
      <c r="AW36" s="164">
        <v>0.4461</v>
      </c>
      <c r="AX36" s="164">
        <v>-13.395899999999999</v>
      </c>
      <c r="AY36" s="164">
        <v>-9.6450999999999993</v>
      </c>
      <c r="AZ36" s="164">
        <v>7.1142000000000003</v>
      </c>
      <c r="BA36" s="165"/>
      <c r="BB36" s="164">
        <v>36.411999999999999</v>
      </c>
      <c r="BC36" s="164">
        <v>25.5822</v>
      </c>
      <c r="BD36" s="164">
        <v>-7.2</v>
      </c>
      <c r="BE36" s="164">
        <v>-7.9</v>
      </c>
      <c r="BF36" s="164">
        <v>-23.6006</v>
      </c>
      <c r="BG36" s="164">
        <v>-23.2744</v>
      </c>
      <c r="BH36" s="164">
        <v>-2.2572000000000001</v>
      </c>
      <c r="BI36" s="165"/>
      <c r="BJ36" s="164">
        <v>10.148899999999999</v>
      </c>
      <c r="BK36" s="164">
        <v>3.1579999999999999</v>
      </c>
      <c r="BL36" s="165"/>
      <c r="BM36" s="164">
        <v>0.50939999999999996</v>
      </c>
      <c r="BN36" s="164">
        <v>-140.29349999999999</v>
      </c>
      <c r="BO36" s="164">
        <v>62.227200000000003</v>
      </c>
      <c r="BP36" s="164">
        <v>62.929099999999998</v>
      </c>
      <c r="BQ36" s="164">
        <v>84.018799999999999</v>
      </c>
      <c r="BR36" s="164">
        <v>-127.19540000000001</v>
      </c>
      <c r="BS36" s="165"/>
      <c r="BT36" s="165"/>
      <c r="BU36" s="165"/>
      <c r="BV36" s="164">
        <v>16.9054</v>
      </c>
      <c r="BW36" s="164">
        <v>7.87</v>
      </c>
      <c r="BX36" s="164">
        <v>3.43</v>
      </c>
      <c r="BY36" s="164">
        <v>-11.28</v>
      </c>
      <c r="BZ36" s="164">
        <v>4.53</v>
      </c>
      <c r="CA36" s="164">
        <v>-13.1236</v>
      </c>
      <c r="CB36" s="164">
        <v>-13.2576</v>
      </c>
      <c r="CC36" s="164">
        <v>23.889900000000001</v>
      </c>
      <c r="CD36" s="164">
        <v>22.5824</v>
      </c>
      <c r="CE36" s="164">
        <v>-2.6501999999999999</v>
      </c>
      <c r="CF36" s="164">
        <v>-10.1152</v>
      </c>
      <c r="CG36" s="164">
        <v>-10.059799999999999</v>
      </c>
      <c r="CH36" s="164">
        <v>9.6960999999999995</v>
      </c>
      <c r="CI36" s="164">
        <v>13.8605</v>
      </c>
      <c r="CJ36" s="165"/>
      <c r="CK36" s="165"/>
      <c r="CL36" s="164">
        <v>41.9</v>
      </c>
      <c r="CM36" s="164">
        <v>-18.399999999999999</v>
      </c>
      <c r="CN36" s="164">
        <v>-0.96</v>
      </c>
      <c r="CO36" s="164">
        <v>34.3611</v>
      </c>
      <c r="CP36" s="164">
        <v>34.597299999999997</v>
      </c>
      <c r="CQ36" s="164">
        <v>33.325800000000001</v>
      </c>
      <c r="CR36" s="164">
        <v>93.210499999999996</v>
      </c>
      <c r="CS36" s="164">
        <v>94.299300000000002</v>
      </c>
      <c r="CT36" s="164">
        <v>-25.045200000000001</v>
      </c>
      <c r="CU36" s="164">
        <v>-75.6721</v>
      </c>
      <c r="CV36" s="164">
        <v>-23.236899999999999</v>
      </c>
      <c r="CW36" s="164">
        <v>3.7557</v>
      </c>
      <c r="CX36" s="164">
        <v>26.39</v>
      </c>
      <c r="CY36" s="164">
        <v>12.79</v>
      </c>
      <c r="CZ36" s="164">
        <v>7.0361000000000002</v>
      </c>
      <c r="DA36" s="164">
        <v>7.2295999999999996</v>
      </c>
      <c r="DB36" s="164">
        <v>-7.59</v>
      </c>
      <c r="DC36" s="165"/>
      <c r="DD36" s="164">
        <v>-14.4238</v>
      </c>
      <c r="DE36" s="164">
        <v>-14.213800000000001</v>
      </c>
      <c r="DF36" s="164">
        <v>28.5535</v>
      </c>
      <c r="DG36" s="164">
        <v>1.5299999999999999E-2</v>
      </c>
      <c r="DH36" s="164">
        <v>-3.8046000000000002</v>
      </c>
      <c r="DI36" s="164">
        <v>6.8</v>
      </c>
      <c r="DJ36" s="165"/>
      <c r="DK36" s="164">
        <v>-4.8535000000000004</v>
      </c>
      <c r="DL36" s="164">
        <v>3.5590000000000002</v>
      </c>
      <c r="DM36" s="164">
        <v>40.222200000000001</v>
      </c>
      <c r="DN36" s="164">
        <v>12.0663</v>
      </c>
      <c r="DO36" s="164">
        <v>3.95</v>
      </c>
      <c r="DP36" s="164">
        <v>-1.69</v>
      </c>
      <c r="DQ36" s="164">
        <v>5.3730000000000002</v>
      </c>
      <c r="DR36" s="164">
        <v>-30.5367</v>
      </c>
      <c r="DS36" s="164">
        <v>-14.28</v>
      </c>
      <c r="DT36" s="164">
        <v>-14.31</v>
      </c>
      <c r="DU36" s="164">
        <v>40.869999999999997</v>
      </c>
      <c r="DV36" s="164">
        <v>19.079999999999998</v>
      </c>
      <c r="DW36" s="164">
        <v>-32.4</v>
      </c>
      <c r="DX36" s="164">
        <v>-15.7818</v>
      </c>
      <c r="DY36" s="164">
        <v>-34.267000000000003</v>
      </c>
      <c r="DZ36" s="164">
        <v>-32.827300000000001</v>
      </c>
      <c r="EA36" s="164">
        <v>13.1578</v>
      </c>
      <c r="EB36" s="164">
        <v>-0.19070000000000001</v>
      </c>
      <c r="EC36" s="164">
        <v>-9.2868999999999993</v>
      </c>
      <c r="ED36" s="164">
        <v>-9.5614000000000008</v>
      </c>
      <c r="EE36" s="164">
        <v>0.72199999999999998</v>
      </c>
      <c r="EF36" s="164">
        <v>-6.7049000000000003</v>
      </c>
      <c r="EG36" s="164">
        <v>-10.048</v>
      </c>
      <c r="EH36" s="164">
        <v>-161.7758</v>
      </c>
      <c r="EI36" s="164">
        <v>-39.0381</v>
      </c>
      <c r="EJ36" s="165"/>
      <c r="EK36" s="164">
        <v>-8.7497000000000007</v>
      </c>
      <c r="EL36" s="164">
        <v>-7.3150000000000004</v>
      </c>
      <c r="EM36" s="164">
        <v>9.2202999999999999</v>
      </c>
      <c r="EN36" s="165"/>
      <c r="EO36" s="164">
        <v>1.0175000000000001</v>
      </c>
      <c r="EP36" s="164">
        <v>7.6959999999999997</v>
      </c>
      <c r="EQ36" s="164">
        <v>-21.4099</v>
      </c>
      <c r="ER36" s="164">
        <v>-24.902000000000001</v>
      </c>
      <c r="ES36" s="165"/>
      <c r="ET36" s="164">
        <v>0</v>
      </c>
      <c r="EU36" s="164">
        <v>-7.64</v>
      </c>
      <c r="EV36" s="164">
        <v>20.100000000000001</v>
      </c>
      <c r="EW36" s="164">
        <v>2.7197</v>
      </c>
      <c r="EX36" s="164">
        <v>15.464600000000001</v>
      </c>
      <c r="EY36" s="164">
        <v>-0.37269999999999998</v>
      </c>
      <c r="EZ36" s="164">
        <v>-0.81420000000000003</v>
      </c>
      <c r="FA36" s="164">
        <v>2.2052</v>
      </c>
      <c r="FB36" s="164">
        <v>2.1638000000000002</v>
      </c>
      <c r="FC36" s="164">
        <v>-18.139099999999999</v>
      </c>
      <c r="FD36" s="165"/>
      <c r="FE36" s="164">
        <v>0.9607</v>
      </c>
      <c r="FF36" s="164">
        <v>1.1861999999999999</v>
      </c>
      <c r="FG36" s="164">
        <v>2.9037999999999999</v>
      </c>
      <c r="FH36" s="164">
        <v>3.0828000000000002</v>
      </c>
      <c r="FI36" s="164">
        <v>0</v>
      </c>
      <c r="FJ36" s="164">
        <v>1.1721999999999999</v>
      </c>
      <c r="FK36" s="164">
        <v>0.66979999999999995</v>
      </c>
      <c r="FL36" s="164">
        <v>-21.936800000000002</v>
      </c>
      <c r="FM36" s="164">
        <v>16.508800000000001</v>
      </c>
      <c r="FN36" s="164">
        <v>16.006699999999999</v>
      </c>
      <c r="FO36" s="164">
        <v>-10.929500000000001</v>
      </c>
      <c r="FP36" s="165"/>
      <c r="FQ36" s="164">
        <v>18.2242</v>
      </c>
      <c r="FR36" s="164">
        <v>-13.59</v>
      </c>
      <c r="FS36" s="164">
        <v>-1.1971000000000001</v>
      </c>
      <c r="FT36" s="164">
        <v>0.28860000000000002</v>
      </c>
      <c r="FU36" s="164">
        <v>1.1200000000000001</v>
      </c>
      <c r="FV36" s="164">
        <v>1.29</v>
      </c>
      <c r="FW36" s="164">
        <v>-18.8416</v>
      </c>
      <c r="FX36" s="164">
        <v>1.2096</v>
      </c>
      <c r="FY36" s="164">
        <v>3.89</v>
      </c>
      <c r="FZ36" s="164">
        <v>1.137</v>
      </c>
      <c r="GA36" s="164">
        <v>2.8113999999999999</v>
      </c>
      <c r="GB36" s="164">
        <v>3.99</v>
      </c>
      <c r="GC36" s="165"/>
      <c r="GD36" s="165"/>
      <c r="GE36" s="164">
        <v>-3.7</v>
      </c>
      <c r="GF36" s="164">
        <v>27.422699999999999</v>
      </c>
      <c r="GG36" s="165"/>
      <c r="GH36" s="164">
        <v>21.209199999999999</v>
      </c>
      <c r="GI36" s="165"/>
      <c r="GJ36" s="164">
        <v>-9.1000999999999994</v>
      </c>
      <c r="GK36" s="164">
        <v>2.8748999999999998</v>
      </c>
      <c r="GL36" s="165"/>
      <c r="GM36" s="165"/>
      <c r="GN36" s="164">
        <v>-11.4579</v>
      </c>
      <c r="GO36" s="164">
        <v>-9.5205000000000002</v>
      </c>
      <c r="GP36" s="164">
        <v>3.2387000000000001</v>
      </c>
      <c r="GQ36" s="164">
        <v>-28.907</v>
      </c>
      <c r="GR36" s="164">
        <v>7.5153999999999996</v>
      </c>
      <c r="GS36" s="164">
        <v>6.5423</v>
      </c>
      <c r="GT36" s="164">
        <v>132.9742</v>
      </c>
      <c r="GU36" s="164">
        <v>-9.6919000000000004</v>
      </c>
      <c r="GV36" s="164">
        <v>-11.366300000000001</v>
      </c>
      <c r="GW36" s="164">
        <v>-9.2495999999999992</v>
      </c>
      <c r="GX36" s="164">
        <v>2.2926000000000002</v>
      </c>
      <c r="GY36" s="164">
        <v>4.2050999999999998</v>
      </c>
      <c r="GZ36" s="164">
        <v>4.2172000000000001</v>
      </c>
      <c r="HA36" s="164">
        <v>2</v>
      </c>
      <c r="HB36" s="164">
        <v>5.5217999999999998</v>
      </c>
      <c r="HC36" s="164">
        <v>6.1261000000000001</v>
      </c>
      <c r="HD36" s="164">
        <v>-7.96</v>
      </c>
      <c r="HE36" s="164">
        <v>0</v>
      </c>
      <c r="HF36" s="164">
        <v>26.654599999999999</v>
      </c>
      <c r="HG36" s="164">
        <v>-13.2849</v>
      </c>
      <c r="HH36" s="164">
        <v>45.548499999999997</v>
      </c>
      <c r="HI36" s="164">
        <v>-4.5689000000000002</v>
      </c>
      <c r="HJ36" s="164">
        <v>-3.0522999999999998</v>
      </c>
      <c r="HK36" s="165"/>
      <c r="HL36" s="164">
        <v>-5.2096999999999998</v>
      </c>
      <c r="HM36" s="164">
        <v>0</v>
      </c>
      <c r="HN36" s="164">
        <v>0</v>
      </c>
      <c r="HO36" s="165"/>
      <c r="HP36" s="165"/>
      <c r="HQ36" s="164">
        <v>-12.9847</v>
      </c>
      <c r="HR36" s="164">
        <v>-12.2925</v>
      </c>
      <c r="HS36" s="164">
        <v>-10.613099999999999</v>
      </c>
      <c r="HT36" s="164">
        <v>-10.946300000000001</v>
      </c>
      <c r="HU36" s="164">
        <v>25.47</v>
      </c>
      <c r="HV36" s="164">
        <v>25.44</v>
      </c>
      <c r="HW36" s="164">
        <v>-29.8</v>
      </c>
      <c r="HX36" s="164">
        <v>-30.2</v>
      </c>
      <c r="HY36" s="164">
        <v>1.2662</v>
      </c>
      <c r="HZ36" s="164">
        <v>-0.16</v>
      </c>
      <c r="IA36" s="164">
        <v>69.100300000000004</v>
      </c>
      <c r="IB36" s="164">
        <v>27.266200000000001</v>
      </c>
      <c r="IC36" s="164">
        <v>27.169599999999999</v>
      </c>
      <c r="ID36" s="164">
        <v>-17.8</v>
      </c>
      <c r="IE36" s="164">
        <v>-31.6</v>
      </c>
      <c r="IF36" s="164">
        <v>-3.7</v>
      </c>
      <c r="IG36" s="164">
        <v>-4.2</v>
      </c>
      <c r="IH36" s="164">
        <v>-17.392499999999998</v>
      </c>
      <c r="II36" s="164">
        <v>-17.397099999999998</v>
      </c>
      <c r="IJ36" s="164">
        <v>-135.74420000000001</v>
      </c>
      <c r="IK36" s="164">
        <v>-4.7667000000000002</v>
      </c>
      <c r="IL36" s="164">
        <v>-216.9299</v>
      </c>
      <c r="IM36" s="164">
        <v>0.32819999999999999</v>
      </c>
      <c r="IN36" s="164">
        <v>-129.84880000000001</v>
      </c>
      <c r="IO36" s="164">
        <v>49.283999999999999</v>
      </c>
      <c r="IP36" s="164">
        <v>117.3981</v>
      </c>
      <c r="IQ36" s="164">
        <v>81.430800000000005</v>
      </c>
      <c r="IR36" s="164">
        <v>93.153899999999993</v>
      </c>
      <c r="IS36" s="164">
        <v>-21.093399999999999</v>
      </c>
      <c r="IT36" s="164">
        <v>19.914400000000001</v>
      </c>
      <c r="IU36" s="164">
        <v>20.049399999999999</v>
      </c>
      <c r="IV36" s="164">
        <v>28.204999999999998</v>
      </c>
      <c r="IW36" s="164">
        <v>95.877200000000002</v>
      </c>
      <c r="IX36" s="164">
        <v>-212.9151</v>
      </c>
      <c r="IY36" s="164">
        <v>28.486799999999999</v>
      </c>
      <c r="IZ36" s="164">
        <v>-24.742000000000001</v>
      </c>
      <c r="JA36" s="164">
        <v>0.1648</v>
      </c>
      <c r="JB36" s="165"/>
      <c r="JC36" s="164">
        <v>-8</v>
      </c>
      <c r="JD36" s="164">
        <v>-1.0469999999999999</v>
      </c>
      <c r="JE36" s="164">
        <v>-1.0589999999999999</v>
      </c>
      <c r="JF36" s="164">
        <v>3.68</v>
      </c>
      <c r="JG36" s="164">
        <v>-4.4000000000000004</v>
      </c>
      <c r="JH36" s="164">
        <v>-0.32850000000000001</v>
      </c>
      <c r="JI36" s="164">
        <v>-1.5792999999999999</v>
      </c>
      <c r="JJ36" s="164">
        <v>3.6637</v>
      </c>
      <c r="JK36" s="164">
        <v>-2.4582000000000002</v>
      </c>
      <c r="JL36" s="164">
        <v>6.2</v>
      </c>
      <c r="JM36" s="164">
        <v>-2.34</v>
      </c>
      <c r="JN36" s="164">
        <v>-2.4209999999999998</v>
      </c>
      <c r="JO36" s="165"/>
      <c r="JP36" s="165"/>
      <c r="JQ36" s="164">
        <v>4.2880000000000003</v>
      </c>
      <c r="JR36" s="164">
        <v>3.9003999999999999</v>
      </c>
      <c r="JS36" s="164">
        <v>3.3620999999999999</v>
      </c>
      <c r="JT36" s="165"/>
      <c r="JU36" s="164">
        <v>15.7</v>
      </c>
      <c r="JV36" s="164">
        <v>2.5375000000000001</v>
      </c>
      <c r="JW36" s="164">
        <v>0.63</v>
      </c>
      <c r="JX36" s="165"/>
      <c r="JY36" s="164">
        <v>5.4786000000000001</v>
      </c>
      <c r="JZ36" s="164">
        <v>-20.984300000000001</v>
      </c>
      <c r="KA36" s="164">
        <v>-24.3444</v>
      </c>
      <c r="KB36" s="164">
        <v>9.1082000000000001</v>
      </c>
      <c r="KC36" s="164">
        <v>16.2117</v>
      </c>
      <c r="KD36" s="164">
        <v>-19.235900000000001</v>
      </c>
      <c r="KE36" s="164">
        <v>2.0849000000000002</v>
      </c>
      <c r="KF36" s="164">
        <v>-17.399999999999999</v>
      </c>
      <c r="KG36" s="164">
        <v>-0.2</v>
      </c>
      <c r="KH36" s="165"/>
      <c r="KI36" s="164">
        <v>-53.920400000000001</v>
      </c>
    </row>
    <row r="37" spans="1:295" ht="18" customHeight="1" x14ac:dyDescent="0.3">
      <c r="A37" s="161" t="s">
        <v>50</v>
      </c>
      <c r="B37" s="161" t="s">
        <v>814</v>
      </c>
      <c r="C37" s="164">
        <v>0</v>
      </c>
      <c r="D37" s="164">
        <v>5.3108000000000004</v>
      </c>
      <c r="E37" s="164">
        <v>-10.4162</v>
      </c>
      <c r="F37" s="164">
        <v>4.3144</v>
      </c>
      <c r="G37" s="164">
        <v>9.7713999999999999</v>
      </c>
      <c r="H37" s="165"/>
      <c r="I37" s="164">
        <v>19.075900000000001</v>
      </c>
      <c r="J37" s="165"/>
      <c r="K37" s="164">
        <v>16.433700000000002</v>
      </c>
      <c r="L37" s="164">
        <v>6.9568000000000003</v>
      </c>
      <c r="M37" s="164">
        <v>8.3908000000000005</v>
      </c>
      <c r="N37" s="164">
        <v>-19.98</v>
      </c>
      <c r="O37" s="165"/>
      <c r="P37" s="165"/>
      <c r="Q37" s="164">
        <v>4.968</v>
      </c>
      <c r="R37" s="164">
        <v>-19.8</v>
      </c>
      <c r="S37" s="164">
        <v>1.6994</v>
      </c>
      <c r="T37" s="164">
        <v>-7.2160000000000002</v>
      </c>
      <c r="U37" s="164">
        <v>4.2343000000000002</v>
      </c>
      <c r="V37" s="164">
        <v>4.1432000000000002</v>
      </c>
      <c r="W37" s="164">
        <v>7.4633000000000003</v>
      </c>
      <c r="X37" s="164">
        <v>5.2689000000000004</v>
      </c>
      <c r="Y37" s="164">
        <v>-2.2635000000000001</v>
      </c>
      <c r="Z37" s="164">
        <v>2.6738</v>
      </c>
      <c r="AA37" s="165"/>
      <c r="AB37" s="164">
        <v>-0.4753</v>
      </c>
      <c r="AC37" s="164">
        <v>-1.282</v>
      </c>
      <c r="AD37" s="164">
        <v>-1.2689999999999999</v>
      </c>
      <c r="AE37" s="164">
        <v>11.391999999999999</v>
      </c>
      <c r="AF37" s="164">
        <v>0</v>
      </c>
      <c r="AG37" s="165"/>
      <c r="AH37" s="164">
        <v>1.577</v>
      </c>
      <c r="AI37" s="164">
        <v>0.16</v>
      </c>
      <c r="AJ37" s="164">
        <v>-18.07</v>
      </c>
      <c r="AK37" s="164">
        <v>-18.22</v>
      </c>
      <c r="AL37" s="165"/>
      <c r="AM37" s="164">
        <v>-8.7899999999999991</v>
      </c>
      <c r="AN37" s="164">
        <v>-8.5399999999999991</v>
      </c>
      <c r="AO37" s="164">
        <v>7.0891999999999999</v>
      </c>
      <c r="AP37" s="164">
        <v>3.7273000000000001</v>
      </c>
      <c r="AQ37" s="164">
        <v>10.7012</v>
      </c>
      <c r="AR37" s="164">
        <v>11.8452</v>
      </c>
      <c r="AS37" s="164">
        <v>-10.4666</v>
      </c>
      <c r="AT37" s="164">
        <v>-15.2713</v>
      </c>
      <c r="AU37" s="164">
        <v>-14.527900000000001</v>
      </c>
      <c r="AV37" s="164">
        <v>11.7422</v>
      </c>
      <c r="AW37" s="164">
        <v>14.0245</v>
      </c>
      <c r="AX37" s="164">
        <v>-14.8695</v>
      </c>
      <c r="AY37" s="164">
        <v>-14.333600000000001</v>
      </c>
      <c r="AZ37" s="164">
        <v>9.8759999999999994</v>
      </c>
      <c r="BA37" s="165"/>
      <c r="BB37" s="164">
        <v>29.634399999999999</v>
      </c>
      <c r="BC37" s="164">
        <v>24.216699999999999</v>
      </c>
      <c r="BD37" s="164">
        <v>-6.9</v>
      </c>
      <c r="BE37" s="164">
        <v>-7.3</v>
      </c>
      <c r="BF37" s="164">
        <v>-20.7378</v>
      </c>
      <c r="BG37" s="164">
        <v>-20.524799999999999</v>
      </c>
      <c r="BH37" s="164">
        <v>-2.1044999999999998</v>
      </c>
      <c r="BI37" s="165"/>
      <c r="BJ37" s="164">
        <v>8.6320999999999994</v>
      </c>
      <c r="BK37" s="164">
        <v>3.6850999999999998</v>
      </c>
      <c r="BL37" s="165"/>
      <c r="BM37" s="164">
        <v>0.54149999999999998</v>
      </c>
      <c r="BN37" s="164">
        <v>-123.38630000000001</v>
      </c>
      <c r="BO37" s="164">
        <v>60.182499999999997</v>
      </c>
      <c r="BP37" s="164">
        <v>60.029899999999998</v>
      </c>
      <c r="BQ37" s="164">
        <v>80.284700000000001</v>
      </c>
      <c r="BR37" s="164">
        <v>-117.732</v>
      </c>
      <c r="BS37" s="165"/>
      <c r="BT37" s="165"/>
      <c r="BU37" s="165"/>
      <c r="BV37" s="164">
        <v>17.055099999999999</v>
      </c>
      <c r="BW37" s="164">
        <v>8.32</v>
      </c>
      <c r="BX37" s="164">
        <v>3.73</v>
      </c>
      <c r="BY37" s="164">
        <v>-11.79</v>
      </c>
      <c r="BZ37" s="164">
        <v>4.79</v>
      </c>
      <c r="CA37" s="164">
        <v>-14.999000000000001</v>
      </c>
      <c r="CB37" s="164">
        <v>-15.4009</v>
      </c>
      <c r="CC37" s="164">
        <v>25.1494</v>
      </c>
      <c r="CD37" s="164">
        <v>24.743200000000002</v>
      </c>
      <c r="CE37" s="164">
        <v>-3.5693999999999999</v>
      </c>
      <c r="CF37" s="164">
        <v>-9.7727000000000004</v>
      </c>
      <c r="CG37" s="164">
        <v>-9.6829000000000001</v>
      </c>
      <c r="CH37" s="164">
        <v>8.8917000000000002</v>
      </c>
      <c r="CI37" s="164">
        <v>13.1372</v>
      </c>
      <c r="CJ37" s="165"/>
      <c r="CK37" s="165"/>
      <c r="CL37" s="164">
        <v>47.1</v>
      </c>
      <c r="CM37" s="164">
        <v>-22.1</v>
      </c>
      <c r="CN37" s="164">
        <v>-1.1299999999999999</v>
      </c>
      <c r="CO37" s="164">
        <v>35.398299999999999</v>
      </c>
      <c r="CP37" s="164">
        <v>35.903100000000002</v>
      </c>
      <c r="CQ37" s="164">
        <v>33.906700000000001</v>
      </c>
      <c r="CR37" s="164">
        <v>93.986000000000004</v>
      </c>
      <c r="CS37" s="164">
        <v>93.669600000000003</v>
      </c>
      <c r="CT37" s="164">
        <v>-26.346800000000002</v>
      </c>
      <c r="CU37" s="164">
        <v>-74.639899999999997</v>
      </c>
      <c r="CV37" s="164">
        <v>-25.629899999999999</v>
      </c>
      <c r="CW37" s="164">
        <v>3.7311000000000001</v>
      </c>
      <c r="CX37" s="164">
        <v>27.28</v>
      </c>
      <c r="CY37" s="164">
        <v>12.63</v>
      </c>
      <c r="CZ37" s="164">
        <v>7.1924000000000001</v>
      </c>
      <c r="DA37" s="164">
        <v>7.4249000000000001</v>
      </c>
      <c r="DB37" s="164">
        <v>-8.26</v>
      </c>
      <c r="DC37" s="165"/>
      <c r="DD37" s="164">
        <v>-15.849299999999999</v>
      </c>
      <c r="DE37" s="164">
        <v>-15.106199999999999</v>
      </c>
      <c r="DF37" s="164">
        <v>31.664000000000001</v>
      </c>
      <c r="DG37" s="164">
        <v>1.5299999999999999E-2</v>
      </c>
      <c r="DH37" s="164">
        <v>-4.2224000000000004</v>
      </c>
      <c r="DI37" s="164">
        <v>6.1</v>
      </c>
      <c r="DJ37" s="164">
        <v>7.9</v>
      </c>
      <c r="DK37" s="164">
        <v>-4.9316000000000004</v>
      </c>
      <c r="DL37" s="164">
        <v>3.1850000000000001</v>
      </c>
      <c r="DM37" s="164">
        <v>39.906799999999997</v>
      </c>
      <c r="DN37" s="164">
        <v>11.5097</v>
      </c>
      <c r="DO37" s="164">
        <v>3.73</v>
      </c>
      <c r="DP37" s="164">
        <v>-1.57</v>
      </c>
      <c r="DQ37" s="164">
        <v>4.9814999999999996</v>
      </c>
      <c r="DR37" s="164">
        <v>-33.199399999999997</v>
      </c>
      <c r="DS37" s="164">
        <v>-14.21</v>
      </c>
      <c r="DT37" s="164">
        <v>-14.29</v>
      </c>
      <c r="DU37" s="164">
        <v>37.479999999999997</v>
      </c>
      <c r="DV37" s="164">
        <v>19.64</v>
      </c>
      <c r="DW37" s="164">
        <v>-34.200000000000003</v>
      </c>
      <c r="DX37" s="164">
        <v>-17.590900000000001</v>
      </c>
      <c r="DY37" s="164">
        <v>-36.682400000000001</v>
      </c>
      <c r="DZ37" s="164">
        <v>-35.181800000000003</v>
      </c>
      <c r="EA37" s="164">
        <v>13.463900000000001</v>
      </c>
      <c r="EB37" s="164">
        <v>-3.3833000000000002</v>
      </c>
      <c r="EC37" s="164">
        <v>-11.6938</v>
      </c>
      <c r="ED37" s="164">
        <v>-11.5509</v>
      </c>
      <c r="EE37" s="164">
        <v>0.7258</v>
      </c>
      <c r="EF37" s="164">
        <v>-25.179300000000001</v>
      </c>
      <c r="EG37" s="164">
        <v>-10.132999999999999</v>
      </c>
      <c r="EH37" s="164">
        <v>-157.3827</v>
      </c>
      <c r="EI37" s="164">
        <v>-46.865400000000001</v>
      </c>
      <c r="EJ37" s="165"/>
      <c r="EK37" s="164">
        <v>-8.5943000000000005</v>
      </c>
      <c r="EL37" s="164">
        <v>-7.6300999999999997</v>
      </c>
      <c r="EM37" s="164">
        <v>17.323</v>
      </c>
      <c r="EN37" s="165"/>
      <c r="EO37" s="164">
        <v>4.2515999999999998</v>
      </c>
      <c r="EP37" s="164">
        <v>-10.756</v>
      </c>
      <c r="EQ37" s="164">
        <v>-20.741399999999999</v>
      </c>
      <c r="ER37" s="164">
        <v>-20.451899999999998</v>
      </c>
      <c r="ES37" s="165"/>
      <c r="ET37" s="164">
        <v>13.47</v>
      </c>
      <c r="EU37" s="164">
        <v>-7.69</v>
      </c>
      <c r="EV37" s="164">
        <v>-2.5</v>
      </c>
      <c r="EW37" s="164">
        <v>2.6941999999999999</v>
      </c>
      <c r="EX37" s="164">
        <v>17.7105</v>
      </c>
      <c r="EY37" s="164">
        <v>-0.8125</v>
      </c>
      <c r="EZ37" s="164">
        <v>-1.2627999999999999</v>
      </c>
      <c r="FA37" s="164">
        <v>2.2271000000000001</v>
      </c>
      <c r="FB37" s="164">
        <v>8.2314000000000007</v>
      </c>
      <c r="FC37" s="164">
        <v>-25.352799999999998</v>
      </c>
      <c r="FD37" s="165"/>
      <c r="FE37" s="164">
        <v>1.1254999999999999</v>
      </c>
      <c r="FF37" s="164">
        <v>1.3418000000000001</v>
      </c>
      <c r="FG37" s="164">
        <v>3.2517999999999998</v>
      </c>
      <c r="FH37" s="164">
        <v>4.6528</v>
      </c>
      <c r="FI37" s="164">
        <v>0</v>
      </c>
      <c r="FJ37" s="164">
        <v>2.3443999999999998</v>
      </c>
      <c r="FK37" s="164">
        <v>2.1768999999999998</v>
      </c>
      <c r="FL37" s="164">
        <v>-22.941500000000001</v>
      </c>
      <c r="FM37" s="164">
        <v>18.191299999999998</v>
      </c>
      <c r="FN37" s="164">
        <v>17.8354</v>
      </c>
      <c r="FO37" s="164">
        <v>-11.9739</v>
      </c>
      <c r="FP37" s="165"/>
      <c r="FQ37" s="164">
        <v>19.239799999999999</v>
      </c>
      <c r="FR37" s="165"/>
      <c r="FS37" s="164">
        <v>-1.1073</v>
      </c>
      <c r="FT37" s="165"/>
      <c r="FU37" s="164">
        <v>0.56000000000000005</v>
      </c>
      <c r="FV37" s="164">
        <v>1.52</v>
      </c>
      <c r="FW37" s="164">
        <v>-19.7926</v>
      </c>
      <c r="FX37" s="164">
        <v>1.2705</v>
      </c>
      <c r="FY37" s="164">
        <v>3.7320000000000002</v>
      </c>
      <c r="FZ37" s="164">
        <v>1.099</v>
      </c>
      <c r="GA37" s="164">
        <v>2.7854000000000001</v>
      </c>
      <c r="GB37" s="164">
        <v>5.38</v>
      </c>
      <c r="GC37" s="165"/>
      <c r="GD37" s="165"/>
      <c r="GE37" s="164">
        <v>-3.49</v>
      </c>
      <c r="GF37" s="164">
        <v>29.1891</v>
      </c>
      <c r="GG37" s="165"/>
      <c r="GH37" s="164">
        <v>21.6739</v>
      </c>
      <c r="GI37" s="165"/>
      <c r="GJ37" s="164">
        <v>-9.1929999999999996</v>
      </c>
      <c r="GK37" s="164">
        <v>2.8706999999999998</v>
      </c>
      <c r="GL37" s="165"/>
      <c r="GM37" s="165"/>
      <c r="GN37" s="164">
        <v>-11.576700000000001</v>
      </c>
      <c r="GO37" s="164">
        <v>-10.296799999999999</v>
      </c>
      <c r="GP37" s="164">
        <v>5.5534999999999997</v>
      </c>
      <c r="GQ37" s="164">
        <v>-29.243099999999998</v>
      </c>
      <c r="GR37" s="164">
        <v>7.415</v>
      </c>
      <c r="GS37" s="164">
        <v>6.6208</v>
      </c>
      <c r="GT37" s="164">
        <v>131.32339999999999</v>
      </c>
      <c r="GU37" s="164">
        <v>-9.5996000000000006</v>
      </c>
      <c r="GV37" s="164">
        <v>-11.491199999999999</v>
      </c>
      <c r="GW37" s="164">
        <v>-9.1656999999999993</v>
      </c>
      <c r="GX37" s="164">
        <v>3.4628000000000001</v>
      </c>
      <c r="GY37" s="164">
        <v>4.1757999999999997</v>
      </c>
      <c r="GZ37" s="164">
        <v>4.1459999999999999</v>
      </c>
      <c r="HA37" s="164">
        <v>3</v>
      </c>
      <c r="HB37" s="164">
        <v>8.0715000000000003</v>
      </c>
      <c r="HC37" s="164">
        <v>9.6539000000000001</v>
      </c>
      <c r="HD37" s="164">
        <v>-5.87</v>
      </c>
      <c r="HE37" s="164">
        <v>0</v>
      </c>
      <c r="HF37" s="164">
        <v>20.717700000000001</v>
      </c>
      <c r="HG37" s="164">
        <v>-13.2927</v>
      </c>
      <c r="HH37" s="164">
        <v>55.8386</v>
      </c>
      <c r="HI37" s="164">
        <v>-6.3997000000000002</v>
      </c>
      <c r="HJ37" s="164">
        <v>-5.6609999999999996</v>
      </c>
      <c r="HK37" s="164">
        <v>0</v>
      </c>
      <c r="HL37" s="164">
        <v>0</v>
      </c>
      <c r="HM37" s="164">
        <v>0</v>
      </c>
      <c r="HN37" s="164">
        <v>-10.0093</v>
      </c>
      <c r="HO37" s="164">
        <v>3.2734000000000001</v>
      </c>
      <c r="HP37" s="164">
        <v>0.83460000000000001</v>
      </c>
      <c r="HQ37" s="164">
        <v>-12.122199999999999</v>
      </c>
      <c r="HR37" s="164">
        <v>-11.891500000000001</v>
      </c>
      <c r="HS37" s="164">
        <v>-10.960900000000001</v>
      </c>
      <c r="HT37" s="164">
        <v>-10.4305</v>
      </c>
      <c r="HU37" s="164">
        <v>24.76</v>
      </c>
      <c r="HV37" s="164">
        <v>24.59</v>
      </c>
      <c r="HW37" s="164">
        <v>-28.8</v>
      </c>
      <c r="HX37" s="164">
        <v>-29.1</v>
      </c>
      <c r="HY37" s="164">
        <v>1.2662</v>
      </c>
      <c r="HZ37" s="164">
        <v>-0.72</v>
      </c>
      <c r="IA37" s="164">
        <v>60.977400000000003</v>
      </c>
      <c r="IB37" s="164">
        <v>28.8188</v>
      </c>
      <c r="IC37" s="164">
        <v>28.1036</v>
      </c>
      <c r="ID37" s="165"/>
      <c r="IE37" s="164">
        <v>-30.3</v>
      </c>
      <c r="IF37" s="164">
        <v>-5.4</v>
      </c>
      <c r="IG37" s="164">
        <v>-6</v>
      </c>
      <c r="IH37" s="164">
        <v>-17.599299999999999</v>
      </c>
      <c r="II37" s="165"/>
      <c r="IJ37" s="164">
        <v>-142.9135</v>
      </c>
      <c r="IK37" s="164">
        <v>-1.1806000000000001</v>
      </c>
      <c r="IL37" s="164">
        <v>-213.26820000000001</v>
      </c>
      <c r="IM37" s="164">
        <v>2.8831000000000002</v>
      </c>
      <c r="IN37" s="164">
        <v>-127.6135</v>
      </c>
      <c r="IO37" s="164">
        <v>51.768900000000002</v>
      </c>
      <c r="IP37" s="164">
        <v>115.2885</v>
      </c>
      <c r="IQ37" s="164">
        <v>77.639300000000006</v>
      </c>
      <c r="IR37" s="164">
        <v>93.171800000000005</v>
      </c>
      <c r="IS37" s="164">
        <v>-24.124700000000001</v>
      </c>
      <c r="IT37" s="164">
        <v>22.159500000000001</v>
      </c>
      <c r="IU37" s="164">
        <v>21.688300000000002</v>
      </c>
      <c r="IV37" s="164">
        <v>31.903199999999998</v>
      </c>
      <c r="IW37" s="164">
        <v>94.626300000000001</v>
      </c>
      <c r="IX37" s="164">
        <v>-211.33160000000001</v>
      </c>
      <c r="IY37" s="164">
        <v>29.1462</v>
      </c>
      <c r="IZ37" s="164">
        <v>-24.930900000000001</v>
      </c>
      <c r="JA37" s="164">
        <v>1.1999999999999999E-3</v>
      </c>
      <c r="JB37" s="165"/>
      <c r="JC37" s="164">
        <v>-7.04</v>
      </c>
      <c r="JD37" s="164">
        <v>-1.018</v>
      </c>
      <c r="JE37" s="164">
        <v>-1.0449999999999999</v>
      </c>
      <c r="JF37" s="164">
        <v>3.52</v>
      </c>
      <c r="JG37" s="164">
        <v>-3.52</v>
      </c>
      <c r="JH37" s="164">
        <v>-5.5199999999999999E-2</v>
      </c>
      <c r="JI37" s="164">
        <v>-2.4582000000000002</v>
      </c>
      <c r="JJ37" s="164">
        <v>4.3380999999999998</v>
      </c>
      <c r="JK37" s="164">
        <v>-2.0493000000000001</v>
      </c>
      <c r="JL37" s="164">
        <v>5.8</v>
      </c>
      <c r="JM37" s="164">
        <v>-1.694</v>
      </c>
      <c r="JN37" s="164">
        <v>-0.439</v>
      </c>
      <c r="JO37" s="165"/>
      <c r="JP37" s="164">
        <v>3.1492</v>
      </c>
      <c r="JQ37" s="164">
        <v>3.9921000000000002</v>
      </c>
      <c r="JR37" s="164">
        <v>3.9117000000000002</v>
      </c>
      <c r="JS37" s="164">
        <v>3.7431000000000001</v>
      </c>
      <c r="JT37" s="165"/>
      <c r="JU37" s="164">
        <v>14.7</v>
      </c>
      <c r="JV37" s="164">
        <v>2.8264999999999998</v>
      </c>
      <c r="JW37" s="164">
        <v>0.5</v>
      </c>
      <c r="JX37" s="165"/>
      <c r="JY37" s="164">
        <v>5.7499000000000002</v>
      </c>
      <c r="JZ37" s="164">
        <v>-20.713699999999999</v>
      </c>
      <c r="KA37" s="164">
        <v>-25.112400000000001</v>
      </c>
      <c r="KB37" s="164">
        <v>8.3171999999999997</v>
      </c>
      <c r="KC37" s="164">
        <v>17.1876</v>
      </c>
      <c r="KD37" s="164">
        <v>-20.0748</v>
      </c>
      <c r="KE37" s="164">
        <v>2.9742999999999999</v>
      </c>
      <c r="KF37" s="164">
        <v>-16.3</v>
      </c>
      <c r="KG37" s="164">
        <v>-1.1000000000000001</v>
      </c>
      <c r="KH37" s="165"/>
      <c r="KI37" s="164">
        <v>-50.759700000000002</v>
      </c>
    </row>
    <row r="38" spans="1:295" ht="18" customHeight="1" x14ac:dyDescent="0.3">
      <c r="A38" s="161" t="s">
        <v>50</v>
      </c>
      <c r="B38" s="161" t="s">
        <v>815</v>
      </c>
      <c r="C38" s="164">
        <v>0</v>
      </c>
      <c r="D38" s="164">
        <v>5.5835999999999997</v>
      </c>
      <c r="E38" s="164">
        <v>-10.481</v>
      </c>
      <c r="F38" s="164">
        <v>4.0888999999999998</v>
      </c>
      <c r="G38" s="164">
        <v>10.5068</v>
      </c>
      <c r="H38" s="165"/>
      <c r="I38" s="164">
        <v>17.333300000000001</v>
      </c>
      <c r="J38" s="165"/>
      <c r="K38" s="164">
        <v>15.725899999999999</v>
      </c>
      <c r="L38" s="164">
        <v>6.6268000000000002</v>
      </c>
      <c r="M38" s="164">
        <v>8.0874000000000006</v>
      </c>
      <c r="N38" s="164">
        <v>-22.2</v>
      </c>
      <c r="O38" s="165"/>
      <c r="P38" s="165"/>
      <c r="Q38" s="164">
        <v>4.968</v>
      </c>
      <c r="R38" s="164">
        <v>-17.600000000000001</v>
      </c>
      <c r="S38" s="164">
        <v>1.8492</v>
      </c>
      <c r="T38" s="164">
        <v>2.9706999999999999</v>
      </c>
      <c r="U38" s="164">
        <v>4.1719999999999997</v>
      </c>
      <c r="V38" s="164">
        <v>4.1016000000000004</v>
      </c>
      <c r="W38" s="164">
        <v>7.6033999999999997</v>
      </c>
      <c r="X38" s="164">
        <v>4.9245000000000001</v>
      </c>
      <c r="Y38" s="164">
        <v>-2.2823000000000002</v>
      </c>
      <c r="Z38" s="164">
        <v>2.5089000000000001</v>
      </c>
      <c r="AA38" s="165"/>
      <c r="AB38" s="164">
        <v>-0.86250000000000004</v>
      </c>
      <c r="AC38" s="164">
        <v>-1.35</v>
      </c>
      <c r="AD38" s="164">
        <v>-1.327</v>
      </c>
      <c r="AE38" s="164">
        <v>10.773999999999999</v>
      </c>
      <c r="AF38" s="164">
        <v>0</v>
      </c>
      <c r="AG38" s="164">
        <v>-6.6</v>
      </c>
      <c r="AH38" s="164">
        <v>0.86799999999999999</v>
      </c>
      <c r="AI38" s="164">
        <v>0.159</v>
      </c>
      <c r="AJ38" s="164">
        <v>-17.97</v>
      </c>
      <c r="AK38" s="164">
        <v>-18</v>
      </c>
      <c r="AL38" s="165"/>
      <c r="AM38" s="164">
        <v>-9.23</v>
      </c>
      <c r="AN38" s="164">
        <v>-9.3000000000000007</v>
      </c>
      <c r="AO38" s="164">
        <v>6.8163999999999998</v>
      </c>
      <c r="AP38" s="164">
        <v>3.9051</v>
      </c>
      <c r="AQ38" s="164">
        <v>12.477399999999999</v>
      </c>
      <c r="AR38" s="164">
        <v>13.9217</v>
      </c>
      <c r="AS38" s="164">
        <v>-9.6853999999999996</v>
      </c>
      <c r="AT38" s="164">
        <v>-13.797800000000001</v>
      </c>
      <c r="AU38" s="164">
        <v>-13.7044</v>
      </c>
      <c r="AV38" s="164">
        <v>-0.27439999999999998</v>
      </c>
      <c r="AW38" s="164">
        <v>2.8199999999999999E-2</v>
      </c>
      <c r="AX38" s="164">
        <v>-17.682600000000001</v>
      </c>
      <c r="AY38" s="164">
        <v>-11.118600000000001</v>
      </c>
      <c r="AZ38" s="164">
        <v>7.1142000000000003</v>
      </c>
      <c r="BA38" s="165"/>
      <c r="BB38" s="164">
        <v>26.825299999999999</v>
      </c>
      <c r="BC38" s="164">
        <v>25.4316</v>
      </c>
      <c r="BD38" s="164">
        <v>-6.7</v>
      </c>
      <c r="BE38" s="164">
        <v>-7.5</v>
      </c>
      <c r="BF38" s="164">
        <v>-22.364100000000001</v>
      </c>
      <c r="BG38" s="164">
        <v>-22.4328</v>
      </c>
      <c r="BH38" s="164">
        <v>-2.2063999999999999</v>
      </c>
      <c r="BI38" s="165"/>
      <c r="BJ38" s="164">
        <v>9.0404</v>
      </c>
      <c r="BK38" s="164">
        <v>3.3147000000000002</v>
      </c>
      <c r="BL38" s="165"/>
      <c r="BM38" s="164">
        <v>0.4572</v>
      </c>
      <c r="BN38" s="164">
        <v>-131.5958</v>
      </c>
      <c r="BO38" s="164">
        <v>60.701300000000003</v>
      </c>
      <c r="BP38" s="164">
        <v>60.762300000000003</v>
      </c>
      <c r="BQ38" s="164">
        <v>88.912400000000005</v>
      </c>
      <c r="BR38" s="164">
        <v>-124.1294</v>
      </c>
      <c r="BS38" s="165"/>
      <c r="BT38" s="165"/>
      <c r="BU38" s="165"/>
      <c r="BV38" s="164">
        <v>17.085000000000001</v>
      </c>
      <c r="BW38" s="164">
        <v>8.34</v>
      </c>
      <c r="BX38" s="164">
        <v>3.76</v>
      </c>
      <c r="BY38" s="164">
        <v>-11.88</v>
      </c>
      <c r="BZ38" s="164">
        <v>4.75</v>
      </c>
      <c r="CA38" s="164">
        <v>-14.463200000000001</v>
      </c>
      <c r="CB38" s="164">
        <v>-14.3292</v>
      </c>
      <c r="CC38" s="164">
        <v>24.1355</v>
      </c>
      <c r="CD38" s="164">
        <v>23.1982</v>
      </c>
      <c r="CE38" s="164">
        <v>-2.8393000000000002</v>
      </c>
      <c r="CF38" s="164">
        <v>-13.886900000000001</v>
      </c>
      <c r="CG38" s="164">
        <v>-13.598000000000001</v>
      </c>
      <c r="CH38" s="164">
        <v>8.7304999999999993</v>
      </c>
      <c r="CI38" s="164">
        <v>13.4376</v>
      </c>
      <c r="CJ38" s="165"/>
      <c r="CK38" s="165"/>
      <c r="CL38" s="164">
        <v>42.7</v>
      </c>
      <c r="CM38" s="164">
        <v>-21</v>
      </c>
      <c r="CN38" s="164">
        <v>-1.19</v>
      </c>
      <c r="CO38" s="164">
        <v>32.574399999999997</v>
      </c>
      <c r="CP38" s="164">
        <v>32.765799999999999</v>
      </c>
      <c r="CQ38" s="164">
        <v>31.159500000000001</v>
      </c>
      <c r="CR38" s="164">
        <v>94.742500000000007</v>
      </c>
      <c r="CS38" s="164">
        <v>95.969899999999996</v>
      </c>
      <c r="CT38" s="164">
        <v>-26.134399999999999</v>
      </c>
      <c r="CU38" s="164">
        <v>-76.751400000000004</v>
      </c>
      <c r="CV38" s="164">
        <v>-24.897300000000001</v>
      </c>
      <c r="CW38" s="164">
        <v>3.5343</v>
      </c>
      <c r="CX38" s="164">
        <v>27.38</v>
      </c>
      <c r="CY38" s="164">
        <v>12.9</v>
      </c>
      <c r="CZ38" s="164">
        <v>7.8174000000000001</v>
      </c>
      <c r="DA38" s="164">
        <v>8.0108999999999995</v>
      </c>
      <c r="DB38" s="164">
        <v>-8.6199999999999992</v>
      </c>
      <c r="DC38" s="165"/>
      <c r="DD38" s="164">
        <v>-15.1509</v>
      </c>
      <c r="DE38" s="164">
        <v>-14.910500000000001</v>
      </c>
      <c r="DF38" s="164">
        <v>33.967700000000001</v>
      </c>
      <c r="DG38" s="164">
        <v>1.54E-2</v>
      </c>
      <c r="DH38" s="164">
        <v>-4.3518999999999997</v>
      </c>
      <c r="DI38" s="165"/>
      <c r="DJ38" s="164">
        <v>7.7</v>
      </c>
      <c r="DK38" s="164">
        <v>-4.6947999999999999</v>
      </c>
      <c r="DL38" s="164">
        <v>2.9980000000000002</v>
      </c>
      <c r="DM38" s="164">
        <v>38.960500000000003</v>
      </c>
      <c r="DN38" s="164">
        <v>11.324199999999999</v>
      </c>
      <c r="DO38" s="164">
        <v>3.4</v>
      </c>
      <c r="DP38" s="164">
        <v>-1.49</v>
      </c>
      <c r="DQ38" s="164">
        <v>5.0625</v>
      </c>
      <c r="DR38" s="164">
        <v>-34.319499999999998</v>
      </c>
      <c r="DS38" s="164">
        <v>-14.14</v>
      </c>
      <c r="DT38" s="164">
        <v>-14.25</v>
      </c>
      <c r="DU38" s="164">
        <v>38.18</v>
      </c>
      <c r="DV38" s="164">
        <v>19.41</v>
      </c>
      <c r="DW38" s="164">
        <v>-35.2727</v>
      </c>
      <c r="DX38" s="164">
        <v>-17.363600000000002</v>
      </c>
      <c r="DY38" s="164">
        <v>-36.5458</v>
      </c>
      <c r="DZ38" s="164">
        <v>-35.109099999999998</v>
      </c>
      <c r="EA38" s="164">
        <v>10.753500000000001</v>
      </c>
      <c r="EB38" s="164">
        <v>-5.0460000000000003</v>
      </c>
      <c r="EC38" s="164">
        <v>-13.0624</v>
      </c>
      <c r="ED38" s="164">
        <v>-13.616199999999999</v>
      </c>
      <c r="EE38" s="164">
        <v>0.36559999999999998</v>
      </c>
      <c r="EF38" s="164">
        <v>-25.758500000000002</v>
      </c>
      <c r="EG38" s="164">
        <v>-9.6460000000000008</v>
      </c>
      <c r="EH38" s="164">
        <v>-165.9</v>
      </c>
      <c r="EI38" s="164">
        <v>-45.554699999999997</v>
      </c>
      <c r="EJ38" s="165"/>
      <c r="EK38" s="164">
        <v>-8.7986000000000004</v>
      </c>
      <c r="EL38" s="164">
        <v>-7.4966999999999997</v>
      </c>
      <c r="EM38" s="164">
        <v>15.5747</v>
      </c>
      <c r="EN38" s="165"/>
      <c r="EO38" s="164">
        <v>4.6351000000000004</v>
      </c>
      <c r="EP38" s="164">
        <v>-13.316000000000001</v>
      </c>
      <c r="EQ38" s="164">
        <v>-20.835699999999999</v>
      </c>
      <c r="ER38" s="164">
        <v>-20.449400000000001</v>
      </c>
      <c r="ES38" s="165"/>
      <c r="ET38" s="164">
        <v>13.95</v>
      </c>
      <c r="EU38" s="164">
        <v>-9.52</v>
      </c>
      <c r="EV38" s="164">
        <v>0.4</v>
      </c>
      <c r="EW38" s="164">
        <v>2.4681000000000002</v>
      </c>
      <c r="EX38" s="164">
        <v>19.367899999999999</v>
      </c>
      <c r="EY38" s="164">
        <v>-1.2238</v>
      </c>
      <c r="EZ38" s="164">
        <v>-1.6656</v>
      </c>
      <c r="FA38" s="164">
        <v>2.4024000000000001</v>
      </c>
      <c r="FB38" s="164">
        <v>8.0183</v>
      </c>
      <c r="FC38" s="164">
        <v>-26.605</v>
      </c>
      <c r="FD38" s="165"/>
      <c r="FE38" s="164">
        <v>1.1702999999999999</v>
      </c>
      <c r="FF38" s="164">
        <v>1.3561000000000001</v>
      </c>
      <c r="FG38" s="164">
        <v>0</v>
      </c>
      <c r="FH38" s="164">
        <v>-2.9014000000000002</v>
      </c>
      <c r="FI38" s="164">
        <v>-2.8791000000000002</v>
      </c>
      <c r="FJ38" s="164">
        <v>2.1768999999999998</v>
      </c>
      <c r="FK38" s="164">
        <v>2.3443999999999998</v>
      </c>
      <c r="FL38" s="164">
        <v>-19.424900000000001</v>
      </c>
      <c r="FM38" s="164">
        <v>17.204799999999999</v>
      </c>
      <c r="FN38" s="164">
        <v>17.29</v>
      </c>
      <c r="FO38" s="164">
        <v>-9.6229999999999993</v>
      </c>
      <c r="FP38" s="165"/>
      <c r="FQ38" s="164">
        <v>18.4878</v>
      </c>
      <c r="FR38" s="164">
        <v>-13.98</v>
      </c>
      <c r="FS38" s="164">
        <v>-1.5193000000000001</v>
      </c>
      <c r="FT38" s="164">
        <v>0.27950000000000003</v>
      </c>
      <c r="FU38" s="164">
        <v>0.66</v>
      </c>
      <c r="FV38" s="164">
        <v>1.57</v>
      </c>
      <c r="FW38" s="164">
        <v>-17.877400000000002</v>
      </c>
      <c r="FX38" s="164">
        <v>1.1998</v>
      </c>
      <c r="FY38" s="164">
        <v>3.742</v>
      </c>
      <c r="FZ38" s="164">
        <v>0.8</v>
      </c>
      <c r="GA38" s="164">
        <v>2.6080999999999999</v>
      </c>
      <c r="GB38" s="164">
        <v>5.52</v>
      </c>
      <c r="GC38" s="165"/>
      <c r="GD38" s="165"/>
      <c r="GE38" s="164">
        <v>-3.19</v>
      </c>
      <c r="GF38" s="164">
        <v>29.642900000000001</v>
      </c>
      <c r="GG38" s="165"/>
      <c r="GH38" s="164">
        <v>21.8279</v>
      </c>
      <c r="GI38" s="165"/>
      <c r="GJ38" s="164">
        <v>-8.8803999999999998</v>
      </c>
      <c r="GK38" s="164">
        <v>2.8887999999999998</v>
      </c>
      <c r="GL38" s="164">
        <v>2.2499999999999999E-2</v>
      </c>
      <c r="GM38" s="165"/>
      <c r="GN38" s="164">
        <v>-12.510999999999999</v>
      </c>
      <c r="GO38" s="164">
        <v>-9.5888000000000009</v>
      </c>
      <c r="GP38" s="164">
        <v>5.1430999999999996</v>
      </c>
      <c r="GQ38" s="165"/>
      <c r="GR38" s="164">
        <v>7.3932000000000002</v>
      </c>
      <c r="GS38" s="164">
        <v>7.1483999999999996</v>
      </c>
      <c r="GT38" s="164">
        <v>130.02860000000001</v>
      </c>
      <c r="GU38" s="164">
        <v>-9.8278999999999996</v>
      </c>
      <c r="GV38" s="164">
        <v>-11.9994</v>
      </c>
      <c r="GW38" s="164">
        <v>-8.7063000000000006</v>
      </c>
      <c r="GX38" s="165"/>
      <c r="GY38" s="164">
        <v>4.1539000000000001</v>
      </c>
      <c r="GZ38" s="164">
        <v>4.2172000000000001</v>
      </c>
      <c r="HA38" s="164">
        <v>2</v>
      </c>
      <c r="HB38" s="164">
        <v>5.3372000000000002</v>
      </c>
      <c r="HC38" s="164">
        <v>6.5795000000000003</v>
      </c>
      <c r="HD38" s="164">
        <v>-5.87</v>
      </c>
      <c r="HE38" s="164">
        <v>0</v>
      </c>
      <c r="HF38" s="164">
        <v>21.6661</v>
      </c>
      <c r="HG38" s="164">
        <v>-12.8935</v>
      </c>
      <c r="HH38" s="164">
        <v>52.703400000000002</v>
      </c>
      <c r="HI38" s="164">
        <v>-2.3952</v>
      </c>
      <c r="HJ38" s="164">
        <v>-2.4207000000000001</v>
      </c>
      <c r="HK38" s="165"/>
      <c r="HL38" s="164">
        <v>-5.2146999999999997</v>
      </c>
      <c r="HM38" s="164">
        <v>0</v>
      </c>
      <c r="HN38" s="164">
        <v>-13.6381</v>
      </c>
      <c r="HO38" s="165"/>
      <c r="HP38" s="165"/>
      <c r="HQ38" s="164">
        <v>-10.8203</v>
      </c>
      <c r="HR38" s="164">
        <v>-10.3149</v>
      </c>
      <c r="HS38" s="164">
        <v>-9.2864000000000004</v>
      </c>
      <c r="HT38" s="164">
        <v>-9.3263999999999996</v>
      </c>
      <c r="HU38" s="164">
        <v>24.47</v>
      </c>
      <c r="HV38" s="164">
        <v>24.45</v>
      </c>
      <c r="HW38" s="164">
        <v>-30.7</v>
      </c>
      <c r="HX38" s="164">
        <v>-30.7</v>
      </c>
      <c r="HY38" s="164">
        <v>1.4602999999999999</v>
      </c>
      <c r="HZ38" s="164">
        <v>-3.2</v>
      </c>
      <c r="IA38" s="164">
        <v>63.418399999999998</v>
      </c>
      <c r="IB38" s="164">
        <v>28.684000000000001</v>
      </c>
      <c r="IC38" s="164">
        <v>28.328199999999999</v>
      </c>
      <c r="ID38" s="164">
        <v>-18.2</v>
      </c>
      <c r="IE38" s="164">
        <v>-30.3</v>
      </c>
      <c r="IF38" s="164">
        <v>-5.4</v>
      </c>
      <c r="IG38" s="164">
        <v>-6</v>
      </c>
      <c r="IH38" s="164">
        <v>-17.402200000000001</v>
      </c>
      <c r="II38" s="165"/>
      <c r="IJ38" s="164">
        <v>-143.11519999999999</v>
      </c>
      <c r="IK38" s="164">
        <v>-6.8064999999999998</v>
      </c>
      <c r="IL38" s="164">
        <v>-214.55240000000001</v>
      </c>
      <c r="IM38" s="164">
        <v>3.6383999999999999</v>
      </c>
      <c r="IN38" s="164">
        <v>-117.8045</v>
      </c>
      <c r="IO38" s="164">
        <v>50.907299999999999</v>
      </c>
      <c r="IP38" s="164">
        <v>119.3828</v>
      </c>
      <c r="IQ38" s="164">
        <v>75.735100000000003</v>
      </c>
      <c r="IR38" s="164">
        <v>92.603999999999999</v>
      </c>
      <c r="IS38" s="164">
        <v>-24.656300000000002</v>
      </c>
      <c r="IT38" s="164">
        <v>22.401700000000002</v>
      </c>
      <c r="IU38" s="164">
        <v>20.758800000000001</v>
      </c>
      <c r="IV38" s="164">
        <v>29.084199999999999</v>
      </c>
      <c r="IW38" s="164">
        <v>94.121300000000005</v>
      </c>
      <c r="IX38" s="164">
        <v>-210.73410000000001</v>
      </c>
      <c r="IY38" s="164">
        <v>31.610900000000001</v>
      </c>
      <c r="IZ38" s="164">
        <v>-25.091200000000001</v>
      </c>
      <c r="JA38" s="164">
        <v>-2.3199999999999998E-2</v>
      </c>
      <c r="JB38" s="165"/>
      <c r="JC38" s="164">
        <v>-7.68</v>
      </c>
      <c r="JD38" s="164">
        <v>-1.016</v>
      </c>
      <c r="JE38" s="164">
        <v>-1.026</v>
      </c>
      <c r="JF38" s="164">
        <v>3.2</v>
      </c>
      <c r="JG38" s="164">
        <v>-4.4000000000000004</v>
      </c>
      <c r="JH38" s="164">
        <v>-7.7999999999999996E-3</v>
      </c>
      <c r="JI38" s="164">
        <v>-0.87739999999999996</v>
      </c>
      <c r="JJ38" s="164">
        <v>4.7195999999999998</v>
      </c>
      <c r="JK38" s="164">
        <v>-3.3982000000000001</v>
      </c>
      <c r="JL38" s="164">
        <v>6</v>
      </c>
      <c r="JM38" s="164">
        <v>-1.631</v>
      </c>
      <c r="JN38" s="164">
        <v>-3.4000000000000002E-2</v>
      </c>
      <c r="JO38" s="165"/>
      <c r="JP38" s="165"/>
      <c r="JQ38" s="164">
        <v>3.7850999999999999</v>
      </c>
      <c r="JR38" s="164">
        <v>3.4857999999999998</v>
      </c>
      <c r="JS38" s="164">
        <v>4.0282999999999998</v>
      </c>
      <c r="JT38" s="165"/>
      <c r="JU38" s="164">
        <v>15.3</v>
      </c>
      <c r="JV38" s="164">
        <v>2.0657999999999999</v>
      </c>
      <c r="JW38" s="164">
        <v>0.57999999999999996</v>
      </c>
      <c r="JX38" s="165"/>
      <c r="JY38" s="164">
        <v>6.5278</v>
      </c>
      <c r="JZ38" s="164">
        <v>-20.626799999999999</v>
      </c>
      <c r="KA38" s="164">
        <v>-24.035299999999999</v>
      </c>
      <c r="KB38" s="164">
        <v>9.3702000000000005</v>
      </c>
      <c r="KC38" s="164">
        <v>16.165500000000002</v>
      </c>
      <c r="KD38" s="164">
        <v>-19.552199999999999</v>
      </c>
      <c r="KE38" s="164">
        <v>2.3529</v>
      </c>
      <c r="KF38" s="164">
        <v>-17.600000000000001</v>
      </c>
      <c r="KG38" s="164">
        <v>0.3</v>
      </c>
      <c r="KH38" s="165"/>
      <c r="KI38" s="164">
        <v>-54.785200000000003</v>
      </c>
    </row>
    <row r="39" spans="1:295" ht="18" customHeight="1" x14ac:dyDescent="0.3">
      <c r="A39" s="161" t="s">
        <v>50</v>
      </c>
      <c r="B39" s="161" t="s">
        <v>816</v>
      </c>
      <c r="C39" s="164">
        <v>0</v>
      </c>
      <c r="D39" s="164">
        <v>5.3924000000000003</v>
      </c>
      <c r="E39" s="164">
        <v>-10.297700000000001</v>
      </c>
      <c r="F39" s="164">
        <v>4.1272000000000002</v>
      </c>
      <c r="G39" s="164">
        <v>11.250299999999999</v>
      </c>
      <c r="H39" s="165"/>
      <c r="I39" s="164">
        <v>17.129300000000001</v>
      </c>
      <c r="J39" s="165"/>
      <c r="K39" s="164">
        <v>15.7546</v>
      </c>
      <c r="L39" s="164">
        <v>6.6208</v>
      </c>
      <c r="M39" s="164">
        <v>8.0787999999999993</v>
      </c>
      <c r="N39" s="164">
        <v>-22.2</v>
      </c>
      <c r="O39" s="164">
        <v>-26.4</v>
      </c>
      <c r="P39" s="164">
        <v>2.2000000000000002</v>
      </c>
      <c r="Q39" s="164">
        <v>4.1399999999999997</v>
      </c>
      <c r="R39" s="164">
        <v>-17.600000000000001</v>
      </c>
      <c r="S39" s="164">
        <v>2.0163000000000002</v>
      </c>
      <c r="T39" s="164">
        <v>1.7875000000000001</v>
      </c>
      <c r="U39" s="164">
        <v>4.4260000000000002</v>
      </c>
      <c r="V39" s="164">
        <v>4.2131999999999996</v>
      </c>
      <c r="W39" s="164">
        <v>7.7956000000000003</v>
      </c>
      <c r="X39" s="164">
        <v>5.3574000000000002</v>
      </c>
      <c r="Y39" s="164">
        <v>-2.2505999999999999</v>
      </c>
      <c r="Z39" s="164">
        <v>2.5350999999999999</v>
      </c>
      <c r="AA39" s="165"/>
      <c r="AB39" s="164">
        <v>-0.78500000000000003</v>
      </c>
      <c r="AC39" s="164">
        <v>-1.7509999999999999</v>
      </c>
      <c r="AD39" s="164">
        <v>-1.734</v>
      </c>
      <c r="AE39" s="164">
        <v>11.728999999999999</v>
      </c>
      <c r="AF39" s="164">
        <v>0</v>
      </c>
      <c r="AG39" s="164">
        <v>-8.8000000000000007</v>
      </c>
      <c r="AH39" s="164">
        <v>1.8520000000000001</v>
      </c>
      <c r="AI39" s="164">
        <v>0.16</v>
      </c>
      <c r="AJ39" s="164">
        <v>-13.02</v>
      </c>
      <c r="AK39" s="164">
        <v>-12.96</v>
      </c>
      <c r="AL39" s="165"/>
      <c r="AM39" s="164">
        <v>-14.45</v>
      </c>
      <c r="AN39" s="164">
        <v>-14.5</v>
      </c>
      <c r="AO39" s="164">
        <v>6.4775999999999998</v>
      </c>
      <c r="AP39" s="164">
        <v>3.9565999999999999</v>
      </c>
      <c r="AQ39" s="164">
        <v>13.257199999999999</v>
      </c>
      <c r="AR39" s="164">
        <v>12.526400000000001</v>
      </c>
      <c r="AS39" s="164">
        <v>-10.4429</v>
      </c>
      <c r="AT39" s="164">
        <v>-13.931699999999999</v>
      </c>
      <c r="AU39" s="164">
        <v>-14.673500000000001</v>
      </c>
      <c r="AV39" s="164">
        <v>13.5839</v>
      </c>
      <c r="AW39" s="164">
        <v>15.5168</v>
      </c>
      <c r="AX39" s="164">
        <v>-16.878799999999998</v>
      </c>
      <c r="AY39" s="164">
        <v>-16.744900000000001</v>
      </c>
      <c r="AZ39" s="164">
        <v>9.4815000000000005</v>
      </c>
      <c r="BA39" s="165"/>
      <c r="BB39" s="164">
        <v>29.043500000000002</v>
      </c>
      <c r="BC39" s="164">
        <v>25.340900000000001</v>
      </c>
      <c r="BD39" s="164">
        <v>-6.4</v>
      </c>
      <c r="BE39" s="164">
        <v>-7.3</v>
      </c>
      <c r="BF39" s="164">
        <v>-21.512599999999999</v>
      </c>
      <c r="BG39" s="164">
        <v>-20.545500000000001</v>
      </c>
      <c r="BH39" s="164">
        <v>-2.2557999999999998</v>
      </c>
      <c r="BI39" s="165"/>
      <c r="BJ39" s="164">
        <v>10.2525</v>
      </c>
      <c r="BK39" s="164">
        <v>3.2090000000000001</v>
      </c>
      <c r="BL39" s="165"/>
      <c r="BM39" s="164">
        <v>8.2000000000000007E-3</v>
      </c>
      <c r="BN39" s="164">
        <v>-120.36499999999999</v>
      </c>
      <c r="BO39" s="164">
        <v>58.809199999999997</v>
      </c>
      <c r="BP39" s="164">
        <v>59.0533</v>
      </c>
      <c r="BQ39" s="164">
        <v>83.456599999999995</v>
      </c>
      <c r="BR39" s="164">
        <v>-119.7718</v>
      </c>
      <c r="BS39" s="165"/>
      <c r="BT39" s="165"/>
      <c r="BU39" s="165"/>
      <c r="BV39" s="164">
        <v>15.807600000000001</v>
      </c>
      <c r="BW39" s="164">
        <v>8.27</v>
      </c>
      <c r="BX39" s="164">
        <v>3.56</v>
      </c>
      <c r="BY39" s="164">
        <v>-12</v>
      </c>
      <c r="BZ39" s="164">
        <v>4.6500000000000004</v>
      </c>
      <c r="CA39" s="164">
        <v>-13.525499999999999</v>
      </c>
      <c r="CB39" s="164">
        <v>-13.525499999999999</v>
      </c>
      <c r="CC39" s="164">
        <v>24.349900000000002</v>
      </c>
      <c r="CD39" s="164">
        <v>22.5686</v>
      </c>
      <c r="CE39" s="164">
        <v>-1.7197</v>
      </c>
      <c r="CF39" s="164">
        <v>-10.332100000000001</v>
      </c>
      <c r="CG39" s="164">
        <v>-10.396000000000001</v>
      </c>
      <c r="CH39" s="164">
        <v>10.104200000000001</v>
      </c>
      <c r="CI39" s="164">
        <v>12.4506</v>
      </c>
      <c r="CJ39" s="165"/>
      <c r="CK39" s="165"/>
      <c r="CL39" s="164">
        <v>42.3</v>
      </c>
      <c r="CM39" s="164">
        <v>-20.3</v>
      </c>
      <c r="CN39" s="164">
        <v>-1.02</v>
      </c>
      <c r="CO39" s="164">
        <v>34.401200000000003</v>
      </c>
      <c r="CP39" s="164">
        <v>34.618000000000002</v>
      </c>
      <c r="CQ39" s="164">
        <v>33.428699999999999</v>
      </c>
      <c r="CR39" s="164">
        <v>93.934399999999997</v>
      </c>
      <c r="CS39" s="164">
        <v>93.444599999999994</v>
      </c>
      <c r="CT39" s="164">
        <v>-25.433800000000002</v>
      </c>
      <c r="CU39" s="164">
        <v>-75.455600000000004</v>
      </c>
      <c r="CV39" s="164">
        <v>-24.310400000000001</v>
      </c>
      <c r="CW39" s="164">
        <v>3.3868999999999998</v>
      </c>
      <c r="CX39" s="164">
        <v>26.37</v>
      </c>
      <c r="CY39" s="164">
        <v>12.96</v>
      </c>
      <c r="CZ39" s="164">
        <v>8.1298999999999992</v>
      </c>
      <c r="DA39" s="164">
        <v>8.3038000000000007</v>
      </c>
      <c r="DB39" s="164">
        <v>-9.0500000000000007</v>
      </c>
      <c r="DC39" s="165"/>
      <c r="DD39" s="164">
        <v>-14.453099999999999</v>
      </c>
      <c r="DE39" s="164">
        <v>-14.428699999999999</v>
      </c>
      <c r="DF39" s="164">
        <v>29.9619</v>
      </c>
      <c r="DG39" s="164">
        <v>1.5299999999999999E-2</v>
      </c>
      <c r="DH39" s="164">
        <v>-4.6425000000000001</v>
      </c>
      <c r="DI39" s="164">
        <v>8.4</v>
      </c>
      <c r="DJ39" s="164">
        <v>7.7</v>
      </c>
      <c r="DK39" s="164">
        <v>-5.343</v>
      </c>
      <c r="DL39" s="164">
        <v>2.8109999999999999</v>
      </c>
      <c r="DM39" s="164">
        <v>39.118200000000002</v>
      </c>
      <c r="DN39" s="164">
        <v>10.7675</v>
      </c>
      <c r="DO39" s="164">
        <v>3.1</v>
      </c>
      <c r="DP39" s="164">
        <v>-1.52</v>
      </c>
      <c r="DQ39" s="164">
        <v>4.6304999999999996</v>
      </c>
      <c r="DR39" s="164">
        <v>-30.531700000000001</v>
      </c>
      <c r="DS39" s="164">
        <v>-14.29</v>
      </c>
      <c r="DT39" s="164">
        <v>-14.44</v>
      </c>
      <c r="DU39" s="164">
        <v>37.49</v>
      </c>
      <c r="DV39" s="164">
        <v>18.690000000000001</v>
      </c>
      <c r="DW39" s="164">
        <v>-32.527299999999997</v>
      </c>
      <c r="DX39" s="164">
        <v>-15.7545</v>
      </c>
      <c r="DY39" s="164">
        <v>-35.249899999999997</v>
      </c>
      <c r="DZ39" s="164">
        <v>-33.645499999999998</v>
      </c>
      <c r="EA39" s="164">
        <v>11.5961</v>
      </c>
      <c r="EB39" s="164">
        <v>-3.9241999999999999</v>
      </c>
      <c r="EC39" s="164">
        <v>-11.8706</v>
      </c>
      <c r="ED39" s="164">
        <v>-11.7974</v>
      </c>
      <c r="EE39" s="164">
        <v>-0.59570000000000001</v>
      </c>
      <c r="EF39" s="164">
        <v>-26.1951</v>
      </c>
      <c r="EG39" s="164">
        <v>-9.1120000000000001</v>
      </c>
      <c r="EH39" s="164">
        <v>-159.66890000000001</v>
      </c>
      <c r="EI39" s="164">
        <v>-43.37</v>
      </c>
      <c r="EJ39" s="165"/>
      <c r="EK39" s="164">
        <v>-8.0855999999999995</v>
      </c>
      <c r="EL39" s="164">
        <v>-7.2583000000000002</v>
      </c>
      <c r="EM39" s="164">
        <v>14.765000000000001</v>
      </c>
      <c r="EN39" s="165"/>
      <c r="EO39" s="164">
        <v>2.5745</v>
      </c>
      <c r="EP39" s="164">
        <v>7.1840000000000002</v>
      </c>
      <c r="EQ39" s="164">
        <v>-19.005099999999999</v>
      </c>
      <c r="ER39" s="164">
        <v>-18.222100000000001</v>
      </c>
      <c r="ES39" s="165"/>
      <c r="ET39" s="164">
        <v>-6.96</v>
      </c>
      <c r="EU39" s="164">
        <v>-9</v>
      </c>
      <c r="EV39" s="164">
        <v>0.9</v>
      </c>
      <c r="EW39" s="164">
        <v>2.2823000000000002</v>
      </c>
      <c r="EX39" s="164">
        <v>16.609300000000001</v>
      </c>
      <c r="EY39" s="164">
        <v>-1.4180999999999999</v>
      </c>
      <c r="EZ39" s="164">
        <v>-1.8588</v>
      </c>
      <c r="FA39" s="164">
        <v>2.7959999999999998</v>
      </c>
      <c r="FB39" s="164">
        <v>8.9215</v>
      </c>
      <c r="FC39" s="164">
        <v>-28.046500000000002</v>
      </c>
      <c r="FD39" s="165"/>
      <c r="FE39" s="164">
        <v>0.8871</v>
      </c>
      <c r="FF39" s="164">
        <v>1.1255999999999999</v>
      </c>
      <c r="FG39" s="164">
        <v>4.7409999999999997</v>
      </c>
      <c r="FH39" s="164">
        <v>3.8586999999999998</v>
      </c>
      <c r="FI39" s="164">
        <v>3.2673999999999999</v>
      </c>
      <c r="FJ39" s="164">
        <v>1.1721999999999999</v>
      </c>
      <c r="FK39" s="164">
        <v>1.1721999999999999</v>
      </c>
      <c r="FL39" s="164">
        <v>-21.4344</v>
      </c>
      <c r="FM39" s="164">
        <v>15.4588</v>
      </c>
      <c r="FN39" s="164">
        <v>15.653700000000001</v>
      </c>
      <c r="FO39" s="164">
        <v>-11.7822</v>
      </c>
      <c r="FP39" s="165"/>
      <c r="FQ39" s="164">
        <v>18.204599999999999</v>
      </c>
      <c r="FR39" s="164">
        <v>-14.64</v>
      </c>
      <c r="FS39" s="164">
        <v>-2.3140000000000001</v>
      </c>
      <c r="FT39" s="165"/>
      <c r="FU39" s="164">
        <v>1.74</v>
      </c>
      <c r="FV39" s="164">
        <v>1.81</v>
      </c>
      <c r="FW39" s="164">
        <v>-15.3543</v>
      </c>
      <c r="FX39" s="164">
        <v>1.3217000000000001</v>
      </c>
      <c r="FY39" s="164">
        <v>3.7349999999999999</v>
      </c>
      <c r="FZ39" s="164">
        <v>0.97299999999999998</v>
      </c>
      <c r="GA39" s="164">
        <v>3.0998000000000001</v>
      </c>
      <c r="GB39" s="164">
        <v>5.83</v>
      </c>
      <c r="GC39" s="165"/>
      <c r="GD39" s="165"/>
      <c r="GE39" s="164">
        <v>-3.43</v>
      </c>
      <c r="GF39" s="164">
        <v>29.371099999999998</v>
      </c>
      <c r="GG39" s="165"/>
      <c r="GH39" s="164">
        <v>21.796900000000001</v>
      </c>
      <c r="GI39" s="165"/>
      <c r="GJ39" s="164">
        <v>-8.8231999999999999</v>
      </c>
      <c r="GK39" s="164">
        <v>2.9024999999999999</v>
      </c>
      <c r="GL39" s="164">
        <v>5.2499999999999998E-2</v>
      </c>
      <c r="GM39" s="165"/>
      <c r="GN39" s="165"/>
      <c r="GO39" s="164">
        <v>-8.6179000000000006</v>
      </c>
      <c r="GP39" s="164">
        <v>5.8464999999999998</v>
      </c>
      <c r="GQ39" s="164">
        <v>-29.6633</v>
      </c>
      <c r="GR39" s="164">
        <v>7.5586000000000002</v>
      </c>
      <c r="GS39" s="164">
        <v>9.0648</v>
      </c>
      <c r="GT39" s="164">
        <v>131.1712</v>
      </c>
      <c r="GU39" s="164">
        <v>-10.042899999999999</v>
      </c>
      <c r="GV39" s="164">
        <v>-12.252700000000001</v>
      </c>
      <c r="GW39" s="164">
        <v>-9.3428000000000004</v>
      </c>
      <c r="GX39" s="164">
        <v>3.6718999999999999</v>
      </c>
      <c r="GY39" s="164">
        <v>4.0073999999999996</v>
      </c>
      <c r="GZ39" s="164">
        <v>3.9788999999999999</v>
      </c>
      <c r="HA39" s="164">
        <v>3</v>
      </c>
      <c r="HB39" s="164">
        <v>4.9660000000000002</v>
      </c>
      <c r="HC39" s="164">
        <v>6.2796000000000003</v>
      </c>
      <c r="HD39" s="164">
        <v>-7.96</v>
      </c>
      <c r="HE39" s="164">
        <v>0</v>
      </c>
      <c r="HF39" s="164">
        <v>25.364100000000001</v>
      </c>
      <c r="HG39" s="164">
        <v>-9.6113</v>
      </c>
      <c r="HH39" s="164">
        <v>48.258299999999998</v>
      </c>
      <c r="HI39" s="164">
        <v>0</v>
      </c>
      <c r="HJ39" s="164">
        <v>0</v>
      </c>
      <c r="HK39" s="165"/>
      <c r="HL39" s="164">
        <v>0</v>
      </c>
      <c r="HM39" s="164">
        <v>-11.4467</v>
      </c>
      <c r="HN39" s="164">
        <v>-12.7645</v>
      </c>
      <c r="HO39" s="165"/>
      <c r="HP39" s="164">
        <v>4.4863999999999997</v>
      </c>
      <c r="HQ39" s="164">
        <v>-11.358700000000001</v>
      </c>
      <c r="HR39" s="164">
        <v>-10.6995</v>
      </c>
      <c r="HS39" s="164">
        <v>-7.9368999999999996</v>
      </c>
      <c r="HT39" s="164">
        <v>-7.1421999999999999</v>
      </c>
      <c r="HU39" s="164">
        <v>24.35</v>
      </c>
      <c r="HV39" s="164">
        <v>24.46</v>
      </c>
      <c r="HW39" s="164">
        <v>-28.8</v>
      </c>
      <c r="HX39" s="164">
        <v>-29</v>
      </c>
      <c r="HY39" s="164">
        <v>1.1782999999999999</v>
      </c>
      <c r="HZ39" s="164">
        <v>-4.5599999999999996</v>
      </c>
      <c r="IA39" s="164">
        <v>62.129600000000003</v>
      </c>
      <c r="IB39" s="164">
        <v>28.7074</v>
      </c>
      <c r="IC39" s="164">
        <v>28.360499999999998</v>
      </c>
      <c r="ID39" s="164">
        <v>-18.2</v>
      </c>
      <c r="IE39" s="164">
        <v>-30.7</v>
      </c>
      <c r="IF39" s="164">
        <v>-5.9</v>
      </c>
      <c r="IG39" s="164">
        <v>-6.4</v>
      </c>
      <c r="IH39" s="165"/>
      <c r="II39" s="164">
        <v>-17.185500000000001</v>
      </c>
      <c r="IJ39" s="164">
        <v>-134.3734</v>
      </c>
      <c r="IK39" s="164">
        <v>-8.2414000000000005</v>
      </c>
      <c r="IL39" s="164">
        <v>-215.87260000000001</v>
      </c>
      <c r="IM39" s="164">
        <v>-1.0518000000000001</v>
      </c>
      <c r="IN39" s="164">
        <v>-116.4419</v>
      </c>
      <c r="IO39" s="164">
        <v>55.056899999999999</v>
      </c>
      <c r="IP39" s="164">
        <v>112.1215</v>
      </c>
      <c r="IQ39" s="164">
        <v>74.588200000000001</v>
      </c>
      <c r="IR39" s="164">
        <v>95.561099999999996</v>
      </c>
      <c r="IS39" s="164">
        <v>-16.423400000000001</v>
      </c>
      <c r="IT39" s="164">
        <v>23.217400000000001</v>
      </c>
      <c r="IU39" s="164">
        <v>24.759</v>
      </c>
      <c r="IV39" s="164">
        <v>30.2867</v>
      </c>
      <c r="IW39" s="164">
        <v>98.896699999999996</v>
      </c>
      <c r="IX39" s="164">
        <v>-212.2627</v>
      </c>
      <c r="IY39" s="164">
        <v>35.4923</v>
      </c>
      <c r="IZ39" s="164">
        <v>-27.5016</v>
      </c>
      <c r="JA39" s="164">
        <v>-4.5199999999999997E-2</v>
      </c>
      <c r="JB39" s="165"/>
      <c r="JC39" s="164">
        <v>-7.36</v>
      </c>
      <c r="JD39" s="164">
        <v>-0.84099999999999997</v>
      </c>
      <c r="JE39" s="164">
        <v>-0.85699999999999998</v>
      </c>
      <c r="JF39" s="164">
        <v>2.88</v>
      </c>
      <c r="JG39" s="164">
        <v>-3.12</v>
      </c>
      <c r="JH39" s="164">
        <v>-0.54090000000000005</v>
      </c>
      <c r="JI39" s="164">
        <v>-2.7816999999999998</v>
      </c>
      <c r="JJ39" s="164">
        <v>4.2801999999999998</v>
      </c>
      <c r="JK39" s="164">
        <v>-3.1326999999999998</v>
      </c>
      <c r="JL39" s="164">
        <v>7</v>
      </c>
      <c r="JM39" s="164">
        <v>0.95799999999999996</v>
      </c>
      <c r="JN39" s="164">
        <v>-0.124</v>
      </c>
      <c r="JO39" s="164">
        <v>2.605</v>
      </c>
      <c r="JP39" s="164">
        <v>3.2301000000000002</v>
      </c>
      <c r="JQ39" s="164">
        <v>4.2281000000000004</v>
      </c>
      <c r="JR39" s="164">
        <v>3.4615999999999998</v>
      </c>
      <c r="JS39" s="164">
        <v>3.5291999999999999</v>
      </c>
      <c r="JT39" s="165"/>
      <c r="JU39" s="164">
        <v>15.3</v>
      </c>
      <c r="JV39" s="164">
        <v>2.44</v>
      </c>
      <c r="JW39" s="164">
        <v>0.49</v>
      </c>
      <c r="JX39" s="165"/>
      <c r="JY39" s="164">
        <v>6.0814000000000004</v>
      </c>
      <c r="JZ39" s="164">
        <v>-21.0901</v>
      </c>
      <c r="KA39" s="164">
        <v>-23.9146</v>
      </c>
      <c r="KB39" s="164">
        <v>8.7052999999999994</v>
      </c>
      <c r="KC39" s="164">
        <v>15.954000000000001</v>
      </c>
      <c r="KD39" s="164">
        <v>-18.635300000000001</v>
      </c>
      <c r="KE39" s="164">
        <v>2.1408999999999998</v>
      </c>
      <c r="KF39" s="164">
        <v>-17</v>
      </c>
      <c r="KG39" s="164">
        <v>-0.2</v>
      </c>
      <c r="KH39" s="165"/>
      <c r="KI39" s="164">
        <v>-54.959099999999999</v>
      </c>
    </row>
    <row r="40" spans="1:295" ht="18" customHeight="1" x14ac:dyDescent="0.3">
      <c r="A40" s="161" t="s">
        <v>50</v>
      </c>
      <c r="B40" s="161" t="s">
        <v>817</v>
      </c>
      <c r="C40" s="166">
        <v>0</v>
      </c>
      <c r="D40" s="166">
        <v>4.6398000000000001</v>
      </c>
      <c r="E40" s="166">
        <v>-9.7607999999999997</v>
      </c>
      <c r="F40" s="166">
        <v>3.5749</v>
      </c>
      <c r="G40" s="166">
        <v>10.7241</v>
      </c>
      <c r="H40" s="167"/>
      <c r="I40" s="166">
        <v>16.188800000000001</v>
      </c>
      <c r="J40" s="167"/>
      <c r="K40" s="166">
        <v>15.087400000000001</v>
      </c>
      <c r="L40" s="166">
        <v>6.2667999999999999</v>
      </c>
      <c r="M40" s="166">
        <v>7.6215000000000002</v>
      </c>
      <c r="N40" s="166">
        <v>-22.2</v>
      </c>
      <c r="O40" s="166">
        <v>-24.2</v>
      </c>
      <c r="P40" s="166">
        <v>0</v>
      </c>
      <c r="Q40" s="167"/>
      <c r="R40" s="166">
        <v>-17.600000000000001</v>
      </c>
      <c r="S40" s="166">
        <v>1.7422</v>
      </c>
      <c r="T40" s="166">
        <v>6.2464000000000004</v>
      </c>
      <c r="U40" s="166">
        <v>4.3571</v>
      </c>
      <c r="V40" s="166">
        <v>4.2899000000000003</v>
      </c>
      <c r="W40" s="166">
        <v>7.7808999999999999</v>
      </c>
      <c r="X40" s="166">
        <v>5.4615999999999998</v>
      </c>
      <c r="Y40" s="166">
        <v>-2.2597999999999998</v>
      </c>
      <c r="Z40" s="166">
        <v>2.4750999999999999</v>
      </c>
      <c r="AA40" s="167"/>
      <c r="AB40" s="166">
        <v>-1.0159</v>
      </c>
      <c r="AC40" s="166">
        <v>-1.7529999999999999</v>
      </c>
      <c r="AD40" s="166">
        <v>-1.7370000000000001</v>
      </c>
      <c r="AE40" s="166">
        <v>11.62</v>
      </c>
      <c r="AF40" s="166">
        <v>2.2200000000000002</v>
      </c>
      <c r="AG40" s="167"/>
      <c r="AH40" s="166">
        <v>1.5620000000000001</v>
      </c>
      <c r="AI40" s="166">
        <v>0.17399999999999999</v>
      </c>
      <c r="AJ40" s="166">
        <v>-12.24</v>
      </c>
      <c r="AK40" s="166">
        <v>-12.14</v>
      </c>
      <c r="AL40" s="166">
        <v>-10</v>
      </c>
      <c r="AM40" s="166">
        <v>-15.3</v>
      </c>
      <c r="AN40" s="166">
        <v>-15.47</v>
      </c>
      <c r="AO40" s="166">
        <v>6.2023000000000001</v>
      </c>
      <c r="AP40" s="166">
        <v>3.8753000000000002</v>
      </c>
      <c r="AQ40" s="166">
        <v>13.1158</v>
      </c>
      <c r="AR40" s="166">
        <v>13.682700000000001</v>
      </c>
      <c r="AS40" s="166">
        <v>-10.154400000000001</v>
      </c>
      <c r="AT40" s="166">
        <v>-8.1715</v>
      </c>
      <c r="AU40" s="166">
        <v>-7.1521999999999997</v>
      </c>
      <c r="AV40" s="166">
        <v>13.2872</v>
      </c>
      <c r="AW40" s="166">
        <v>15.6828</v>
      </c>
      <c r="AX40" s="166">
        <v>-20.093900000000001</v>
      </c>
      <c r="AY40" s="166">
        <v>-17.816600000000001</v>
      </c>
      <c r="AZ40" s="166">
        <v>9.0869</v>
      </c>
      <c r="BA40" s="167"/>
      <c r="BB40" s="166">
        <v>22.878599999999999</v>
      </c>
      <c r="BC40" s="166">
        <v>19.908300000000001</v>
      </c>
      <c r="BD40" s="166">
        <v>-5.7</v>
      </c>
      <c r="BE40" s="166">
        <v>-6.6</v>
      </c>
      <c r="BF40" s="166">
        <v>-26.6768</v>
      </c>
      <c r="BG40" s="166">
        <v>-25.300899999999999</v>
      </c>
      <c r="BH40" s="166">
        <v>-0.92630000000000001</v>
      </c>
      <c r="BI40" s="167"/>
      <c r="BJ40" s="166">
        <v>3.7856000000000001</v>
      </c>
      <c r="BK40" s="166">
        <v>2.6175000000000002</v>
      </c>
      <c r="BL40" s="167"/>
      <c r="BM40" s="166">
        <v>0.72650000000000003</v>
      </c>
      <c r="BN40" s="166">
        <v>-124.1798</v>
      </c>
      <c r="BO40" s="166">
        <v>62.654499999999999</v>
      </c>
      <c r="BP40" s="166">
        <v>62.532400000000003</v>
      </c>
      <c r="BQ40" s="166">
        <v>80.118200000000002</v>
      </c>
      <c r="BR40" s="166">
        <v>-119.80240000000001</v>
      </c>
      <c r="BS40" s="167"/>
      <c r="BT40" s="167"/>
      <c r="BU40" s="167"/>
      <c r="BV40" s="166">
        <v>16.236699999999999</v>
      </c>
      <c r="BW40" s="166">
        <v>8.5</v>
      </c>
      <c r="BX40" s="166">
        <v>3.69</v>
      </c>
      <c r="BY40" s="166">
        <v>-12.45</v>
      </c>
      <c r="BZ40" s="166">
        <v>4.6900000000000004</v>
      </c>
      <c r="CA40" s="166">
        <v>-18.6158</v>
      </c>
      <c r="CB40" s="166">
        <v>-18.7498</v>
      </c>
      <c r="CC40" s="166">
        <v>28.2714</v>
      </c>
      <c r="CD40" s="166">
        <v>27.137899999999998</v>
      </c>
      <c r="CE40" s="166">
        <v>-3.8948999999999998</v>
      </c>
      <c r="CF40" s="166">
        <v>-11.0131</v>
      </c>
      <c r="CG40" s="166">
        <v>-10.9803</v>
      </c>
      <c r="CH40" s="166">
        <v>4.0407000000000002</v>
      </c>
      <c r="CI40" s="166">
        <v>13.6859</v>
      </c>
      <c r="CJ40" s="167"/>
      <c r="CK40" s="167"/>
      <c r="CL40" s="166">
        <v>43.6</v>
      </c>
      <c r="CM40" s="166">
        <v>-24.1</v>
      </c>
      <c r="CN40" s="166">
        <v>-1.2</v>
      </c>
      <c r="CO40" s="166">
        <v>33.544699999999999</v>
      </c>
      <c r="CP40" s="166">
        <v>33.710500000000003</v>
      </c>
      <c r="CQ40" s="166">
        <v>31.8202</v>
      </c>
      <c r="CR40" s="166">
        <v>92.365300000000005</v>
      </c>
      <c r="CS40" s="166">
        <v>92.493200000000002</v>
      </c>
      <c r="CT40" s="166">
        <v>-15.7813</v>
      </c>
      <c r="CU40" s="166">
        <v>-82.998099999999994</v>
      </c>
      <c r="CV40" s="166">
        <v>-13.892099999999999</v>
      </c>
      <c r="CW40" s="166">
        <v>3.2526999999999999</v>
      </c>
      <c r="CX40" s="166">
        <v>26.27</v>
      </c>
      <c r="CY40" s="166">
        <v>12.38</v>
      </c>
      <c r="CZ40" s="166">
        <v>8.4423999999999992</v>
      </c>
      <c r="DA40" s="166">
        <v>8.5968</v>
      </c>
      <c r="DB40" s="166">
        <v>-9.51</v>
      </c>
      <c r="DC40" s="167"/>
      <c r="DD40" s="166">
        <v>-16.0059</v>
      </c>
      <c r="DE40" s="166">
        <v>-15.8811</v>
      </c>
      <c r="DF40" s="166">
        <v>34.319699999999997</v>
      </c>
      <c r="DG40" s="166">
        <v>1.5299999999999999E-2</v>
      </c>
      <c r="DH40" s="166">
        <v>-4.8068</v>
      </c>
      <c r="DI40" s="166">
        <v>8</v>
      </c>
      <c r="DJ40" s="166">
        <v>8.4</v>
      </c>
      <c r="DK40" s="166">
        <v>-5.2013999999999996</v>
      </c>
      <c r="DL40" s="166">
        <v>2.6240000000000001</v>
      </c>
      <c r="DM40" s="166">
        <v>37.5411</v>
      </c>
      <c r="DN40" s="166">
        <v>10.7675</v>
      </c>
      <c r="DO40" s="166">
        <v>3.12</v>
      </c>
      <c r="DP40" s="166">
        <v>-1.1299999999999999</v>
      </c>
      <c r="DQ40" s="166">
        <v>4.3875000000000002</v>
      </c>
      <c r="DR40" s="166">
        <v>-34.854500000000002</v>
      </c>
      <c r="DS40" s="166">
        <v>-14.52</v>
      </c>
      <c r="DT40" s="166">
        <v>-14.66</v>
      </c>
      <c r="DU40" s="166">
        <v>39.049999999999997</v>
      </c>
      <c r="DV40" s="166">
        <v>18.57</v>
      </c>
      <c r="DW40" s="166">
        <v>-36.9818</v>
      </c>
      <c r="DX40" s="166">
        <v>-19.045500000000001</v>
      </c>
      <c r="DY40" s="166">
        <v>-40.605499999999999</v>
      </c>
      <c r="DZ40" s="166">
        <v>-39.045499999999997</v>
      </c>
      <c r="EA40" s="166">
        <v>10.042999999999999</v>
      </c>
      <c r="EB40" s="166">
        <v>-5.9120999999999997</v>
      </c>
      <c r="EC40" s="166">
        <v>-14.4122</v>
      </c>
      <c r="ED40" s="166">
        <v>-13.8201</v>
      </c>
      <c r="EE40" s="166">
        <v>-0.68510000000000004</v>
      </c>
      <c r="EF40" s="166">
        <v>-22.573499999999999</v>
      </c>
      <c r="EG40" s="166">
        <v>-8.8119999999999994</v>
      </c>
      <c r="EH40" s="166">
        <v>-157.95179999999999</v>
      </c>
      <c r="EI40" s="166">
        <v>-48.599800000000002</v>
      </c>
      <c r="EJ40" s="167"/>
      <c r="EK40" s="166">
        <v>-8.6118000000000006</v>
      </c>
      <c r="EL40" s="166">
        <v>-7.3559000000000001</v>
      </c>
      <c r="EM40" s="166">
        <v>14.9292</v>
      </c>
      <c r="EN40" s="167"/>
      <c r="EO40" s="166">
        <v>3.6932</v>
      </c>
      <c r="EP40" s="166">
        <v>1.04</v>
      </c>
      <c r="EQ40" s="166">
        <v>-24.598600000000001</v>
      </c>
      <c r="ER40" s="166">
        <v>-23.8842</v>
      </c>
      <c r="ES40" s="167"/>
      <c r="ET40" s="166">
        <v>0</v>
      </c>
      <c r="EU40" s="166">
        <v>-9.67</v>
      </c>
      <c r="EV40" s="166">
        <v>1.1000000000000001</v>
      </c>
      <c r="EW40" s="166">
        <v>2.3035000000000001</v>
      </c>
      <c r="EX40" s="166">
        <v>15.319100000000001</v>
      </c>
      <c r="EY40" s="166">
        <v>-1.2503</v>
      </c>
      <c r="EZ40" s="166">
        <v>-1.6936</v>
      </c>
      <c r="FA40" s="166">
        <v>2.6444999999999999</v>
      </c>
      <c r="FB40" s="166">
        <v>9.3001000000000005</v>
      </c>
      <c r="FC40" s="166">
        <v>-24.388999999999999</v>
      </c>
      <c r="FD40" s="167"/>
      <c r="FE40" s="166">
        <v>0.81440000000000001</v>
      </c>
      <c r="FF40" s="166">
        <v>1.0629999999999999</v>
      </c>
      <c r="FG40" s="166">
        <v>0</v>
      </c>
      <c r="FH40" s="166">
        <v>0</v>
      </c>
      <c r="FI40" s="166">
        <v>0</v>
      </c>
      <c r="FJ40" s="166">
        <v>5.5260999999999996</v>
      </c>
      <c r="FK40" s="166">
        <v>5.3586</v>
      </c>
      <c r="FL40" s="166">
        <v>-20.931999999999999</v>
      </c>
      <c r="FM40" s="166">
        <v>20.6112</v>
      </c>
      <c r="FN40" s="166">
        <v>21.229199999999999</v>
      </c>
      <c r="FO40" s="166">
        <v>-10.3871</v>
      </c>
      <c r="FP40" s="167"/>
      <c r="FQ40" s="166">
        <v>19.630400000000002</v>
      </c>
      <c r="FR40" s="166">
        <v>-13.74</v>
      </c>
      <c r="FS40" s="166">
        <v>-0.20280000000000001</v>
      </c>
      <c r="FT40" s="166">
        <v>0.26019999999999999</v>
      </c>
      <c r="FU40" s="166">
        <v>0.84</v>
      </c>
      <c r="FV40" s="166">
        <v>2.0099999999999998</v>
      </c>
      <c r="FW40" s="166">
        <v>-18.7913</v>
      </c>
      <c r="FX40" s="166">
        <v>1.3837999999999999</v>
      </c>
      <c r="FY40" s="166">
        <v>3.8359999999999999</v>
      </c>
      <c r="FZ40" s="166">
        <v>1.0129999999999999</v>
      </c>
      <c r="GA40" s="166">
        <v>3.2193000000000001</v>
      </c>
      <c r="GB40" s="166">
        <v>4.96</v>
      </c>
      <c r="GC40" s="166">
        <v>-15.1265</v>
      </c>
      <c r="GD40" s="166">
        <v>-7.7408999999999999</v>
      </c>
      <c r="GE40" s="166">
        <v>-3.38</v>
      </c>
      <c r="GF40" s="166">
        <v>28.587499999999999</v>
      </c>
      <c r="GG40" s="167"/>
      <c r="GH40" s="166">
        <v>21.497</v>
      </c>
      <c r="GI40" s="167"/>
      <c r="GJ40" s="166">
        <v>-8.0876000000000001</v>
      </c>
      <c r="GK40" s="166">
        <v>2.9529000000000001</v>
      </c>
      <c r="GL40" s="167"/>
      <c r="GM40" s="167"/>
      <c r="GN40" s="167"/>
      <c r="GO40" s="166">
        <v>-8.6893999999999991</v>
      </c>
      <c r="GP40" s="166">
        <v>6.7390999999999996</v>
      </c>
      <c r="GQ40" s="166">
        <v>-30.083500000000001</v>
      </c>
      <c r="GR40" s="166">
        <v>9.2844999999999995</v>
      </c>
      <c r="GS40" s="166">
        <v>8.4717000000000002</v>
      </c>
      <c r="GT40" s="166">
        <v>123.0526</v>
      </c>
      <c r="GU40" s="166">
        <v>-10.366199999999999</v>
      </c>
      <c r="GV40" s="166">
        <v>-12.5776</v>
      </c>
      <c r="GW40" s="166">
        <v>-8.1110000000000007</v>
      </c>
      <c r="GX40" s="166">
        <v>3.8374000000000001</v>
      </c>
      <c r="GY40" s="166">
        <v>4.0880000000000001</v>
      </c>
      <c r="GZ40" s="166">
        <v>4.1302000000000003</v>
      </c>
      <c r="HA40" s="166">
        <v>4</v>
      </c>
      <c r="HB40" s="166">
        <v>17.665099999999999</v>
      </c>
      <c r="HC40" s="166">
        <v>20.363600000000002</v>
      </c>
      <c r="HD40" s="166">
        <v>-3.77</v>
      </c>
      <c r="HE40" s="166">
        <v>-3.5224000000000002</v>
      </c>
      <c r="HF40" s="166">
        <v>15.1</v>
      </c>
      <c r="HG40" s="166">
        <v>-6.2697000000000003</v>
      </c>
      <c r="HH40" s="166">
        <v>54.345199999999998</v>
      </c>
      <c r="HI40" s="166">
        <v>-7.3893000000000004</v>
      </c>
      <c r="HJ40" s="166">
        <v>-9.3701000000000008</v>
      </c>
      <c r="HK40" s="166">
        <v>-7.6318000000000001</v>
      </c>
      <c r="HL40" s="166">
        <v>-9.0375999999999994</v>
      </c>
      <c r="HM40" s="166">
        <v>0</v>
      </c>
      <c r="HN40" s="166">
        <v>-10.160500000000001</v>
      </c>
      <c r="HO40" s="166">
        <v>6.3795999999999999</v>
      </c>
      <c r="HP40" s="167"/>
      <c r="HQ40" s="166">
        <v>-11.358700000000001</v>
      </c>
      <c r="HR40" s="166">
        <v>-10.7654</v>
      </c>
      <c r="HS40" s="166">
        <v>-4.7464000000000004</v>
      </c>
      <c r="HT40" s="166">
        <v>-5.0350999999999999</v>
      </c>
      <c r="HU40" s="166">
        <v>20.76</v>
      </c>
      <c r="HV40" s="166">
        <v>20.73</v>
      </c>
      <c r="HW40" s="166">
        <v>-29.9</v>
      </c>
      <c r="HX40" s="166">
        <v>-29.7</v>
      </c>
      <c r="HY40" s="166">
        <v>1.2314000000000001</v>
      </c>
      <c r="HZ40" s="166">
        <v>-8.16</v>
      </c>
      <c r="IA40" s="166">
        <v>53.895200000000003</v>
      </c>
      <c r="IB40" s="166">
        <v>29.979099999999999</v>
      </c>
      <c r="IC40" s="166">
        <v>29.861799999999999</v>
      </c>
      <c r="ID40" s="166">
        <v>-18.7</v>
      </c>
      <c r="IE40" s="166">
        <v>-30.7</v>
      </c>
      <c r="IF40" s="166">
        <v>-3.7</v>
      </c>
      <c r="IG40" s="166">
        <v>-4.3</v>
      </c>
      <c r="IH40" s="166">
        <v>-17.003799999999998</v>
      </c>
      <c r="II40" s="166">
        <v>-16.996700000000001</v>
      </c>
      <c r="IJ40" s="166">
        <v>-140.7859</v>
      </c>
      <c r="IK40" s="166">
        <v>-3.2319</v>
      </c>
      <c r="IL40" s="166">
        <v>-211.65629999999999</v>
      </c>
      <c r="IM40" s="166">
        <v>1.3916999999999999</v>
      </c>
      <c r="IN40" s="166">
        <v>-119.65730000000001</v>
      </c>
      <c r="IO40" s="166">
        <v>58.849400000000003</v>
      </c>
      <c r="IP40" s="166">
        <v>105.8053</v>
      </c>
      <c r="IQ40" s="166">
        <v>71.290999999999997</v>
      </c>
      <c r="IR40" s="166">
        <v>98.166499999999999</v>
      </c>
      <c r="IS40" s="166">
        <v>-9.9720999999999993</v>
      </c>
      <c r="IT40" s="166">
        <v>26.727699999999999</v>
      </c>
      <c r="IU40" s="166">
        <v>25.450399999999998</v>
      </c>
      <c r="IV40" s="166">
        <v>37.193899999999999</v>
      </c>
      <c r="IW40" s="166">
        <v>105.68689999999999</v>
      </c>
      <c r="IX40" s="166">
        <v>-216.42939999999999</v>
      </c>
      <c r="IY40" s="166">
        <v>41.094900000000003</v>
      </c>
      <c r="IZ40" s="166">
        <v>-30.7745</v>
      </c>
      <c r="JA40" s="166">
        <v>-0.74829999999999997</v>
      </c>
      <c r="JB40" s="167"/>
      <c r="JC40" s="166">
        <v>-7.28</v>
      </c>
      <c r="JD40" s="166">
        <v>-0.84299999999999997</v>
      </c>
      <c r="JE40" s="166">
        <v>-0.85199999999999998</v>
      </c>
      <c r="JF40" s="166">
        <v>2.72</v>
      </c>
      <c r="JG40" s="166">
        <v>-2.48</v>
      </c>
      <c r="JH40" s="166">
        <v>-0.70020000000000004</v>
      </c>
      <c r="JI40" s="166">
        <v>-3.2212000000000001</v>
      </c>
      <c r="JJ40" s="166">
        <v>5.7725</v>
      </c>
      <c r="JK40" s="166">
        <v>-3.1631999999999998</v>
      </c>
      <c r="JL40" s="166">
        <v>6.1</v>
      </c>
      <c r="JM40" s="166">
        <v>0.24399999999999999</v>
      </c>
      <c r="JN40" s="166">
        <v>4.3999999999999997E-2</v>
      </c>
      <c r="JO40" s="167"/>
      <c r="JP40" s="166">
        <v>2.9308000000000001</v>
      </c>
      <c r="JQ40" s="166">
        <v>3.5409000000000002</v>
      </c>
      <c r="JR40" s="166">
        <v>4.3430999999999997</v>
      </c>
      <c r="JS40" s="166">
        <v>3.8132000000000001</v>
      </c>
      <c r="JT40" s="167"/>
      <c r="JU40" s="166">
        <v>15</v>
      </c>
      <c r="JV40" s="166">
        <v>1.9389000000000001</v>
      </c>
      <c r="JW40" s="166">
        <v>0.52</v>
      </c>
      <c r="JX40" s="167"/>
      <c r="JY40" s="166">
        <v>0</v>
      </c>
      <c r="JZ40" s="166">
        <v>-17.487300000000001</v>
      </c>
      <c r="KA40" s="166">
        <v>-19.5305</v>
      </c>
      <c r="KB40" s="166">
        <v>1.4527000000000001</v>
      </c>
      <c r="KC40" s="166">
        <v>12.4633</v>
      </c>
      <c r="KD40" s="166">
        <v>-13.460699999999999</v>
      </c>
      <c r="KE40" s="166">
        <v>0</v>
      </c>
      <c r="KF40" s="166">
        <v>-16.7</v>
      </c>
      <c r="KG40" s="166">
        <v>-0.4</v>
      </c>
      <c r="KH40" s="167"/>
      <c r="KI40" s="166">
        <v>-54.944200000000002</v>
      </c>
    </row>
    <row r="41" spans="1:295" ht="18" customHeight="1" x14ac:dyDescent="0.3">
      <c r="A41" s="161" t="s">
        <v>50</v>
      </c>
      <c r="B41" s="161" t="s">
        <v>818</v>
      </c>
      <c r="C41" s="162">
        <v>0</v>
      </c>
      <c r="D41" s="162">
        <v>4.6120000000000001</v>
      </c>
      <c r="E41" s="162">
        <v>-9.6098999999999997</v>
      </c>
      <c r="F41" s="162">
        <v>3.7986</v>
      </c>
      <c r="G41" s="162">
        <v>10.6213</v>
      </c>
      <c r="H41" s="163"/>
      <c r="I41" s="162">
        <v>16.119199999999999</v>
      </c>
      <c r="J41" s="163"/>
      <c r="K41" s="162">
        <v>14.716200000000001</v>
      </c>
      <c r="L41" s="162">
        <v>6.1417999999999999</v>
      </c>
      <c r="M41" s="162">
        <v>7.6302000000000003</v>
      </c>
      <c r="N41" s="162">
        <v>-19.98</v>
      </c>
      <c r="O41" s="162">
        <v>-26.4</v>
      </c>
      <c r="P41" s="162">
        <v>0</v>
      </c>
      <c r="Q41" s="163"/>
      <c r="R41" s="162">
        <v>-17.600000000000001</v>
      </c>
      <c r="S41" s="162">
        <v>1.3572</v>
      </c>
      <c r="T41" s="162">
        <v>4.5747</v>
      </c>
      <c r="U41" s="162">
        <v>4.1749000000000001</v>
      </c>
      <c r="V41" s="162">
        <v>4.1749999999999998</v>
      </c>
      <c r="W41" s="162">
        <v>7.4931000000000001</v>
      </c>
      <c r="X41" s="162">
        <v>5.3293999999999997</v>
      </c>
      <c r="Y41" s="162">
        <v>-2.3649</v>
      </c>
      <c r="Z41" s="162">
        <v>2.2907000000000002</v>
      </c>
      <c r="AA41" s="163"/>
      <c r="AB41" s="162">
        <v>-0.89539999999999997</v>
      </c>
      <c r="AC41" s="162">
        <v>-1.7649999999999999</v>
      </c>
      <c r="AD41" s="162">
        <v>-1.7170000000000001</v>
      </c>
      <c r="AE41" s="162">
        <v>11.625999999999999</v>
      </c>
      <c r="AF41" s="162">
        <v>0</v>
      </c>
      <c r="AG41" s="162">
        <v>-8.8000000000000007</v>
      </c>
      <c r="AH41" s="162">
        <v>1.556</v>
      </c>
      <c r="AI41" s="162">
        <v>0.17100000000000001</v>
      </c>
      <c r="AJ41" s="162">
        <v>-12.11</v>
      </c>
      <c r="AK41" s="162">
        <v>-12.16</v>
      </c>
      <c r="AL41" s="163"/>
      <c r="AM41" s="162">
        <v>-15.45</v>
      </c>
      <c r="AN41" s="162">
        <v>-15.61</v>
      </c>
      <c r="AO41" s="162">
        <v>6.8806000000000003</v>
      </c>
      <c r="AP41" s="162">
        <v>4.3160999999999996</v>
      </c>
      <c r="AQ41" s="162">
        <v>12.6426</v>
      </c>
      <c r="AR41" s="162">
        <v>14.596299999999999</v>
      </c>
      <c r="AS41" s="162">
        <v>-10.886200000000001</v>
      </c>
      <c r="AT41" s="162">
        <v>-8.9753000000000007</v>
      </c>
      <c r="AU41" s="162">
        <v>-8.4971999999999994</v>
      </c>
      <c r="AV41" s="162">
        <v>29.624099999999999</v>
      </c>
      <c r="AW41" s="162">
        <v>12.7157</v>
      </c>
      <c r="AX41" s="162">
        <v>-19.826000000000001</v>
      </c>
      <c r="AY41" s="162">
        <v>-19.022200000000002</v>
      </c>
      <c r="AZ41" s="162">
        <v>11.4542</v>
      </c>
      <c r="BA41" s="163"/>
      <c r="BB41" s="162">
        <v>23.672799999999999</v>
      </c>
      <c r="BC41" s="162">
        <v>21.113499999999998</v>
      </c>
      <c r="BD41" s="162">
        <v>-5.3</v>
      </c>
      <c r="BE41" s="162">
        <v>-6.3</v>
      </c>
      <c r="BF41" s="162">
        <v>-26.636099999999999</v>
      </c>
      <c r="BG41" s="162">
        <v>-26.546900000000001</v>
      </c>
      <c r="BH41" s="162">
        <v>-0.96179999999999999</v>
      </c>
      <c r="BI41" s="163"/>
      <c r="BJ41" s="162">
        <v>3.5638000000000001</v>
      </c>
      <c r="BK41" s="162">
        <v>2.4255</v>
      </c>
      <c r="BL41" s="163"/>
      <c r="BM41" s="162">
        <v>0.432</v>
      </c>
      <c r="BN41" s="162">
        <v>-126.194</v>
      </c>
      <c r="BO41" s="162">
        <v>60.701300000000003</v>
      </c>
      <c r="BP41" s="162">
        <v>60.975999999999999</v>
      </c>
      <c r="BQ41" s="162">
        <v>83.691999999999993</v>
      </c>
      <c r="BR41" s="162">
        <v>-120.37860000000001</v>
      </c>
      <c r="BS41" s="163"/>
      <c r="BT41" s="163"/>
      <c r="BU41" s="163"/>
      <c r="BV41" s="162">
        <v>15.278700000000001</v>
      </c>
      <c r="BW41" s="162">
        <v>8.3699999999999992</v>
      </c>
      <c r="BX41" s="162">
        <v>3.39</v>
      </c>
      <c r="BY41" s="162">
        <v>-12.69</v>
      </c>
      <c r="BZ41" s="162">
        <v>4.42</v>
      </c>
      <c r="CA41" s="162">
        <v>-18.4819</v>
      </c>
      <c r="CB41" s="162">
        <v>-18.213999999999999</v>
      </c>
      <c r="CC41" s="162">
        <v>27.8992</v>
      </c>
      <c r="CD41" s="162">
        <v>26.947800000000001</v>
      </c>
      <c r="CE41" s="162">
        <v>-3.8744000000000001</v>
      </c>
      <c r="CF41" s="162">
        <v>-10.170299999999999</v>
      </c>
      <c r="CG41" s="162">
        <v>-10.146599999999999</v>
      </c>
      <c r="CH41" s="162">
        <v>3.8102999999999998</v>
      </c>
      <c r="CI41" s="162">
        <v>14.6699</v>
      </c>
      <c r="CJ41" s="163"/>
      <c r="CK41" s="163"/>
      <c r="CL41" s="162">
        <v>45.8</v>
      </c>
      <c r="CM41" s="162">
        <v>-25.4</v>
      </c>
      <c r="CN41" s="162">
        <v>-0.93</v>
      </c>
      <c r="CO41" s="162">
        <v>34.510899999999999</v>
      </c>
      <c r="CP41" s="162">
        <v>34.895299999999999</v>
      </c>
      <c r="CQ41" s="162">
        <v>32.750900000000001</v>
      </c>
      <c r="CR41" s="162">
        <v>92.002600000000001</v>
      </c>
      <c r="CS41" s="162">
        <v>91.987700000000004</v>
      </c>
      <c r="CT41" s="162">
        <v>-17.9831</v>
      </c>
      <c r="CU41" s="162">
        <v>-80.9208</v>
      </c>
      <c r="CV41" s="162">
        <v>-15.520200000000001</v>
      </c>
      <c r="CW41" s="162">
        <v>3.1455000000000002</v>
      </c>
      <c r="CX41" s="162">
        <v>25.75</v>
      </c>
      <c r="CY41" s="162">
        <v>12.13</v>
      </c>
      <c r="CZ41" s="162">
        <v>7.9736000000000002</v>
      </c>
      <c r="DA41" s="162">
        <v>8.0108999999999995</v>
      </c>
      <c r="DB41" s="162">
        <v>-8.83</v>
      </c>
      <c r="DC41" s="163"/>
      <c r="DD41" s="162">
        <v>-17.354299999999999</v>
      </c>
      <c r="DE41" s="162">
        <v>-17.4071</v>
      </c>
      <c r="DF41" s="162">
        <v>37.197200000000002</v>
      </c>
      <c r="DG41" s="162">
        <v>1.5299999999999999E-2</v>
      </c>
      <c r="DH41" s="162">
        <v>-4.4823000000000004</v>
      </c>
      <c r="DI41" s="162">
        <v>7.7</v>
      </c>
      <c r="DJ41" s="162">
        <v>7.8</v>
      </c>
      <c r="DK41" s="162">
        <v>-5.2611999999999997</v>
      </c>
      <c r="DL41" s="162">
        <v>2.2498999999999998</v>
      </c>
      <c r="DM41" s="162">
        <v>36.752499999999998</v>
      </c>
      <c r="DN41" s="162">
        <v>10.0253</v>
      </c>
      <c r="DO41" s="162">
        <v>2.68</v>
      </c>
      <c r="DP41" s="162">
        <v>-0.92</v>
      </c>
      <c r="DQ41" s="162">
        <v>4.0635000000000003</v>
      </c>
      <c r="DR41" s="162">
        <v>-36.614600000000003</v>
      </c>
      <c r="DS41" s="162">
        <v>-14.02</v>
      </c>
      <c r="DT41" s="162">
        <v>-14.05</v>
      </c>
      <c r="DU41" s="162">
        <v>38.090000000000003</v>
      </c>
      <c r="DV41" s="162">
        <v>18.37</v>
      </c>
      <c r="DW41" s="162">
        <v>-35.872700000000002</v>
      </c>
      <c r="DX41" s="162">
        <v>-17.881799999999998</v>
      </c>
      <c r="DY41" s="162">
        <v>-40.731699999999996</v>
      </c>
      <c r="DZ41" s="162">
        <v>-39.5182</v>
      </c>
      <c r="EA41" s="162">
        <v>9.5835000000000008</v>
      </c>
      <c r="EB41" s="162">
        <v>-5.1839000000000004</v>
      </c>
      <c r="EC41" s="162">
        <v>-15.3972</v>
      </c>
      <c r="ED41" s="162">
        <v>-14.7127</v>
      </c>
      <c r="EE41" s="162">
        <v>-1.0385</v>
      </c>
      <c r="EF41" s="162">
        <v>-31.6447</v>
      </c>
      <c r="EG41" s="162">
        <v>-8.4540000000000006</v>
      </c>
      <c r="EH41" s="162">
        <v>-165.2731</v>
      </c>
      <c r="EI41" s="162">
        <v>-41.566699999999997</v>
      </c>
      <c r="EJ41" s="163"/>
      <c r="EK41" s="162">
        <v>-7.7302</v>
      </c>
      <c r="EL41" s="162">
        <v>-7.1264000000000003</v>
      </c>
      <c r="EM41" s="162">
        <v>19.4011</v>
      </c>
      <c r="EN41" s="163"/>
      <c r="EO41" s="162">
        <v>6.7530000000000001</v>
      </c>
      <c r="EP41" s="162">
        <v>-15.875999999999999</v>
      </c>
      <c r="EQ41" s="162">
        <v>-23.216999999999999</v>
      </c>
      <c r="ER41" s="162">
        <v>-22.773900000000001</v>
      </c>
      <c r="ES41" s="163"/>
      <c r="ET41" s="162">
        <v>13.99</v>
      </c>
      <c r="EU41" s="162">
        <v>-9.8699999999999992</v>
      </c>
      <c r="EV41" s="162">
        <v>0</v>
      </c>
      <c r="EW41" s="162">
        <v>2.4272</v>
      </c>
      <c r="EX41" s="162">
        <v>23.677099999999999</v>
      </c>
      <c r="EY41" s="162">
        <v>-0.99509999999999998</v>
      </c>
      <c r="EZ41" s="162">
        <v>-1.4303999999999999</v>
      </c>
      <c r="FA41" s="162">
        <v>2.5264000000000002</v>
      </c>
      <c r="FB41" s="162">
        <v>12.821099999999999</v>
      </c>
      <c r="FC41" s="162">
        <v>-29.682500000000001</v>
      </c>
      <c r="FD41" s="163"/>
      <c r="FE41" s="162">
        <v>0.66869999999999996</v>
      </c>
      <c r="FF41" s="162">
        <v>0.88219999999999998</v>
      </c>
      <c r="FG41" s="162">
        <v>3.4373999999999998</v>
      </c>
      <c r="FH41" s="162">
        <v>3.2214</v>
      </c>
      <c r="FI41" s="162">
        <v>0</v>
      </c>
      <c r="FJ41" s="162">
        <v>5.1910999999999996</v>
      </c>
      <c r="FK41" s="162">
        <v>5.5260999999999996</v>
      </c>
      <c r="FL41" s="162">
        <v>-20.931999999999999</v>
      </c>
      <c r="FM41" s="162">
        <v>20.9621</v>
      </c>
      <c r="FN41" s="162">
        <v>20.9937</v>
      </c>
      <c r="FO41" s="162">
        <v>-11.146800000000001</v>
      </c>
      <c r="FP41" s="163"/>
      <c r="FQ41" s="162">
        <v>17.267099999999999</v>
      </c>
      <c r="FR41" s="162">
        <v>-14.99</v>
      </c>
      <c r="FS41" s="162">
        <v>-1.0085</v>
      </c>
      <c r="FT41" s="162">
        <v>0.25469999999999998</v>
      </c>
      <c r="FU41" s="162">
        <v>1.38</v>
      </c>
      <c r="FV41" s="162">
        <v>1.74</v>
      </c>
      <c r="FW41" s="162">
        <v>-19.1877</v>
      </c>
      <c r="FX41" s="162">
        <v>0</v>
      </c>
      <c r="FY41" s="162">
        <v>3.742</v>
      </c>
      <c r="FZ41" s="162">
        <v>1.095</v>
      </c>
      <c r="GA41" s="162">
        <v>6.1315</v>
      </c>
      <c r="GB41" s="162">
        <v>4.93</v>
      </c>
      <c r="GC41" s="162">
        <v>-13.514099999999999</v>
      </c>
      <c r="GD41" s="162">
        <v>-6.9188000000000001</v>
      </c>
      <c r="GE41" s="163"/>
      <c r="GF41" s="162">
        <v>27.7896</v>
      </c>
      <c r="GG41" s="163"/>
      <c r="GH41" s="162">
        <v>21.164300000000001</v>
      </c>
      <c r="GI41" s="163"/>
      <c r="GJ41" s="162">
        <v>-7.8697999999999997</v>
      </c>
      <c r="GK41" s="162">
        <v>2.9053</v>
      </c>
      <c r="GL41" s="163"/>
      <c r="GM41" s="163"/>
      <c r="GN41" s="163"/>
      <c r="GO41" s="162">
        <v>-7.9688999999999997</v>
      </c>
      <c r="GP41" s="162">
        <v>3.6781999999999999</v>
      </c>
      <c r="GQ41" s="162">
        <v>-29.6633</v>
      </c>
      <c r="GR41" s="162">
        <v>8.6353000000000009</v>
      </c>
      <c r="GS41" s="162">
        <v>7.9736000000000002</v>
      </c>
      <c r="GT41" s="162">
        <v>123.866</v>
      </c>
      <c r="GU41" s="162">
        <v>-10.417299999999999</v>
      </c>
      <c r="GV41" s="162">
        <v>-12.287699999999999</v>
      </c>
      <c r="GW41" s="162">
        <v>-8.3527000000000005</v>
      </c>
      <c r="GX41" s="162">
        <v>3.6415000000000002</v>
      </c>
      <c r="GY41" s="162">
        <v>3.9487999999999999</v>
      </c>
      <c r="GZ41" s="162">
        <v>3.9630999999999998</v>
      </c>
      <c r="HA41" s="162">
        <v>3</v>
      </c>
      <c r="HB41" s="162">
        <v>20.812899999999999</v>
      </c>
      <c r="HC41" s="162">
        <v>23.349799999999998</v>
      </c>
      <c r="HD41" s="162">
        <v>-3.77</v>
      </c>
      <c r="HE41" s="162">
        <v>0</v>
      </c>
      <c r="HF41" s="162">
        <v>21.734500000000001</v>
      </c>
      <c r="HG41" s="162">
        <v>0</v>
      </c>
      <c r="HH41" s="162">
        <v>50.210299999999997</v>
      </c>
      <c r="HI41" s="162">
        <v>0</v>
      </c>
      <c r="HJ41" s="162">
        <v>0</v>
      </c>
      <c r="HK41" s="162">
        <v>-8.7993000000000006</v>
      </c>
      <c r="HL41" s="162">
        <v>-10.998699999999999</v>
      </c>
      <c r="HM41" s="162">
        <v>0</v>
      </c>
      <c r="HN41" s="162">
        <v>0</v>
      </c>
      <c r="HO41" s="162">
        <v>27.2042</v>
      </c>
      <c r="HP41" s="162">
        <v>25.915700000000001</v>
      </c>
      <c r="HQ41" s="162">
        <v>-12.550700000000001</v>
      </c>
      <c r="HR41" s="162">
        <v>-11.946400000000001</v>
      </c>
      <c r="HS41" s="162">
        <v>-1.583</v>
      </c>
      <c r="HT41" s="162">
        <v>-2.0082</v>
      </c>
      <c r="HU41" s="162">
        <v>17.559999999999999</v>
      </c>
      <c r="HV41" s="162">
        <v>17.53</v>
      </c>
      <c r="HW41" s="162">
        <v>-28.6</v>
      </c>
      <c r="HX41" s="162">
        <v>-28.6</v>
      </c>
      <c r="HY41" s="162">
        <v>1.3009999999999999</v>
      </c>
      <c r="HZ41" s="162">
        <v>-11.28</v>
      </c>
      <c r="IA41" s="162">
        <v>50.2498</v>
      </c>
      <c r="IB41" s="162">
        <v>31.049299999999999</v>
      </c>
      <c r="IC41" s="162">
        <v>30.916799999999999</v>
      </c>
      <c r="ID41" s="162">
        <v>-19.100000000000001</v>
      </c>
      <c r="IE41" s="162">
        <v>-29.9</v>
      </c>
      <c r="IF41" s="162">
        <v>-1.2</v>
      </c>
      <c r="IG41" s="162">
        <v>-1.7</v>
      </c>
      <c r="IH41" s="162">
        <v>-17.057099999999998</v>
      </c>
      <c r="II41" s="162">
        <v>-17.211600000000001</v>
      </c>
      <c r="IJ41" s="162">
        <v>-129.91980000000001</v>
      </c>
      <c r="IK41" s="162">
        <v>-5.1463999999999999</v>
      </c>
      <c r="IL41" s="162">
        <v>-214.7167</v>
      </c>
      <c r="IM41" s="162">
        <v>0.71430000000000005</v>
      </c>
      <c r="IN41" s="162">
        <v>-138.9871</v>
      </c>
      <c r="IO41" s="162">
        <v>78.727800000000002</v>
      </c>
      <c r="IP41" s="162">
        <v>85.698300000000003</v>
      </c>
      <c r="IQ41" s="162">
        <v>77.706199999999995</v>
      </c>
      <c r="IR41" s="162">
        <v>120.4482</v>
      </c>
      <c r="IS41" s="162">
        <v>12.0777</v>
      </c>
      <c r="IT41" s="162">
        <v>31.285399999999999</v>
      </c>
      <c r="IU41" s="162">
        <v>32.758000000000003</v>
      </c>
      <c r="IV41" s="162">
        <v>30.391100000000002</v>
      </c>
      <c r="IW41" s="162">
        <v>130.78989999999999</v>
      </c>
      <c r="IX41" s="162">
        <v>-229.483</v>
      </c>
      <c r="IY41" s="162">
        <v>53.388800000000003</v>
      </c>
      <c r="IZ41" s="162">
        <v>-40.6785</v>
      </c>
      <c r="JA41" s="162">
        <v>-1.5222</v>
      </c>
      <c r="JB41" s="163"/>
      <c r="JC41" s="162">
        <v>-6.24</v>
      </c>
      <c r="JD41" s="162">
        <v>0.32700000000000001</v>
      </c>
      <c r="JE41" s="162">
        <v>0.316</v>
      </c>
      <c r="JF41" s="162">
        <v>1.1200000000000001</v>
      </c>
      <c r="JG41" s="162">
        <v>-1.6</v>
      </c>
      <c r="JH41" s="162">
        <v>-0.6976</v>
      </c>
      <c r="JI41" s="162">
        <v>-4.2465999999999999</v>
      </c>
      <c r="JJ41" s="162">
        <v>8.1163000000000007</v>
      </c>
      <c r="JK41" s="162">
        <v>-4.0696000000000003</v>
      </c>
      <c r="JL41" s="162">
        <v>5.7</v>
      </c>
      <c r="JM41" s="162">
        <v>0.60299999999999998</v>
      </c>
      <c r="JN41" s="162">
        <v>0.81499999999999995</v>
      </c>
      <c r="JO41" s="163"/>
      <c r="JP41" s="162">
        <v>2.9403000000000001</v>
      </c>
      <c r="JQ41" s="162">
        <v>4.2039</v>
      </c>
      <c r="JR41" s="162">
        <v>3.7932000000000001</v>
      </c>
      <c r="JS41" s="162">
        <v>4.3242000000000003</v>
      </c>
      <c r="JT41" s="163"/>
      <c r="JU41" s="162">
        <v>14.5</v>
      </c>
      <c r="JV41" s="162">
        <v>2.4190999999999998</v>
      </c>
      <c r="JW41" s="162">
        <v>0.45</v>
      </c>
      <c r="JX41" s="163"/>
      <c r="JY41" s="162">
        <v>-3.9051999999999998</v>
      </c>
      <c r="JZ41" s="162">
        <v>-15.659700000000001</v>
      </c>
      <c r="KA41" s="162">
        <v>-17.604299999999999</v>
      </c>
      <c r="KB41" s="162">
        <v>-2.0427</v>
      </c>
      <c r="KC41" s="162">
        <v>11.2845</v>
      </c>
      <c r="KD41" s="162">
        <v>-11.845700000000001</v>
      </c>
      <c r="KE41" s="162">
        <v>0</v>
      </c>
      <c r="KF41" s="162">
        <v>-16</v>
      </c>
      <c r="KG41" s="162">
        <v>-0.8</v>
      </c>
      <c r="KH41" s="163"/>
      <c r="KI41" s="162">
        <v>-53.1374</v>
      </c>
    </row>
    <row r="42" spans="1:295" ht="18" customHeight="1" x14ac:dyDescent="0.3">
      <c r="A42" s="161" t="s">
        <v>50</v>
      </c>
      <c r="B42" s="161" t="s">
        <v>819</v>
      </c>
      <c r="C42" s="164">
        <v>0</v>
      </c>
      <c r="D42" s="164">
        <v>7.5202</v>
      </c>
      <c r="E42" s="164">
        <v>-9.5678000000000001</v>
      </c>
      <c r="F42" s="164">
        <v>3.6025999999999998</v>
      </c>
      <c r="G42" s="164">
        <v>10.3323</v>
      </c>
      <c r="H42" s="165"/>
      <c r="I42" s="164">
        <v>15.3429</v>
      </c>
      <c r="J42" s="165"/>
      <c r="K42" s="164">
        <v>13.9259</v>
      </c>
      <c r="L42" s="164">
        <v>5.6798000000000002</v>
      </c>
      <c r="M42" s="164">
        <v>7.0713999999999997</v>
      </c>
      <c r="N42" s="164">
        <v>-19.98</v>
      </c>
      <c r="O42" s="164">
        <v>-26.4</v>
      </c>
      <c r="P42" s="164">
        <v>2.2000000000000002</v>
      </c>
      <c r="Q42" s="164">
        <v>4.1399999999999997</v>
      </c>
      <c r="R42" s="164">
        <v>-17.600000000000001</v>
      </c>
      <c r="S42" s="164">
        <v>1.7248000000000001</v>
      </c>
      <c r="T42" s="164">
        <v>27.616099999999999</v>
      </c>
      <c r="U42" s="164">
        <v>4.3529</v>
      </c>
      <c r="V42" s="164">
        <v>4.1988000000000003</v>
      </c>
      <c r="W42" s="164">
        <v>7.6753</v>
      </c>
      <c r="X42" s="164">
        <v>5.5418000000000003</v>
      </c>
      <c r="Y42" s="164">
        <v>-2.3578000000000001</v>
      </c>
      <c r="Z42" s="164">
        <v>2.5167000000000002</v>
      </c>
      <c r="AA42" s="165"/>
      <c r="AB42" s="164">
        <v>-1.0024999999999999</v>
      </c>
      <c r="AC42" s="164">
        <v>-1.849</v>
      </c>
      <c r="AD42" s="164">
        <v>-1.839</v>
      </c>
      <c r="AE42" s="164">
        <v>11.552</v>
      </c>
      <c r="AF42" s="164">
        <v>-2.2200000000000002</v>
      </c>
      <c r="AG42" s="164">
        <v>-8.8000000000000007</v>
      </c>
      <c r="AH42" s="164">
        <v>1.401</v>
      </c>
      <c r="AI42" s="164">
        <v>0.17499999999999999</v>
      </c>
      <c r="AJ42" s="164">
        <v>-12.52</v>
      </c>
      <c r="AK42" s="164">
        <v>-12.64</v>
      </c>
      <c r="AL42" s="165"/>
      <c r="AM42" s="164">
        <v>-15.67</v>
      </c>
      <c r="AN42" s="164">
        <v>-15.8</v>
      </c>
      <c r="AO42" s="164">
        <v>6.5411999999999999</v>
      </c>
      <c r="AP42" s="164">
        <v>3.9727999999999999</v>
      </c>
      <c r="AQ42" s="164">
        <v>16.013200000000001</v>
      </c>
      <c r="AR42" s="164">
        <v>17.728999999999999</v>
      </c>
      <c r="AS42" s="164">
        <v>-12.3286</v>
      </c>
      <c r="AT42" s="164">
        <v>-8.1715</v>
      </c>
      <c r="AU42" s="164">
        <v>-8.1595999999999993</v>
      </c>
      <c r="AV42" s="164">
        <v>0.19650000000000001</v>
      </c>
      <c r="AW42" s="164">
        <v>0.25480000000000003</v>
      </c>
      <c r="AX42" s="164">
        <v>-17.950500000000002</v>
      </c>
      <c r="AY42" s="164">
        <v>-16.343</v>
      </c>
      <c r="AZ42" s="164">
        <v>6.7195999999999998</v>
      </c>
      <c r="BA42" s="165"/>
      <c r="BB42" s="164">
        <v>27.302199999999999</v>
      </c>
      <c r="BC42" s="164">
        <v>22.910499999999999</v>
      </c>
      <c r="BD42" s="164">
        <v>-5.9</v>
      </c>
      <c r="BE42" s="164">
        <v>-6.9</v>
      </c>
      <c r="BF42" s="164">
        <v>-28.1114</v>
      </c>
      <c r="BG42" s="164">
        <v>-27.5745</v>
      </c>
      <c r="BH42" s="164">
        <v>-0.90010000000000001</v>
      </c>
      <c r="BI42" s="165"/>
      <c r="BJ42" s="164">
        <v>3.5695999999999999</v>
      </c>
      <c r="BK42" s="164">
        <v>2.1871999999999998</v>
      </c>
      <c r="BL42" s="165"/>
      <c r="BM42" s="164">
        <v>0.48909999999999998</v>
      </c>
      <c r="BN42" s="164">
        <v>-140.4461</v>
      </c>
      <c r="BO42" s="164">
        <v>61.616900000000001</v>
      </c>
      <c r="BP42" s="164">
        <v>61.647399999999998</v>
      </c>
      <c r="BQ42" s="164">
        <v>93.487099999999998</v>
      </c>
      <c r="BR42" s="164">
        <v>-128.66309999999999</v>
      </c>
      <c r="BS42" s="165"/>
      <c r="BT42" s="165"/>
      <c r="BU42" s="165"/>
      <c r="BV42" s="164">
        <v>14.3406</v>
      </c>
      <c r="BW42" s="164">
        <v>7.98</v>
      </c>
      <c r="BX42" s="164">
        <v>3.11</v>
      </c>
      <c r="BY42" s="164">
        <v>-13.16</v>
      </c>
      <c r="BZ42" s="164">
        <v>4.09</v>
      </c>
      <c r="CA42" s="164">
        <v>-18.7498</v>
      </c>
      <c r="CB42" s="164">
        <v>-18.6158</v>
      </c>
      <c r="CC42" s="164">
        <v>28.165800000000001</v>
      </c>
      <c r="CD42" s="164">
        <v>26.741099999999999</v>
      </c>
      <c r="CE42" s="164">
        <v>-3.4552999999999998</v>
      </c>
      <c r="CF42" s="164">
        <v>-9.3209999999999997</v>
      </c>
      <c r="CG42" s="164">
        <v>-9.7294</v>
      </c>
      <c r="CH42" s="164">
        <v>3.4670000000000001</v>
      </c>
      <c r="CI42" s="164">
        <v>15.1228</v>
      </c>
      <c r="CJ42" s="165"/>
      <c r="CK42" s="165"/>
      <c r="CL42" s="164">
        <v>46.2</v>
      </c>
      <c r="CM42" s="164">
        <v>-26.3</v>
      </c>
      <c r="CN42" s="164">
        <v>-0.88</v>
      </c>
      <c r="CO42" s="164">
        <v>34.860799999999998</v>
      </c>
      <c r="CP42" s="164">
        <v>34.981499999999997</v>
      </c>
      <c r="CQ42" s="164">
        <v>33.580199999999998</v>
      </c>
      <c r="CR42" s="164">
        <v>94.365099999999998</v>
      </c>
      <c r="CS42" s="164">
        <v>94.648099999999999</v>
      </c>
      <c r="CT42" s="164">
        <v>-18.243099999999998</v>
      </c>
      <c r="CU42" s="164">
        <v>-82.909700000000001</v>
      </c>
      <c r="CV42" s="164">
        <v>-16.478200000000001</v>
      </c>
      <c r="CW42" s="164">
        <v>3.0809000000000002</v>
      </c>
      <c r="CX42" s="164">
        <v>27.07</v>
      </c>
      <c r="CY42" s="164">
        <v>11.25</v>
      </c>
      <c r="CZ42" s="164">
        <v>7.6611000000000002</v>
      </c>
      <c r="DA42" s="164">
        <v>7.9131999999999998</v>
      </c>
      <c r="DB42" s="164">
        <v>-8.7799999999999994</v>
      </c>
      <c r="DC42" s="165"/>
      <c r="DD42" s="164">
        <v>-18.036000000000001</v>
      </c>
      <c r="DE42" s="164">
        <v>-17.901900000000001</v>
      </c>
      <c r="DF42" s="164">
        <v>38.4011</v>
      </c>
      <c r="DG42" s="164">
        <v>1.5299999999999999E-2</v>
      </c>
      <c r="DH42" s="164">
        <v>-4.4848999999999997</v>
      </c>
      <c r="DI42" s="165"/>
      <c r="DJ42" s="165"/>
      <c r="DK42" s="164">
        <v>-5.5797999999999996</v>
      </c>
      <c r="DL42" s="164">
        <v>1.8758999999999999</v>
      </c>
      <c r="DM42" s="164">
        <v>36.279299999999999</v>
      </c>
      <c r="DN42" s="164">
        <v>10.0253</v>
      </c>
      <c r="DO42" s="164">
        <v>2.48</v>
      </c>
      <c r="DP42" s="164">
        <v>-0.67</v>
      </c>
      <c r="DQ42" s="164">
        <v>2.1735000000000002</v>
      </c>
      <c r="DR42" s="164">
        <v>-38.047199999999997</v>
      </c>
      <c r="DS42" s="164">
        <v>-14.3</v>
      </c>
      <c r="DT42" s="164">
        <v>-14.44</v>
      </c>
      <c r="DU42" s="164">
        <v>37.58</v>
      </c>
      <c r="DV42" s="164">
        <v>17.73</v>
      </c>
      <c r="DW42" s="164">
        <v>-37.563600000000001</v>
      </c>
      <c r="DX42" s="164">
        <v>-18.9727</v>
      </c>
      <c r="DY42" s="164">
        <v>-41.040599999999998</v>
      </c>
      <c r="DZ42" s="164">
        <v>-39.572699999999998</v>
      </c>
      <c r="EA42" s="164">
        <v>9.9312000000000005</v>
      </c>
      <c r="EB42" s="164">
        <v>-8.3157999999999994</v>
      </c>
      <c r="EC42" s="164">
        <v>-18.206</v>
      </c>
      <c r="ED42" s="164">
        <v>-18.061399999999999</v>
      </c>
      <c r="EE42" s="164">
        <v>-26.061399999999999</v>
      </c>
      <c r="EF42" s="164">
        <v>-27.127800000000001</v>
      </c>
      <c r="EG42" s="164">
        <v>-9.9339999999999993</v>
      </c>
      <c r="EH42" s="164">
        <v>-176.6609</v>
      </c>
      <c r="EI42" s="164">
        <v>-29.673200000000001</v>
      </c>
      <c r="EJ42" s="165"/>
      <c r="EK42" s="164">
        <v>-6.5425000000000004</v>
      </c>
      <c r="EL42" s="164">
        <v>-5.9968000000000004</v>
      </c>
      <c r="EM42" s="164">
        <v>15.3529</v>
      </c>
      <c r="EN42" s="165"/>
      <c r="EO42" s="164">
        <v>3.4523999999999999</v>
      </c>
      <c r="EP42" s="164">
        <v>-7.6840000000000002</v>
      </c>
      <c r="EQ42" s="164">
        <v>-23.582699999999999</v>
      </c>
      <c r="ER42" s="164">
        <v>-23.674600000000002</v>
      </c>
      <c r="ES42" s="165"/>
      <c r="ET42" s="164">
        <v>13.42</v>
      </c>
      <c r="EU42" s="164">
        <v>-10.19</v>
      </c>
      <c r="EV42" s="164">
        <v>-3.8</v>
      </c>
      <c r="EW42" s="164">
        <v>2.0192000000000001</v>
      </c>
      <c r="EX42" s="164">
        <v>18.0702</v>
      </c>
      <c r="EY42" s="164">
        <v>-2.0543</v>
      </c>
      <c r="EZ42" s="164">
        <v>-2.4872999999999998</v>
      </c>
      <c r="FA42" s="164">
        <v>2.7311999999999999</v>
      </c>
      <c r="FB42" s="164">
        <v>11.365500000000001</v>
      </c>
      <c r="FC42" s="164">
        <v>-26.1358</v>
      </c>
      <c r="FD42" s="165"/>
      <c r="FE42" s="164">
        <v>0.81030000000000002</v>
      </c>
      <c r="FF42" s="164">
        <v>1.0439000000000001</v>
      </c>
      <c r="FG42" s="164">
        <v>2.95</v>
      </c>
      <c r="FH42" s="164">
        <v>3.7465999999999999</v>
      </c>
      <c r="FI42" s="164">
        <v>0</v>
      </c>
      <c r="FJ42" s="164">
        <v>5.3586</v>
      </c>
      <c r="FK42" s="164">
        <v>5.5260999999999996</v>
      </c>
      <c r="FL42" s="164">
        <v>-21.769300000000001</v>
      </c>
      <c r="FM42" s="164">
        <v>21.751100000000001</v>
      </c>
      <c r="FN42" s="164">
        <v>21.395</v>
      </c>
      <c r="FO42" s="164">
        <v>-11.462199999999999</v>
      </c>
      <c r="FP42" s="165"/>
      <c r="FQ42" s="164">
        <v>17.6919</v>
      </c>
      <c r="FR42" s="164">
        <v>-14.85</v>
      </c>
      <c r="FS42" s="164">
        <v>-2.7187000000000001</v>
      </c>
      <c r="FT42" s="164">
        <v>0.28039999999999998</v>
      </c>
      <c r="FU42" s="164">
        <v>1.66</v>
      </c>
      <c r="FV42" s="164">
        <v>1.26</v>
      </c>
      <c r="FW42" s="164">
        <v>-16.8629</v>
      </c>
      <c r="FX42" s="164">
        <v>1.5553999999999999</v>
      </c>
      <c r="FY42" s="164">
        <v>3.71</v>
      </c>
      <c r="FZ42" s="164">
        <v>1.1599999999999999</v>
      </c>
      <c r="GA42" s="164">
        <v>2.7364999999999999</v>
      </c>
      <c r="GB42" s="164">
        <v>4.3099999999999996</v>
      </c>
      <c r="GC42" s="164">
        <v>-14.008100000000001</v>
      </c>
      <c r="GD42" s="164">
        <v>-7.2369000000000003</v>
      </c>
      <c r="GE42" s="164">
        <v>-3.5</v>
      </c>
      <c r="GF42" s="164">
        <v>26.860900000000001</v>
      </c>
      <c r="GG42" s="165"/>
      <c r="GH42" s="164">
        <v>20.4923</v>
      </c>
      <c r="GI42" s="165"/>
      <c r="GJ42" s="164">
        <v>-7.6561000000000003</v>
      </c>
      <c r="GK42" s="164">
        <v>2.8344999999999998</v>
      </c>
      <c r="GL42" s="165"/>
      <c r="GM42" s="165"/>
      <c r="GN42" s="164">
        <v>-12.981</v>
      </c>
      <c r="GO42" s="164">
        <v>-7.2571000000000003</v>
      </c>
      <c r="GP42" s="164">
        <v>1.5969</v>
      </c>
      <c r="GQ42" s="164">
        <v>-29.327200000000001</v>
      </c>
      <c r="GR42" s="164">
        <v>9.1015999999999995</v>
      </c>
      <c r="GS42" s="164">
        <v>9.9275000000000002</v>
      </c>
      <c r="GT42" s="164">
        <v>119.0419</v>
      </c>
      <c r="GU42" s="164">
        <v>-10.781700000000001</v>
      </c>
      <c r="GV42" s="164">
        <v>-12.0143</v>
      </c>
      <c r="GW42" s="164">
        <v>-8.2426999999999992</v>
      </c>
      <c r="GX42" s="164">
        <v>3.1467999999999998</v>
      </c>
      <c r="GY42" s="164">
        <v>3.8315999999999999</v>
      </c>
      <c r="GZ42" s="164">
        <v>3.8603000000000001</v>
      </c>
      <c r="HA42" s="165"/>
      <c r="HB42" s="164">
        <v>21.119800000000001</v>
      </c>
      <c r="HC42" s="164">
        <v>24.1434</v>
      </c>
      <c r="HD42" s="164">
        <v>1.68</v>
      </c>
      <c r="HE42" s="164">
        <v>-5.5160999999999998</v>
      </c>
      <c r="HF42" s="164">
        <v>20.8474</v>
      </c>
      <c r="HG42" s="164">
        <v>7.3663999999999996</v>
      </c>
      <c r="HH42" s="164">
        <v>50.052500000000002</v>
      </c>
      <c r="HI42" s="164">
        <v>4.2779999999999996</v>
      </c>
      <c r="HJ42" s="164">
        <v>4.1872999999999996</v>
      </c>
      <c r="HK42" s="164">
        <v>-10.214</v>
      </c>
      <c r="HL42" s="164">
        <v>-12.0129</v>
      </c>
      <c r="HM42" s="164">
        <v>0</v>
      </c>
      <c r="HN42" s="164">
        <v>0</v>
      </c>
      <c r="HO42" s="164">
        <v>43.407400000000003</v>
      </c>
      <c r="HP42" s="164">
        <v>40.471699999999998</v>
      </c>
      <c r="HQ42" s="164">
        <v>-11.3422</v>
      </c>
      <c r="HR42" s="164">
        <v>-11.040100000000001</v>
      </c>
      <c r="HS42" s="164">
        <v>7.0199999999999999E-2</v>
      </c>
      <c r="HT42" s="164">
        <v>-8.3699999999999997E-2</v>
      </c>
      <c r="HU42" s="164">
        <v>14.84</v>
      </c>
      <c r="HV42" s="164">
        <v>14.95</v>
      </c>
      <c r="HW42" s="164">
        <v>-29.4</v>
      </c>
      <c r="HX42" s="164">
        <v>-29.2</v>
      </c>
      <c r="HY42" s="164">
        <v>1.2662</v>
      </c>
      <c r="HZ42" s="164">
        <v>-14.32</v>
      </c>
      <c r="IA42" s="164">
        <v>48.2408</v>
      </c>
      <c r="IB42" s="164">
        <v>26.58</v>
      </c>
      <c r="IC42" s="164">
        <v>26.9801</v>
      </c>
      <c r="ID42" s="164">
        <v>-19.100000000000001</v>
      </c>
      <c r="IE42" s="164">
        <v>-29.9</v>
      </c>
      <c r="IF42" s="164">
        <v>-1.6</v>
      </c>
      <c r="IG42" s="164">
        <v>-2.1</v>
      </c>
      <c r="IH42" s="164">
        <v>-17.054400000000001</v>
      </c>
      <c r="II42" s="164">
        <v>-16.9955</v>
      </c>
      <c r="IJ42" s="164">
        <v>-117.62820000000001</v>
      </c>
      <c r="IK42" s="164">
        <v>-13.9017</v>
      </c>
      <c r="IL42" s="164">
        <v>-211.73660000000001</v>
      </c>
      <c r="IM42" s="164">
        <v>3.1413000000000002</v>
      </c>
      <c r="IN42" s="164">
        <v>-141.84819999999999</v>
      </c>
      <c r="IO42" s="164">
        <v>89.207999999999998</v>
      </c>
      <c r="IP42" s="164">
        <v>73.867800000000003</v>
      </c>
      <c r="IQ42" s="164">
        <v>70.868499999999997</v>
      </c>
      <c r="IR42" s="164">
        <v>129.74889999999999</v>
      </c>
      <c r="IS42" s="164">
        <v>27.088100000000001</v>
      </c>
      <c r="IT42" s="164">
        <v>30.150600000000001</v>
      </c>
      <c r="IU42" s="164">
        <v>33.616700000000002</v>
      </c>
      <c r="IV42" s="164">
        <v>32.520699999999998</v>
      </c>
      <c r="IW42" s="164">
        <v>145.05160000000001</v>
      </c>
      <c r="IX42" s="164">
        <v>-231.27070000000001</v>
      </c>
      <c r="IY42" s="164">
        <v>66.778599999999997</v>
      </c>
      <c r="IZ42" s="164">
        <v>-50.718000000000004</v>
      </c>
      <c r="JA42" s="164">
        <v>-1.6394</v>
      </c>
      <c r="JB42" s="165"/>
      <c r="JC42" s="164">
        <v>-6.16</v>
      </c>
      <c r="JD42" s="164">
        <v>0.35</v>
      </c>
      <c r="JE42" s="164">
        <v>0.33400000000000002</v>
      </c>
      <c r="JF42" s="164">
        <v>1.68</v>
      </c>
      <c r="JG42" s="164">
        <v>-0.88</v>
      </c>
      <c r="JH42" s="164">
        <v>-0.54420000000000002</v>
      </c>
      <c r="JI42" s="164">
        <v>-4.4816000000000003</v>
      </c>
      <c r="JJ42" s="164">
        <v>9.5810999999999993</v>
      </c>
      <c r="JK42" s="164">
        <v>-4.9790000000000001</v>
      </c>
      <c r="JL42" s="164">
        <v>5.0999999999999996</v>
      </c>
      <c r="JM42" s="164">
        <v>0.59699999999999998</v>
      </c>
      <c r="JN42" s="164">
        <v>0.76400000000000001</v>
      </c>
      <c r="JO42" s="165"/>
      <c r="JP42" s="164">
        <v>2.9291</v>
      </c>
      <c r="JQ42" s="164">
        <v>3.3569</v>
      </c>
      <c r="JR42" s="164">
        <v>4.1596000000000002</v>
      </c>
      <c r="JS42" s="164">
        <v>3.3450000000000002</v>
      </c>
      <c r="JT42" s="165"/>
      <c r="JU42" s="164">
        <v>14.8</v>
      </c>
      <c r="JV42" s="164">
        <v>2.2271000000000001</v>
      </c>
      <c r="JW42" s="164">
        <v>0.37</v>
      </c>
      <c r="JX42" s="165"/>
      <c r="JY42" s="164">
        <v>-5.1268000000000002</v>
      </c>
      <c r="JZ42" s="164">
        <v>-15.875400000000001</v>
      </c>
      <c r="KA42" s="164">
        <v>-16.8188</v>
      </c>
      <c r="KB42" s="164">
        <v>-3.1999</v>
      </c>
      <c r="KC42" s="164">
        <v>11.954599999999999</v>
      </c>
      <c r="KD42" s="164">
        <v>-11.417299999999999</v>
      </c>
      <c r="KE42" s="164">
        <v>0</v>
      </c>
      <c r="KF42" s="164">
        <v>-16.5</v>
      </c>
      <c r="KG42" s="164">
        <v>-0.8</v>
      </c>
      <c r="KH42" s="165"/>
      <c r="KI42" s="164">
        <v>-49.9681</v>
      </c>
    </row>
    <row r="43" spans="1:295" ht="18" customHeight="1" x14ac:dyDescent="0.3">
      <c r="A43" s="161" t="s">
        <v>50</v>
      </c>
      <c r="B43" s="161" t="s">
        <v>820</v>
      </c>
      <c r="C43" s="164">
        <v>0</v>
      </c>
      <c r="D43" s="164">
        <v>7.3444000000000003</v>
      </c>
      <c r="E43" s="164">
        <v>-9.4068000000000005</v>
      </c>
      <c r="F43" s="164">
        <v>3.4571000000000001</v>
      </c>
      <c r="G43" s="164">
        <v>10.166700000000001</v>
      </c>
      <c r="H43" s="165"/>
      <c r="I43" s="164">
        <v>15.1113</v>
      </c>
      <c r="J43" s="165"/>
      <c r="K43" s="164">
        <v>12.685499999999999</v>
      </c>
      <c r="L43" s="164">
        <v>5.0777999999999999</v>
      </c>
      <c r="M43" s="164">
        <v>6.5727000000000002</v>
      </c>
      <c r="N43" s="164">
        <v>-17.760000000000002</v>
      </c>
      <c r="O43" s="164">
        <v>-24.2</v>
      </c>
      <c r="P43" s="164">
        <v>0</v>
      </c>
      <c r="Q43" s="164">
        <v>3.3119999999999998</v>
      </c>
      <c r="R43" s="165"/>
      <c r="S43" s="164">
        <v>1.7418</v>
      </c>
      <c r="T43" s="164">
        <v>27.135000000000002</v>
      </c>
      <c r="U43" s="164">
        <v>3.9771000000000001</v>
      </c>
      <c r="V43" s="164">
        <v>3.8986000000000001</v>
      </c>
      <c r="W43" s="164">
        <v>7.0235000000000003</v>
      </c>
      <c r="X43" s="164">
        <v>5.1508000000000003</v>
      </c>
      <c r="Y43" s="164">
        <v>-2.1930000000000001</v>
      </c>
      <c r="Z43" s="164">
        <v>2.3725999999999998</v>
      </c>
      <c r="AA43" s="165"/>
      <c r="AB43" s="164">
        <v>-0.69569999999999999</v>
      </c>
      <c r="AC43" s="164">
        <v>-1.6930000000000001</v>
      </c>
      <c r="AD43" s="164">
        <v>-1.7190000000000001</v>
      </c>
      <c r="AE43" s="164">
        <v>11.429</v>
      </c>
      <c r="AF43" s="164">
        <v>-2.2200000000000002</v>
      </c>
      <c r="AG43" s="165"/>
      <c r="AH43" s="164">
        <v>1.3109999999999999</v>
      </c>
      <c r="AI43" s="164">
        <v>0.17299999999999999</v>
      </c>
      <c r="AJ43" s="164">
        <v>-11.59</v>
      </c>
      <c r="AK43" s="164">
        <v>-11.58</v>
      </c>
      <c r="AL43" s="165"/>
      <c r="AM43" s="164">
        <v>-16.12</v>
      </c>
      <c r="AN43" s="164">
        <v>-15.88</v>
      </c>
      <c r="AO43" s="164">
        <v>5.9405999999999999</v>
      </c>
      <c r="AP43" s="164">
        <v>3.4243999999999999</v>
      </c>
      <c r="AQ43" s="164">
        <v>16.5486</v>
      </c>
      <c r="AR43" s="164">
        <v>17.805099999999999</v>
      </c>
      <c r="AS43" s="164">
        <v>-13.4907</v>
      </c>
      <c r="AT43" s="164">
        <v>-7.7695999999999996</v>
      </c>
      <c r="AU43" s="164">
        <v>-7.282</v>
      </c>
      <c r="AV43" s="164">
        <v>21.680900000000001</v>
      </c>
      <c r="AW43" s="164">
        <v>13.937900000000001</v>
      </c>
      <c r="AX43" s="164">
        <v>-20.227799999999998</v>
      </c>
      <c r="AY43" s="164">
        <v>-17.950500000000002</v>
      </c>
      <c r="AZ43" s="164">
        <v>9.8759999999999994</v>
      </c>
      <c r="BA43" s="165"/>
      <c r="BB43" s="164">
        <v>26.505600000000001</v>
      </c>
      <c r="BC43" s="164">
        <v>21.484999999999999</v>
      </c>
      <c r="BD43" s="164">
        <v>-5.5</v>
      </c>
      <c r="BE43" s="164">
        <v>-6.2</v>
      </c>
      <c r="BF43" s="164">
        <v>-28.027899999999999</v>
      </c>
      <c r="BG43" s="164">
        <v>-27.511399999999998</v>
      </c>
      <c r="BH43" s="164">
        <v>-0.95720000000000005</v>
      </c>
      <c r="BI43" s="165"/>
      <c r="BJ43" s="164">
        <v>2.6343000000000001</v>
      </c>
      <c r="BK43" s="164">
        <v>2.0655999999999999</v>
      </c>
      <c r="BL43" s="165"/>
      <c r="BM43" s="164">
        <v>0.53259999999999996</v>
      </c>
      <c r="BN43" s="164">
        <v>-141.17859999999999</v>
      </c>
      <c r="BO43" s="164">
        <v>61.9831</v>
      </c>
      <c r="BP43" s="164">
        <v>62.2883</v>
      </c>
      <c r="BQ43" s="164">
        <v>94.7898</v>
      </c>
      <c r="BR43" s="164">
        <v>-127.0531</v>
      </c>
      <c r="BS43" s="165"/>
      <c r="BT43" s="165"/>
      <c r="BU43" s="165"/>
      <c r="BV43" s="164">
        <v>13.891500000000001</v>
      </c>
      <c r="BW43" s="164">
        <v>7.81</v>
      </c>
      <c r="BX43" s="164">
        <v>2.99</v>
      </c>
      <c r="BY43" s="164">
        <v>-13.51</v>
      </c>
      <c r="BZ43" s="164">
        <v>3.29</v>
      </c>
      <c r="CA43" s="164">
        <v>-17.142299999999999</v>
      </c>
      <c r="CB43" s="164">
        <v>-17.5442</v>
      </c>
      <c r="CC43" s="164">
        <v>27.928999999999998</v>
      </c>
      <c r="CD43" s="164">
        <v>26.674700000000001</v>
      </c>
      <c r="CE43" s="164">
        <v>-2.8349000000000002</v>
      </c>
      <c r="CF43" s="164">
        <v>-12.853300000000001</v>
      </c>
      <c r="CG43" s="164">
        <v>-12.923999999999999</v>
      </c>
      <c r="CH43" s="164">
        <v>2.7536999999999998</v>
      </c>
      <c r="CI43" s="164">
        <v>14.1142</v>
      </c>
      <c r="CJ43" s="165"/>
      <c r="CK43" s="165"/>
      <c r="CL43" s="164">
        <v>41.5</v>
      </c>
      <c r="CM43" s="164">
        <v>-22.8</v>
      </c>
      <c r="CN43" s="164">
        <v>-0.77</v>
      </c>
      <c r="CO43" s="164">
        <v>31.775400000000001</v>
      </c>
      <c r="CP43" s="164">
        <v>32.026400000000002</v>
      </c>
      <c r="CQ43" s="164">
        <v>30.458400000000001</v>
      </c>
      <c r="CR43" s="164">
        <v>95.102500000000006</v>
      </c>
      <c r="CS43" s="164">
        <v>96.037300000000002</v>
      </c>
      <c r="CT43" s="164">
        <v>-17.403400000000001</v>
      </c>
      <c r="CU43" s="164">
        <v>-84.288700000000006</v>
      </c>
      <c r="CV43" s="164">
        <v>-15.422000000000001</v>
      </c>
      <c r="CW43" s="164">
        <v>2.6456</v>
      </c>
      <c r="CX43" s="164">
        <v>25.2</v>
      </c>
      <c r="CY43" s="164">
        <v>11.5</v>
      </c>
      <c r="CZ43" s="164">
        <v>7.8174000000000001</v>
      </c>
      <c r="DA43" s="164">
        <v>8.0108999999999995</v>
      </c>
      <c r="DB43" s="164">
        <v>-9</v>
      </c>
      <c r="DC43" s="165"/>
      <c r="DD43" s="164">
        <v>-15.500299999999999</v>
      </c>
      <c r="DE43" s="164">
        <v>-15.536099999999999</v>
      </c>
      <c r="DF43" s="164">
        <v>37.8232</v>
      </c>
      <c r="DG43" s="164">
        <v>1.52E-2</v>
      </c>
      <c r="DH43" s="164">
        <v>-4.5819999999999999</v>
      </c>
      <c r="DI43" s="164">
        <v>9.6999999999999993</v>
      </c>
      <c r="DJ43" s="164">
        <v>9.9</v>
      </c>
      <c r="DK43" s="164">
        <v>-5.5541999999999998</v>
      </c>
      <c r="DL43" s="164">
        <v>1.8758999999999999</v>
      </c>
      <c r="DM43" s="164">
        <v>36.121600000000001</v>
      </c>
      <c r="DN43" s="164">
        <v>9.6541999999999994</v>
      </c>
      <c r="DO43" s="164">
        <v>2.33</v>
      </c>
      <c r="DP43" s="164">
        <v>-0.63</v>
      </c>
      <c r="DQ43" s="164">
        <v>1.8225</v>
      </c>
      <c r="DR43" s="164">
        <v>-38.047199999999997</v>
      </c>
      <c r="DS43" s="164">
        <v>-14.31</v>
      </c>
      <c r="DT43" s="164">
        <v>-14.4</v>
      </c>
      <c r="DU43" s="164">
        <v>37.909999999999997</v>
      </c>
      <c r="DV43" s="164">
        <v>17.739999999999998</v>
      </c>
      <c r="DW43" s="164">
        <v>-37.345500000000001</v>
      </c>
      <c r="DX43" s="164">
        <v>-18.545500000000001</v>
      </c>
      <c r="DY43" s="164">
        <v>-39.953499999999998</v>
      </c>
      <c r="DZ43" s="164">
        <v>-39.118200000000002</v>
      </c>
      <c r="EA43" s="164">
        <v>10.563800000000001</v>
      </c>
      <c r="EB43" s="164">
        <v>-7.8491</v>
      </c>
      <c r="EC43" s="164">
        <v>-16.960599999999999</v>
      </c>
      <c r="ED43" s="164">
        <v>-16.895900000000001</v>
      </c>
      <c r="EE43" s="164">
        <v>-21.043800000000001</v>
      </c>
      <c r="EF43" s="164">
        <v>-25.2531</v>
      </c>
      <c r="EG43" s="164">
        <v>-9.7449999999999992</v>
      </c>
      <c r="EH43" s="164">
        <v>-178.1113</v>
      </c>
      <c r="EI43" s="164">
        <v>-23.087299999999999</v>
      </c>
      <c r="EJ43" s="165"/>
      <c r="EK43" s="164">
        <v>-6.0134999999999996</v>
      </c>
      <c r="EL43" s="164">
        <v>-5.1212999999999997</v>
      </c>
      <c r="EM43" s="164">
        <v>12.321899999999999</v>
      </c>
      <c r="EN43" s="165"/>
      <c r="EO43" s="164">
        <v>1.4359</v>
      </c>
      <c r="EP43" s="164">
        <v>10.256</v>
      </c>
      <c r="EQ43" s="164">
        <v>-25.098299999999998</v>
      </c>
      <c r="ER43" s="164">
        <v>-24.880099999999999</v>
      </c>
      <c r="ES43" s="165"/>
      <c r="ET43" s="164">
        <v>0</v>
      </c>
      <c r="EU43" s="164">
        <v>-9.17</v>
      </c>
      <c r="EV43" s="164">
        <v>0.4</v>
      </c>
      <c r="EW43" s="164">
        <v>1.9329000000000001</v>
      </c>
      <c r="EX43" s="164">
        <v>14.3491</v>
      </c>
      <c r="EY43" s="164">
        <v>-0.8478</v>
      </c>
      <c r="EZ43" s="164">
        <v>-1.2864</v>
      </c>
      <c r="FA43" s="164">
        <v>2.1749999999999998</v>
      </c>
      <c r="FB43" s="164">
        <v>8.0785999999999998</v>
      </c>
      <c r="FC43" s="164">
        <v>-25.389099999999999</v>
      </c>
      <c r="FD43" s="164">
        <v>0</v>
      </c>
      <c r="FE43" s="164">
        <v>0.62590000000000001</v>
      </c>
      <c r="FF43" s="164">
        <v>0.82499999999999996</v>
      </c>
      <c r="FG43" s="164">
        <v>3.6797</v>
      </c>
      <c r="FH43" s="164">
        <v>4.0042</v>
      </c>
      <c r="FI43" s="164">
        <v>0</v>
      </c>
      <c r="FJ43" s="164">
        <v>4.3539000000000003</v>
      </c>
      <c r="FK43" s="164">
        <v>4.1863999999999999</v>
      </c>
      <c r="FL43" s="164">
        <v>-17.750399999999999</v>
      </c>
      <c r="FM43" s="164">
        <v>20.482399999999998</v>
      </c>
      <c r="FN43" s="164">
        <v>20.646999999999998</v>
      </c>
      <c r="FO43" s="164">
        <v>-6.8452000000000002</v>
      </c>
      <c r="FP43" s="165"/>
      <c r="FQ43" s="164">
        <v>19.415600000000001</v>
      </c>
      <c r="FR43" s="164">
        <v>-14</v>
      </c>
      <c r="FS43" s="164">
        <v>-2.3250000000000002</v>
      </c>
      <c r="FT43" s="165"/>
      <c r="FU43" s="165"/>
      <c r="FV43" s="164">
        <v>0.56000000000000005</v>
      </c>
      <c r="FW43" s="164">
        <v>-17.3857</v>
      </c>
      <c r="FX43" s="164">
        <v>1.5197000000000001</v>
      </c>
      <c r="FY43" s="164">
        <v>3.6749999999999998</v>
      </c>
      <c r="FZ43" s="164">
        <v>1.0489999999999999</v>
      </c>
      <c r="GA43" s="164">
        <v>2.4312</v>
      </c>
      <c r="GB43" s="164">
        <v>3.34</v>
      </c>
      <c r="GC43" s="164">
        <v>-19.991199999999999</v>
      </c>
      <c r="GD43" s="164">
        <v>-10.7906</v>
      </c>
      <c r="GE43" s="164">
        <v>-3.46</v>
      </c>
      <c r="GF43" s="164">
        <v>26.285299999999999</v>
      </c>
      <c r="GG43" s="165"/>
      <c r="GH43" s="164">
        <v>21.2273</v>
      </c>
      <c r="GI43" s="165"/>
      <c r="GJ43" s="164">
        <v>-7.6120999999999999</v>
      </c>
      <c r="GK43" s="164">
        <v>2.9342999999999999</v>
      </c>
      <c r="GL43" s="165"/>
      <c r="GM43" s="165"/>
      <c r="GN43" s="164">
        <v>-11.6898</v>
      </c>
      <c r="GO43" s="164">
        <v>-5.8135000000000003</v>
      </c>
      <c r="GP43" s="164">
        <v>1.0704</v>
      </c>
      <c r="GQ43" s="164">
        <v>-29.411200000000001</v>
      </c>
      <c r="GR43" s="164">
        <v>9.0615000000000006</v>
      </c>
      <c r="GS43" s="164">
        <v>8.6862999999999992</v>
      </c>
      <c r="GT43" s="164">
        <v>130.0361</v>
      </c>
      <c r="GU43" s="164">
        <v>-10.461499999999999</v>
      </c>
      <c r="GV43" s="164">
        <v>-12.728899999999999</v>
      </c>
      <c r="GW43" s="164">
        <v>-8.0325000000000006</v>
      </c>
      <c r="GX43" s="164">
        <v>3.343</v>
      </c>
      <c r="GY43" s="164">
        <v>3.8315999999999999</v>
      </c>
      <c r="GZ43" s="164">
        <v>3.8919000000000001</v>
      </c>
      <c r="HA43" s="164">
        <v>4</v>
      </c>
      <c r="HB43" s="164">
        <v>24.756399999999999</v>
      </c>
      <c r="HC43" s="164">
        <v>26.430199999999999</v>
      </c>
      <c r="HD43" s="164">
        <v>1.68</v>
      </c>
      <c r="HE43" s="164">
        <v>-6.7222999999999997</v>
      </c>
      <c r="HF43" s="164">
        <v>21.0473</v>
      </c>
      <c r="HG43" s="164">
        <v>13.4434</v>
      </c>
      <c r="HH43" s="164">
        <v>50.994700000000002</v>
      </c>
      <c r="HI43" s="164">
        <v>7.4654999999999996</v>
      </c>
      <c r="HJ43" s="164">
        <v>7.5002000000000004</v>
      </c>
      <c r="HK43" s="164">
        <v>-11.7316</v>
      </c>
      <c r="HL43" s="164">
        <v>-13.7659</v>
      </c>
      <c r="HM43" s="164">
        <v>-10.1243</v>
      </c>
      <c r="HN43" s="164">
        <v>-10.3565</v>
      </c>
      <c r="HO43" s="165"/>
      <c r="HP43" s="164">
        <v>52.920999999999999</v>
      </c>
      <c r="HQ43" s="164">
        <v>-10.562099999999999</v>
      </c>
      <c r="HR43" s="164">
        <v>-9.7766000000000002</v>
      </c>
      <c r="HS43" s="164">
        <v>2.0173999999999999</v>
      </c>
      <c r="HT43" s="164">
        <v>1.9474</v>
      </c>
      <c r="HU43" s="164">
        <v>14.13</v>
      </c>
      <c r="HV43" s="164">
        <v>14.13</v>
      </c>
      <c r="HW43" s="164">
        <v>-29.3</v>
      </c>
      <c r="HX43" s="164">
        <v>-29.6</v>
      </c>
      <c r="HY43" s="164">
        <v>1.1617999999999999</v>
      </c>
      <c r="HZ43" s="164">
        <v>-11.6</v>
      </c>
      <c r="IA43" s="164">
        <v>51.553199999999997</v>
      </c>
      <c r="IB43" s="164">
        <v>27.577300000000001</v>
      </c>
      <c r="IC43" s="164">
        <v>27.706900000000001</v>
      </c>
      <c r="ID43" s="164">
        <v>-19.100000000000001</v>
      </c>
      <c r="IE43" s="164">
        <v>-28.6</v>
      </c>
      <c r="IF43" s="164">
        <v>-2</v>
      </c>
      <c r="IG43" s="164">
        <v>-2.6</v>
      </c>
      <c r="IH43" s="164">
        <v>-17.260300000000001</v>
      </c>
      <c r="II43" s="164">
        <v>-17.1723</v>
      </c>
      <c r="IJ43" s="164">
        <v>-113.67570000000001</v>
      </c>
      <c r="IK43" s="164">
        <v>-14.4876</v>
      </c>
      <c r="IL43" s="164">
        <v>-214.9188</v>
      </c>
      <c r="IM43" s="164">
        <v>4.0122999999999998</v>
      </c>
      <c r="IN43" s="164">
        <v>-57.391500000000001</v>
      </c>
      <c r="IO43" s="164">
        <v>95.837900000000005</v>
      </c>
      <c r="IP43" s="164">
        <v>68.095399999999998</v>
      </c>
      <c r="IQ43" s="164">
        <v>64.408600000000007</v>
      </c>
      <c r="IR43" s="164">
        <v>134.66079999999999</v>
      </c>
      <c r="IS43" s="164">
        <v>34.557400000000001</v>
      </c>
      <c r="IT43" s="164">
        <v>36.095199999999998</v>
      </c>
      <c r="IU43" s="164">
        <v>32.462400000000002</v>
      </c>
      <c r="IV43" s="164">
        <v>38.996600000000001</v>
      </c>
      <c r="IW43" s="164">
        <v>154.89699999999999</v>
      </c>
      <c r="IX43" s="164">
        <v>-235.43979999999999</v>
      </c>
      <c r="IY43" s="164">
        <v>73.864800000000002</v>
      </c>
      <c r="IZ43" s="164">
        <v>-57.052700000000002</v>
      </c>
      <c r="JA43" s="164">
        <v>0.2356</v>
      </c>
      <c r="JB43" s="165"/>
      <c r="JC43" s="164">
        <v>-6.24</v>
      </c>
      <c r="JD43" s="164">
        <v>0.38300000000000001</v>
      </c>
      <c r="JE43" s="164">
        <v>0.377</v>
      </c>
      <c r="JF43" s="164">
        <v>1.52</v>
      </c>
      <c r="JG43" s="164">
        <v>-0.56000000000000005</v>
      </c>
      <c r="JH43" s="164">
        <v>-1.915</v>
      </c>
      <c r="JI43" s="164">
        <v>-5.5650000000000004</v>
      </c>
      <c r="JJ43" s="164">
        <v>10.6371</v>
      </c>
      <c r="JK43" s="164">
        <v>-4.9790000000000001</v>
      </c>
      <c r="JL43" s="164">
        <v>6.1</v>
      </c>
      <c r="JM43" s="164">
        <v>1.476</v>
      </c>
      <c r="JN43" s="164">
        <v>0.22500000000000001</v>
      </c>
      <c r="JO43" s="165"/>
      <c r="JP43" s="165"/>
      <c r="JQ43" s="164">
        <v>3.6057999999999999</v>
      </c>
      <c r="JR43" s="164">
        <v>3.3868</v>
      </c>
      <c r="JS43" s="164">
        <v>4.0232000000000001</v>
      </c>
      <c r="JT43" s="165"/>
      <c r="JU43" s="164">
        <v>13.4</v>
      </c>
      <c r="JV43" s="164">
        <v>2.2618999999999998</v>
      </c>
      <c r="JW43" s="164">
        <v>0.38</v>
      </c>
      <c r="JX43" s="165"/>
      <c r="JY43" s="164">
        <v>-7.3484999999999996</v>
      </c>
      <c r="JZ43" s="164">
        <v>-14.719799999999999</v>
      </c>
      <c r="KA43" s="164">
        <v>-15.5861</v>
      </c>
      <c r="KB43" s="164">
        <v>-5.5507</v>
      </c>
      <c r="KC43" s="164">
        <v>10.119199999999999</v>
      </c>
      <c r="KD43" s="164">
        <v>-10.593</v>
      </c>
      <c r="KE43" s="164">
        <v>0</v>
      </c>
      <c r="KF43" s="164">
        <v>-15.1</v>
      </c>
      <c r="KG43" s="164">
        <v>-1.5</v>
      </c>
      <c r="KH43" s="165"/>
      <c r="KI43" s="164">
        <v>-49.084000000000003</v>
      </c>
    </row>
    <row r="44" spans="1:295" ht="18" customHeight="1" x14ac:dyDescent="0.3">
      <c r="A44" s="161" t="s">
        <v>50</v>
      </c>
      <c r="B44" s="161" t="s">
        <v>821</v>
      </c>
      <c r="C44" s="164">
        <v>0</v>
      </c>
      <c r="D44" s="164">
        <v>6.8582999999999998</v>
      </c>
      <c r="E44" s="164">
        <v>-8.9103999999999992</v>
      </c>
      <c r="F44" s="164">
        <v>3.5028000000000001</v>
      </c>
      <c r="G44" s="164">
        <v>9.4850999999999992</v>
      </c>
      <c r="H44" s="165"/>
      <c r="I44" s="164">
        <v>15.039099999999999</v>
      </c>
      <c r="J44" s="165"/>
      <c r="K44" s="164">
        <v>12.025499999999999</v>
      </c>
      <c r="L44" s="164">
        <v>4.7398999999999996</v>
      </c>
      <c r="M44" s="164">
        <v>6.2590000000000003</v>
      </c>
      <c r="N44" s="164">
        <v>-15.54</v>
      </c>
      <c r="O44" s="164">
        <v>-26.4</v>
      </c>
      <c r="P44" s="164">
        <v>2.2000000000000002</v>
      </c>
      <c r="Q44" s="164">
        <v>3.3119999999999998</v>
      </c>
      <c r="R44" s="165"/>
      <c r="S44" s="164">
        <v>1.8072999999999999</v>
      </c>
      <c r="T44" s="164">
        <v>30.607600000000001</v>
      </c>
      <c r="U44" s="164">
        <v>3.6021000000000001</v>
      </c>
      <c r="V44" s="164">
        <v>3.3713000000000002</v>
      </c>
      <c r="W44" s="164">
        <v>6.6871</v>
      </c>
      <c r="X44" s="164">
        <v>4.9059999999999997</v>
      </c>
      <c r="Y44" s="164">
        <v>-2.8639000000000001</v>
      </c>
      <c r="Z44" s="164">
        <v>2.3601000000000001</v>
      </c>
      <c r="AA44" s="165"/>
      <c r="AB44" s="164">
        <v>-0.64890000000000003</v>
      </c>
      <c r="AC44" s="164">
        <v>-1.6180000000000001</v>
      </c>
      <c r="AD44" s="164">
        <v>-1.536</v>
      </c>
      <c r="AE44" s="164">
        <v>11.36</v>
      </c>
      <c r="AF44" s="164">
        <v>-4.4400000000000004</v>
      </c>
      <c r="AG44" s="165"/>
      <c r="AH44" s="164">
        <v>0.88300000000000001</v>
      </c>
      <c r="AI44" s="164">
        <v>0.17899999999999999</v>
      </c>
      <c r="AJ44" s="164">
        <v>-10.33</v>
      </c>
      <c r="AK44" s="164">
        <v>-10.119999999999999</v>
      </c>
      <c r="AL44" s="165"/>
      <c r="AM44" s="164">
        <v>-16.02</v>
      </c>
      <c r="AN44" s="164">
        <v>-16.2</v>
      </c>
      <c r="AO44" s="164">
        <v>5.5456000000000003</v>
      </c>
      <c r="AP44" s="164">
        <v>3.2551999999999999</v>
      </c>
      <c r="AQ44" s="164">
        <v>14.342700000000001</v>
      </c>
      <c r="AR44" s="164">
        <v>13.775600000000001</v>
      </c>
      <c r="AS44" s="164">
        <v>-14.742599999999999</v>
      </c>
      <c r="AT44" s="164">
        <v>-6.8319000000000001</v>
      </c>
      <c r="AU44" s="164">
        <v>-4.5917000000000003</v>
      </c>
      <c r="AV44" s="164">
        <v>9.657</v>
      </c>
      <c r="AW44" s="164">
        <v>11.6896</v>
      </c>
      <c r="AX44" s="164">
        <v>-21.567399999999999</v>
      </c>
      <c r="AY44" s="164">
        <v>-21.165500000000002</v>
      </c>
      <c r="AZ44" s="164">
        <v>9.0869</v>
      </c>
      <c r="BA44" s="165"/>
      <c r="BB44" s="164">
        <v>32.030799999999999</v>
      </c>
      <c r="BC44" s="164">
        <v>19.4832</v>
      </c>
      <c r="BD44" s="164">
        <v>-4</v>
      </c>
      <c r="BE44" s="164">
        <v>-4.5</v>
      </c>
      <c r="BF44" s="164">
        <v>-28.337199999999999</v>
      </c>
      <c r="BG44" s="164">
        <v>-28.281300000000002</v>
      </c>
      <c r="BH44" s="164">
        <v>-0.90900000000000003</v>
      </c>
      <c r="BI44" s="165"/>
      <c r="BJ44" s="164">
        <v>6.6719999999999997</v>
      </c>
      <c r="BK44" s="164">
        <v>1.8985000000000001</v>
      </c>
      <c r="BL44" s="165"/>
      <c r="BM44" s="164">
        <v>0.1822</v>
      </c>
      <c r="BN44" s="164">
        <v>-135.197</v>
      </c>
      <c r="BO44" s="164">
        <v>65.096000000000004</v>
      </c>
      <c r="BP44" s="164">
        <v>65.1875</v>
      </c>
      <c r="BQ44" s="164">
        <v>84.018600000000006</v>
      </c>
      <c r="BR44" s="164">
        <v>-118.2983</v>
      </c>
      <c r="BS44" s="165"/>
      <c r="BT44" s="165"/>
      <c r="BU44" s="165"/>
      <c r="BV44" s="164">
        <v>15.9773</v>
      </c>
      <c r="BW44" s="164">
        <v>7.93</v>
      </c>
      <c r="BX44" s="164">
        <v>4.12</v>
      </c>
      <c r="BY44" s="164">
        <v>-11.71</v>
      </c>
      <c r="BZ44" s="164">
        <v>3.42</v>
      </c>
      <c r="CA44" s="164">
        <v>-19.5535</v>
      </c>
      <c r="CB44" s="164">
        <v>-19.017700000000001</v>
      </c>
      <c r="CC44" s="164">
        <v>29.748000000000001</v>
      </c>
      <c r="CD44" s="164">
        <v>29.374099999999999</v>
      </c>
      <c r="CE44" s="164">
        <v>-2.9093</v>
      </c>
      <c r="CF44" s="164">
        <v>-10.825100000000001</v>
      </c>
      <c r="CG44" s="164">
        <v>-9.9198000000000004</v>
      </c>
      <c r="CH44" s="164">
        <v>8.2075999999999993</v>
      </c>
      <c r="CI44" s="164">
        <v>15.915699999999999</v>
      </c>
      <c r="CJ44" s="165"/>
      <c r="CK44" s="165"/>
      <c r="CL44" s="164">
        <v>42.4</v>
      </c>
      <c r="CM44" s="164">
        <v>-22.7</v>
      </c>
      <c r="CN44" s="164">
        <v>-0.87</v>
      </c>
      <c r="CO44" s="164">
        <v>35.191800000000001</v>
      </c>
      <c r="CP44" s="164">
        <v>34.791200000000003</v>
      </c>
      <c r="CQ44" s="164">
        <v>33.430500000000002</v>
      </c>
      <c r="CR44" s="164">
        <v>91.613600000000005</v>
      </c>
      <c r="CS44" s="164">
        <v>91.242400000000004</v>
      </c>
      <c r="CT44" s="164">
        <v>-16.9346</v>
      </c>
      <c r="CU44" s="164">
        <v>-82.918400000000005</v>
      </c>
      <c r="CV44" s="164">
        <v>-14.2446</v>
      </c>
      <c r="CW44" s="164">
        <v>3.032</v>
      </c>
      <c r="CX44" s="164">
        <v>27.17</v>
      </c>
      <c r="CY44" s="164">
        <v>12.45</v>
      </c>
      <c r="CZ44" s="164">
        <v>8.4423999999999992</v>
      </c>
      <c r="DA44" s="164">
        <v>8.5968</v>
      </c>
      <c r="DB44" s="164">
        <v>-9.67</v>
      </c>
      <c r="DC44" s="165"/>
      <c r="DD44" s="164">
        <v>-19.111799999999999</v>
      </c>
      <c r="DE44" s="164">
        <v>-18.093</v>
      </c>
      <c r="DF44" s="164">
        <v>38.5595</v>
      </c>
      <c r="DG44" s="164">
        <v>1.49E-2</v>
      </c>
      <c r="DH44" s="164">
        <v>-4.8875000000000002</v>
      </c>
      <c r="DI44" s="164">
        <v>6.9</v>
      </c>
      <c r="DJ44" s="164">
        <v>7</v>
      </c>
      <c r="DK44" s="164">
        <v>-5.5811000000000002</v>
      </c>
      <c r="DL44" s="164">
        <v>3.1850000000000001</v>
      </c>
      <c r="DM44" s="164">
        <v>38.329599999999999</v>
      </c>
      <c r="DN44" s="164">
        <v>11.5097</v>
      </c>
      <c r="DO44" s="164">
        <v>3.58</v>
      </c>
      <c r="DP44" s="164">
        <v>-1.02</v>
      </c>
      <c r="DQ44" s="164">
        <v>2.2410000000000001</v>
      </c>
      <c r="DR44" s="164">
        <v>-38.867199999999997</v>
      </c>
      <c r="DS44" s="164">
        <v>-10.16</v>
      </c>
      <c r="DT44" s="164">
        <v>-10.23</v>
      </c>
      <c r="DU44" s="164">
        <v>31.88</v>
      </c>
      <c r="DV44" s="164">
        <v>20.25</v>
      </c>
      <c r="DW44" s="164">
        <v>-34.636400000000002</v>
      </c>
      <c r="DX44" s="164">
        <v>-17.672699999999999</v>
      </c>
      <c r="DY44" s="164">
        <v>-42.236600000000003</v>
      </c>
      <c r="DZ44" s="164">
        <v>-38.690899999999999</v>
      </c>
      <c r="EA44" s="164">
        <v>9.6513000000000009</v>
      </c>
      <c r="EB44" s="164">
        <v>-5.8644999999999996</v>
      </c>
      <c r="EC44" s="164">
        <v>-15.019399999999999</v>
      </c>
      <c r="ED44" s="164">
        <v>-14.732900000000001</v>
      </c>
      <c r="EE44" s="164">
        <v>-20.814900000000002</v>
      </c>
      <c r="EF44" s="164">
        <v>-29.013999999999999</v>
      </c>
      <c r="EG44" s="164">
        <v>-10.432</v>
      </c>
      <c r="EH44" s="164">
        <v>-165.70140000000001</v>
      </c>
      <c r="EI44" s="164">
        <v>-27.295200000000001</v>
      </c>
      <c r="EJ44" s="165"/>
      <c r="EK44" s="164">
        <v>-6.1589999999999998</v>
      </c>
      <c r="EL44" s="164">
        <v>-5.2957999999999998</v>
      </c>
      <c r="EM44" s="164">
        <v>13.918200000000001</v>
      </c>
      <c r="EN44" s="165"/>
      <c r="EO44" s="164">
        <v>-1.2565999999999999</v>
      </c>
      <c r="EP44" s="164">
        <v>-17.923999999999999</v>
      </c>
      <c r="EQ44" s="164">
        <v>-24.7697</v>
      </c>
      <c r="ER44" s="164">
        <v>-23.523</v>
      </c>
      <c r="ES44" s="165"/>
      <c r="ET44" s="164">
        <v>0</v>
      </c>
      <c r="EU44" s="164">
        <v>-10.95</v>
      </c>
      <c r="EV44" s="164">
        <v>0</v>
      </c>
      <c r="EW44" s="164">
        <v>2.0899000000000001</v>
      </c>
      <c r="EX44" s="164">
        <v>9.4930000000000003</v>
      </c>
      <c r="EY44" s="164">
        <v>-0.69920000000000004</v>
      </c>
      <c r="EZ44" s="164">
        <v>-1.1455</v>
      </c>
      <c r="FA44" s="164">
        <v>2.5449000000000002</v>
      </c>
      <c r="FB44" s="164">
        <v>10.709199999999999</v>
      </c>
      <c r="FC44" s="164">
        <v>-23.8766</v>
      </c>
      <c r="FD44" s="165"/>
      <c r="FE44" s="165"/>
      <c r="FF44" s="165"/>
      <c r="FG44" s="164">
        <v>2.8300999999999998</v>
      </c>
      <c r="FH44" s="164">
        <v>3.4876999999999998</v>
      </c>
      <c r="FI44" s="164">
        <v>0</v>
      </c>
      <c r="FJ44" s="164">
        <v>6.8657000000000004</v>
      </c>
      <c r="FK44" s="164">
        <v>6.5308000000000002</v>
      </c>
      <c r="FL44" s="164">
        <v>-20.2622</v>
      </c>
      <c r="FM44" s="164">
        <v>23.4939</v>
      </c>
      <c r="FN44" s="164">
        <v>23.379100000000001</v>
      </c>
      <c r="FO44" s="164">
        <v>-9.0702999999999996</v>
      </c>
      <c r="FP44" s="165"/>
      <c r="FQ44" s="164">
        <v>18.3902</v>
      </c>
      <c r="FR44" s="164">
        <v>-15.42</v>
      </c>
      <c r="FS44" s="164">
        <v>-3.3193000000000001</v>
      </c>
      <c r="FT44" s="164">
        <v>0.36830000000000002</v>
      </c>
      <c r="FU44" s="164">
        <v>1.48</v>
      </c>
      <c r="FV44" s="164">
        <v>0.39</v>
      </c>
      <c r="FW44" s="164">
        <v>-17.2392</v>
      </c>
      <c r="FX44" s="164">
        <v>0</v>
      </c>
      <c r="FY44" s="164">
        <v>3.766</v>
      </c>
      <c r="FZ44" s="164">
        <v>0.93799999999999994</v>
      </c>
      <c r="GA44" s="164">
        <v>1.7744</v>
      </c>
      <c r="GB44" s="164">
        <v>3.36</v>
      </c>
      <c r="GC44" s="165"/>
      <c r="GD44" s="165"/>
      <c r="GE44" s="164">
        <v>-3.55</v>
      </c>
      <c r="GF44" s="164">
        <v>26.3566</v>
      </c>
      <c r="GG44" s="165"/>
      <c r="GH44" s="164">
        <v>21.864599999999999</v>
      </c>
      <c r="GI44" s="164">
        <v>0</v>
      </c>
      <c r="GJ44" s="164">
        <v>-8.5016999999999996</v>
      </c>
      <c r="GK44" s="164">
        <v>3.2909999999999999</v>
      </c>
      <c r="GL44" s="165"/>
      <c r="GM44" s="165"/>
      <c r="GN44" s="164">
        <v>-11.8093</v>
      </c>
      <c r="GO44" s="164">
        <v>-7.8795999999999999</v>
      </c>
      <c r="GP44" s="164">
        <v>0.33800000000000002</v>
      </c>
      <c r="GQ44" s="164">
        <v>-27.394400000000001</v>
      </c>
      <c r="GR44" s="164">
        <v>7.3136000000000001</v>
      </c>
      <c r="GS44" s="164">
        <v>6.6468999999999996</v>
      </c>
      <c r="GT44" s="164">
        <v>132.52979999999999</v>
      </c>
      <c r="GU44" s="164">
        <v>-9.4456000000000007</v>
      </c>
      <c r="GV44" s="164">
        <v>-12.8795</v>
      </c>
      <c r="GW44" s="164">
        <v>-8.4024999999999999</v>
      </c>
      <c r="GX44" s="164">
        <v>3.9211</v>
      </c>
      <c r="GY44" s="164">
        <v>5.2599</v>
      </c>
      <c r="GZ44" s="164">
        <v>5.3720999999999997</v>
      </c>
      <c r="HA44" s="164">
        <v>2.3157999999999999</v>
      </c>
      <c r="HB44" s="164">
        <v>23.674600000000002</v>
      </c>
      <c r="HC44" s="164">
        <v>25.269200000000001</v>
      </c>
      <c r="HD44" s="164">
        <v>2.93</v>
      </c>
      <c r="HE44" s="164">
        <v>-7.2411000000000003</v>
      </c>
      <c r="HF44" s="164">
        <v>19.242100000000001</v>
      </c>
      <c r="HG44" s="164">
        <v>18.3504</v>
      </c>
      <c r="HH44" s="164">
        <v>45.020299999999999</v>
      </c>
      <c r="HI44" s="164">
        <v>10.57</v>
      </c>
      <c r="HJ44" s="164">
        <v>11.735099999999999</v>
      </c>
      <c r="HK44" s="164">
        <v>-13.657299999999999</v>
      </c>
      <c r="HL44" s="164">
        <v>-15.8383</v>
      </c>
      <c r="HM44" s="164">
        <v>0</v>
      </c>
      <c r="HN44" s="164">
        <v>0</v>
      </c>
      <c r="HO44" s="164">
        <v>51.998199999999997</v>
      </c>
      <c r="HP44" s="165"/>
      <c r="HQ44" s="164">
        <v>-11.276300000000001</v>
      </c>
      <c r="HR44" s="164">
        <v>-10.617100000000001</v>
      </c>
      <c r="HS44" s="164">
        <v>2.0387</v>
      </c>
      <c r="HT44" s="164">
        <v>1.7634000000000001</v>
      </c>
      <c r="HU44" s="164">
        <v>13.7</v>
      </c>
      <c r="HV44" s="164">
        <v>13.81</v>
      </c>
      <c r="HW44" s="164">
        <v>-29.2</v>
      </c>
      <c r="HX44" s="164">
        <v>-29.4</v>
      </c>
      <c r="HY44" s="164">
        <v>1.1782999999999999</v>
      </c>
      <c r="HZ44" s="164">
        <v>-10.48</v>
      </c>
      <c r="IA44" s="164">
        <v>51.401200000000003</v>
      </c>
      <c r="IB44" s="164">
        <v>28.766500000000001</v>
      </c>
      <c r="IC44" s="164">
        <v>28.637599999999999</v>
      </c>
      <c r="ID44" s="164">
        <v>-19.5</v>
      </c>
      <c r="IE44" s="164">
        <v>-28.2</v>
      </c>
      <c r="IF44" s="164">
        <v>-1.1000000000000001</v>
      </c>
      <c r="IG44" s="164">
        <v>-1.7</v>
      </c>
      <c r="IH44" s="165"/>
      <c r="II44" s="165"/>
      <c r="IJ44" s="164">
        <v>-100.34990000000001</v>
      </c>
      <c r="IK44" s="164">
        <v>-17.377400000000002</v>
      </c>
      <c r="IL44" s="164">
        <v>-215.68450000000001</v>
      </c>
      <c r="IM44" s="164">
        <v>0.70760000000000001</v>
      </c>
      <c r="IN44" s="164">
        <v>-55.978700000000003</v>
      </c>
      <c r="IO44" s="164">
        <v>98.482399999999998</v>
      </c>
      <c r="IP44" s="164">
        <v>62.329900000000002</v>
      </c>
      <c r="IQ44" s="164">
        <v>64.670900000000003</v>
      </c>
      <c r="IR44" s="164">
        <v>133.04339999999999</v>
      </c>
      <c r="IS44" s="164">
        <v>39.2012</v>
      </c>
      <c r="IT44" s="164">
        <v>31.679600000000001</v>
      </c>
      <c r="IU44" s="164">
        <v>30.997900000000001</v>
      </c>
      <c r="IV44" s="164">
        <v>39.4985</v>
      </c>
      <c r="IW44" s="164">
        <v>163.184</v>
      </c>
      <c r="IX44" s="164">
        <v>-233.40700000000001</v>
      </c>
      <c r="IY44" s="164">
        <v>76.510800000000003</v>
      </c>
      <c r="IZ44" s="164">
        <v>-60.976399999999998</v>
      </c>
      <c r="JA44" s="164">
        <v>0.14280000000000001</v>
      </c>
      <c r="JB44" s="165"/>
      <c r="JC44" s="164">
        <v>-6.8</v>
      </c>
      <c r="JD44" s="164">
        <v>0.32200000000000001</v>
      </c>
      <c r="JE44" s="164">
        <v>0.316</v>
      </c>
      <c r="JF44" s="164">
        <v>2.3199999999999998</v>
      </c>
      <c r="JG44" s="164">
        <v>-0.24</v>
      </c>
      <c r="JH44" s="164">
        <v>-2.2302</v>
      </c>
      <c r="JI44" s="164">
        <v>-5.1835000000000004</v>
      </c>
      <c r="JJ44" s="164">
        <v>9.3186999999999998</v>
      </c>
      <c r="JK44" s="164">
        <v>-6.1509</v>
      </c>
      <c r="JL44" s="164">
        <v>7.8</v>
      </c>
      <c r="JM44" s="164">
        <v>2.0920000000000001</v>
      </c>
      <c r="JN44" s="164">
        <v>1.179</v>
      </c>
      <c r="JO44" s="164">
        <v>0</v>
      </c>
      <c r="JP44" s="164">
        <v>0</v>
      </c>
      <c r="JQ44" s="164">
        <v>3.5910000000000002</v>
      </c>
      <c r="JR44" s="164">
        <v>3.8458000000000001</v>
      </c>
      <c r="JS44" s="164">
        <v>4.0507</v>
      </c>
      <c r="JT44" s="165"/>
      <c r="JU44" s="164">
        <v>13.5</v>
      </c>
      <c r="JV44" s="164">
        <v>2.5958999999999999</v>
      </c>
      <c r="JW44" s="164">
        <v>0.28999999999999998</v>
      </c>
      <c r="JX44" s="165"/>
      <c r="JY44" s="164">
        <v>-8.0873000000000008</v>
      </c>
      <c r="JZ44" s="164">
        <v>-14.603400000000001</v>
      </c>
      <c r="KA44" s="164">
        <v>-14.7303</v>
      </c>
      <c r="KB44" s="164">
        <v>-6.0885999999999996</v>
      </c>
      <c r="KC44" s="164">
        <v>10.1629</v>
      </c>
      <c r="KD44" s="164">
        <v>-8.8609000000000009</v>
      </c>
      <c r="KE44" s="164">
        <v>-2.2806999999999999</v>
      </c>
      <c r="KF44" s="164">
        <v>-15.3</v>
      </c>
      <c r="KG44" s="164">
        <v>-1.1000000000000001</v>
      </c>
      <c r="KH44" s="165"/>
      <c r="KI44" s="164">
        <v>-43.622799999999998</v>
      </c>
    </row>
    <row r="45" spans="1:295" ht="18" customHeight="1" x14ac:dyDescent="0.3">
      <c r="A45" s="161" t="s">
        <v>50</v>
      </c>
      <c r="B45" s="161" t="s">
        <v>822</v>
      </c>
      <c r="C45" s="164">
        <v>0</v>
      </c>
      <c r="D45" s="164">
        <v>7.8152999999999997</v>
      </c>
      <c r="E45" s="164">
        <v>-9.7545999999999999</v>
      </c>
      <c r="F45" s="164">
        <v>3.8201000000000001</v>
      </c>
      <c r="G45" s="164">
        <v>10.0486</v>
      </c>
      <c r="H45" s="165"/>
      <c r="I45" s="164">
        <v>16.492799999999999</v>
      </c>
      <c r="J45" s="165"/>
      <c r="K45" s="164">
        <v>14.001300000000001</v>
      </c>
      <c r="L45" s="164">
        <v>5.7868000000000004</v>
      </c>
      <c r="M45" s="164">
        <v>7.2342000000000004</v>
      </c>
      <c r="N45" s="164">
        <v>-17.760000000000002</v>
      </c>
      <c r="O45" s="164">
        <v>-28.6</v>
      </c>
      <c r="P45" s="164">
        <v>4.4000000000000004</v>
      </c>
      <c r="Q45" s="165"/>
      <c r="R45" s="164">
        <v>-19.8</v>
      </c>
      <c r="S45" s="164">
        <v>1.9213</v>
      </c>
      <c r="T45" s="164">
        <v>26.133400000000002</v>
      </c>
      <c r="U45" s="164">
        <v>4.1204999999999998</v>
      </c>
      <c r="V45" s="164">
        <v>4.0758000000000001</v>
      </c>
      <c r="W45" s="164">
        <v>7.5010000000000003</v>
      </c>
      <c r="X45" s="164">
        <v>5.3224</v>
      </c>
      <c r="Y45" s="164">
        <v>-3.4371999999999998</v>
      </c>
      <c r="Z45" s="164">
        <v>1.4018999999999999</v>
      </c>
      <c r="AA45" s="165"/>
      <c r="AB45" s="164">
        <v>-0.62619999999999998</v>
      </c>
      <c r="AC45" s="164">
        <v>-1.234</v>
      </c>
      <c r="AD45" s="164">
        <v>-1.2689999999999999</v>
      </c>
      <c r="AE45" s="164">
        <v>11.131</v>
      </c>
      <c r="AF45" s="164">
        <v>-2.2200000000000002</v>
      </c>
      <c r="AG45" s="164">
        <v>-4.4000000000000004</v>
      </c>
      <c r="AH45" s="164">
        <v>0.48599999999999999</v>
      </c>
      <c r="AI45" s="164">
        <v>0.20399999999999999</v>
      </c>
      <c r="AJ45" s="164">
        <v>-7.04</v>
      </c>
      <c r="AK45" s="164">
        <v>-7</v>
      </c>
      <c r="AL45" s="165"/>
      <c r="AM45" s="164">
        <v>-16.32</v>
      </c>
      <c r="AN45" s="164">
        <v>-16.11</v>
      </c>
      <c r="AO45" s="164">
        <v>5.8060999999999998</v>
      </c>
      <c r="AP45" s="164">
        <v>3.3633000000000002</v>
      </c>
      <c r="AQ45" s="164">
        <v>11.5611</v>
      </c>
      <c r="AR45" s="164">
        <v>12.7669</v>
      </c>
      <c r="AS45" s="164">
        <v>-13.2254</v>
      </c>
      <c r="AT45" s="164">
        <v>-6.1620999999999997</v>
      </c>
      <c r="AU45" s="164">
        <v>-6.0502000000000002</v>
      </c>
      <c r="AV45" s="164">
        <v>9.6281999999999996</v>
      </c>
      <c r="AW45" s="164">
        <v>7.1920000000000002</v>
      </c>
      <c r="AX45" s="164">
        <v>-21.9693</v>
      </c>
      <c r="AY45" s="164">
        <v>-21.8353</v>
      </c>
      <c r="AZ45" s="164">
        <v>9.8759999999999994</v>
      </c>
      <c r="BA45" s="165"/>
      <c r="BB45" s="164">
        <v>34.3476</v>
      </c>
      <c r="BC45" s="164">
        <v>19.147300000000001</v>
      </c>
      <c r="BD45" s="164">
        <v>-5.3</v>
      </c>
      <c r="BE45" s="164">
        <v>-5.9</v>
      </c>
      <c r="BF45" s="164">
        <v>-26.891200000000001</v>
      </c>
      <c r="BG45" s="164">
        <v>-26.011199999999999</v>
      </c>
      <c r="BH45" s="164">
        <v>-1.0047999999999999</v>
      </c>
      <c r="BI45" s="165"/>
      <c r="BJ45" s="164">
        <v>2.1909000000000001</v>
      </c>
      <c r="BK45" s="164">
        <v>1.875</v>
      </c>
      <c r="BL45" s="164">
        <v>0.99729999999999996</v>
      </c>
      <c r="BM45" s="164">
        <v>0.79979999999999996</v>
      </c>
      <c r="BN45" s="164">
        <v>-116.5502</v>
      </c>
      <c r="BO45" s="164">
        <v>61.525300000000001</v>
      </c>
      <c r="BP45" s="164">
        <v>61.647399999999998</v>
      </c>
      <c r="BQ45" s="164">
        <v>78.832300000000004</v>
      </c>
      <c r="BR45" s="164">
        <v>-111.9773</v>
      </c>
      <c r="BS45" s="165"/>
      <c r="BT45" s="165"/>
      <c r="BU45" s="165"/>
      <c r="BV45" s="164">
        <v>17.074999999999999</v>
      </c>
      <c r="BW45" s="164">
        <v>7.98</v>
      </c>
      <c r="BX45" s="164">
        <v>5.56</v>
      </c>
      <c r="BY45" s="164">
        <v>-11.43</v>
      </c>
      <c r="BZ45" s="164">
        <v>0.9</v>
      </c>
      <c r="CA45" s="164">
        <v>-14.7311</v>
      </c>
      <c r="CB45" s="164">
        <v>-16.3386</v>
      </c>
      <c r="CC45" s="164">
        <v>25.8065</v>
      </c>
      <c r="CD45" s="164">
        <v>24.315200000000001</v>
      </c>
      <c r="CE45" s="164">
        <v>-3.2244999999999999</v>
      </c>
      <c r="CF45" s="164">
        <v>-11.9703</v>
      </c>
      <c r="CG45" s="164">
        <v>-11.8025</v>
      </c>
      <c r="CH45" s="164">
        <v>2.3475999999999999</v>
      </c>
      <c r="CI45" s="164">
        <v>14.7921</v>
      </c>
      <c r="CJ45" s="165"/>
      <c r="CK45" s="165"/>
      <c r="CL45" s="164">
        <v>45.2</v>
      </c>
      <c r="CM45" s="164">
        <v>-25.5</v>
      </c>
      <c r="CN45" s="164">
        <v>-0.95</v>
      </c>
      <c r="CO45" s="164">
        <v>34.080800000000004</v>
      </c>
      <c r="CP45" s="164">
        <v>34.094099999999997</v>
      </c>
      <c r="CQ45" s="164">
        <v>32.934899999999999</v>
      </c>
      <c r="CR45" s="164">
        <v>87.871499999999997</v>
      </c>
      <c r="CS45" s="164">
        <v>88.525800000000004</v>
      </c>
      <c r="CT45" s="164">
        <v>-18.291</v>
      </c>
      <c r="CU45" s="164">
        <v>-77.954700000000003</v>
      </c>
      <c r="CV45" s="164">
        <v>-16.468299999999999</v>
      </c>
      <c r="CW45" s="164">
        <v>3.0238999999999998</v>
      </c>
      <c r="CX45" s="164">
        <v>26.73</v>
      </c>
      <c r="CY45" s="164">
        <v>13.08</v>
      </c>
      <c r="CZ45" s="164">
        <v>8.2860999999999994</v>
      </c>
      <c r="DA45" s="164">
        <v>8.4991000000000003</v>
      </c>
      <c r="DB45" s="164">
        <v>-9.57</v>
      </c>
      <c r="DC45" s="165"/>
      <c r="DD45" s="164">
        <v>-17.367999999999999</v>
      </c>
      <c r="DE45" s="164">
        <v>-17.193100000000001</v>
      </c>
      <c r="DF45" s="164">
        <v>36.087899999999998</v>
      </c>
      <c r="DG45" s="164">
        <v>1.4999999999999999E-2</v>
      </c>
      <c r="DH45" s="164">
        <v>-4.6634000000000002</v>
      </c>
      <c r="DI45" s="164">
        <v>4.4000000000000004</v>
      </c>
      <c r="DJ45" s="164">
        <v>4.2</v>
      </c>
      <c r="DK45" s="164">
        <v>-5.7117000000000004</v>
      </c>
      <c r="DL45" s="164">
        <v>3.1850000000000001</v>
      </c>
      <c r="DM45" s="164">
        <v>37.856499999999997</v>
      </c>
      <c r="DN45" s="164">
        <v>11.5097</v>
      </c>
      <c r="DO45" s="164">
        <v>3.73</v>
      </c>
      <c r="DP45" s="164">
        <v>-0.99</v>
      </c>
      <c r="DQ45" s="164">
        <v>2.1735000000000002</v>
      </c>
      <c r="DR45" s="164">
        <v>-36.177100000000003</v>
      </c>
      <c r="DS45" s="164">
        <v>-7.24</v>
      </c>
      <c r="DT45" s="164">
        <v>-7.37</v>
      </c>
      <c r="DU45" s="164">
        <v>26.11</v>
      </c>
      <c r="DV45" s="164">
        <v>19.75</v>
      </c>
      <c r="DW45" s="164">
        <v>-34.490900000000003</v>
      </c>
      <c r="DX45" s="164">
        <v>-17.445499999999999</v>
      </c>
      <c r="DY45" s="164">
        <v>-37.641399999999997</v>
      </c>
      <c r="DZ45" s="164">
        <v>-36.709099999999999</v>
      </c>
      <c r="EA45" s="164">
        <v>12.202199999999999</v>
      </c>
      <c r="EB45" s="164">
        <v>-3.1027999999999998</v>
      </c>
      <c r="EC45" s="164">
        <v>-12.939399999999999</v>
      </c>
      <c r="ED45" s="164">
        <v>-12.5755</v>
      </c>
      <c r="EE45" s="164">
        <v>-23.4846</v>
      </c>
      <c r="EF45" s="164">
        <v>-28.873899999999999</v>
      </c>
      <c r="EG45" s="164">
        <v>-9.9260000000000002</v>
      </c>
      <c r="EH45" s="164">
        <v>-158.5874</v>
      </c>
      <c r="EI45" s="164">
        <v>-28.480799999999999</v>
      </c>
      <c r="EJ45" s="165"/>
      <c r="EK45" s="164">
        <v>-5.0697000000000001</v>
      </c>
      <c r="EL45" s="164">
        <v>-4.2214999999999998</v>
      </c>
      <c r="EM45" s="164">
        <v>14.6653</v>
      </c>
      <c r="EN45" s="165"/>
      <c r="EO45" s="164">
        <v>-0.69220000000000004</v>
      </c>
      <c r="EP45" s="164">
        <v>-18.436</v>
      </c>
      <c r="EQ45" s="164">
        <v>-23.499600000000001</v>
      </c>
      <c r="ER45" s="164">
        <v>-23.3109</v>
      </c>
      <c r="ES45" s="165"/>
      <c r="ET45" s="164">
        <v>13.77</v>
      </c>
      <c r="EU45" s="164">
        <v>-9.5</v>
      </c>
      <c r="EV45" s="164">
        <v>0.1</v>
      </c>
      <c r="EW45" s="164">
        <v>2.0200999999999998</v>
      </c>
      <c r="EX45" s="164">
        <v>11.020799999999999</v>
      </c>
      <c r="EY45" s="164">
        <v>-0.64490000000000003</v>
      </c>
      <c r="EZ45" s="164">
        <v>-1.1166</v>
      </c>
      <c r="FA45" s="164">
        <v>2.6453000000000002</v>
      </c>
      <c r="FB45" s="164">
        <v>10.6107</v>
      </c>
      <c r="FC45" s="164">
        <v>-23.924099999999999</v>
      </c>
      <c r="FD45" s="165"/>
      <c r="FE45" s="165"/>
      <c r="FF45" s="165"/>
      <c r="FG45" s="164">
        <v>0</v>
      </c>
      <c r="FH45" s="164">
        <v>3.3496000000000001</v>
      </c>
      <c r="FI45" s="164">
        <v>0</v>
      </c>
      <c r="FJ45" s="164">
        <v>3.0142000000000002</v>
      </c>
      <c r="FK45" s="164">
        <v>3.3491</v>
      </c>
      <c r="FL45" s="164">
        <v>-10.5497</v>
      </c>
      <c r="FM45" s="164">
        <v>18.9633</v>
      </c>
      <c r="FN45" s="164">
        <v>18.906500000000001</v>
      </c>
      <c r="FO45" s="164">
        <v>0.39169999999999999</v>
      </c>
      <c r="FP45" s="164">
        <v>13.1975</v>
      </c>
      <c r="FQ45" s="164">
        <v>20.6754</v>
      </c>
      <c r="FR45" s="164">
        <v>-15.28</v>
      </c>
      <c r="FS45" s="164">
        <v>-1.8196000000000001</v>
      </c>
      <c r="FT45" s="164">
        <v>0.36830000000000002</v>
      </c>
      <c r="FU45" s="164">
        <v>1.01</v>
      </c>
      <c r="FV45" s="164">
        <v>0.19</v>
      </c>
      <c r="FW45" s="164">
        <v>-20.649699999999999</v>
      </c>
      <c r="FX45" s="164">
        <v>0</v>
      </c>
      <c r="FY45" s="164">
        <v>3.669</v>
      </c>
      <c r="FZ45" s="164">
        <v>0</v>
      </c>
      <c r="GA45" s="164">
        <v>1.8953</v>
      </c>
      <c r="GB45" s="164">
        <v>0.89</v>
      </c>
      <c r="GC45" s="164">
        <v>-25.540400000000002</v>
      </c>
      <c r="GD45" s="164">
        <v>-18.052600000000002</v>
      </c>
      <c r="GE45" s="165"/>
      <c r="GF45" s="164">
        <v>25.361699999999999</v>
      </c>
      <c r="GG45" s="165"/>
      <c r="GH45" s="164">
        <v>22.349299999999999</v>
      </c>
      <c r="GI45" s="165"/>
      <c r="GJ45" s="164">
        <v>-11.1158</v>
      </c>
      <c r="GK45" s="164">
        <v>3.6112000000000002</v>
      </c>
      <c r="GL45" s="164">
        <v>2.2499999999999999E-2</v>
      </c>
      <c r="GM45" s="165"/>
      <c r="GN45" s="164">
        <v>-11.523400000000001</v>
      </c>
      <c r="GO45" s="164">
        <v>-7.6238000000000001</v>
      </c>
      <c r="GP45" s="164">
        <v>-0.1305</v>
      </c>
      <c r="GQ45" s="164">
        <v>-23.444900000000001</v>
      </c>
      <c r="GR45" s="164">
        <v>5.9385000000000003</v>
      </c>
      <c r="GS45" s="164">
        <v>5.6924000000000001</v>
      </c>
      <c r="GT45" s="164">
        <v>160.74629999999999</v>
      </c>
      <c r="GU45" s="164">
        <v>-7.5427</v>
      </c>
      <c r="GV45" s="164">
        <v>-10.773999999999999</v>
      </c>
      <c r="GW45" s="164">
        <v>-10.318199999999999</v>
      </c>
      <c r="GX45" s="164">
        <v>4.0675999999999997</v>
      </c>
      <c r="GY45" s="164">
        <v>6.0655999999999999</v>
      </c>
      <c r="GZ45" s="164">
        <v>6.3135000000000003</v>
      </c>
      <c r="HA45" s="164">
        <v>4.2332999999999998</v>
      </c>
      <c r="HB45" s="164">
        <v>22.447500000000002</v>
      </c>
      <c r="HC45" s="164">
        <v>24.4573</v>
      </c>
      <c r="HD45" s="164">
        <v>2.93</v>
      </c>
      <c r="HE45" s="164">
        <v>-6.0106999999999999</v>
      </c>
      <c r="HF45" s="164">
        <v>22.408799999999999</v>
      </c>
      <c r="HG45" s="164">
        <v>15.0549</v>
      </c>
      <c r="HH45" s="164">
        <v>48.014699999999998</v>
      </c>
      <c r="HI45" s="164">
        <v>7.4065000000000003</v>
      </c>
      <c r="HJ45" s="164">
        <v>8.1137999999999995</v>
      </c>
      <c r="HK45" s="164">
        <v>-12.0275</v>
      </c>
      <c r="HL45" s="164">
        <v>-13.396100000000001</v>
      </c>
      <c r="HM45" s="164">
        <v>0</v>
      </c>
      <c r="HN45" s="164">
        <v>0</v>
      </c>
      <c r="HO45" s="165"/>
      <c r="HP45" s="165"/>
      <c r="HQ45" s="164">
        <v>-10.369899999999999</v>
      </c>
      <c r="HR45" s="164">
        <v>-10.1501</v>
      </c>
      <c r="HS45" s="164">
        <v>1.6319999999999999</v>
      </c>
      <c r="HT45" s="164">
        <v>1.5888</v>
      </c>
      <c r="HU45" s="164">
        <v>12.85</v>
      </c>
      <c r="HV45" s="164">
        <v>12.84</v>
      </c>
      <c r="HW45" s="164">
        <v>-28.2</v>
      </c>
      <c r="HX45" s="164">
        <v>-27.9</v>
      </c>
      <c r="HY45" s="164">
        <v>1.2314000000000001</v>
      </c>
      <c r="HZ45" s="164">
        <v>-10.8</v>
      </c>
      <c r="IA45" s="164">
        <v>48.785899999999998</v>
      </c>
      <c r="IB45" s="164">
        <v>30.509</v>
      </c>
      <c r="IC45" s="164">
        <v>30.175599999999999</v>
      </c>
      <c r="ID45" s="165"/>
      <c r="IE45" s="164">
        <v>-28.6</v>
      </c>
      <c r="IF45" s="164">
        <v>-2.1</v>
      </c>
      <c r="IG45" s="164">
        <v>-2.7</v>
      </c>
      <c r="IH45" s="164">
        <v>-17.0657</v>
      </c>
      <c r="II45" s="164">
        <v>-17.123999999999999</v>
      </c>
      <c r="IJ45" s="164">
        <v>-105.71210000000001</v>
      </c>
      <c r="IK45" s="164">
        <v>-15.032400000000001</v>
      </c>
      <c r="IL45" s="164">
        <v>-215.315</v>
      </c>
      <c r="IM45" s="164">
        <v>0.33579999999999999</v>
      </c>
      <c r="IN45" s="164">
        <v>-59.141300000000001</v>
      </c>
      <c r="IO45" s="164">
        <v>94.613399999999999</v>
      </c>
      <c r="IP45" s="164">
        <v>65.460800000000006</v>
      </c>
      <c r="IQ45" s="164">
        <v>63.833799999999997</v>
      </c>
      <c r="IR45" s="164">
        <v>132.84790000000001</v>
      </c>
      <c r="IS45" s="164">
        <v>31.7685</v>
      </c>
      <c r="IT45" s="164">
        <v>32.983499999999999</v>
      </c>
      <c r="IU45" s="164">
        <v>32.152900000000002</v>
      </c>
      <c r="IV45" s="164">
        <v>41.665700000000001</v>
      </c>
      <c r="IW45" s="164">
        <v>155.5899</v>
      </c>
      <c r="IX45" s="164">
        <v>-232.2687</v>
      </c>
      <c r="IY45" s="164">
        <v>74.932400000000001</v>
      </c>
      <c r="IZ45" s="164">
        <v>-59.461500000000001</v>
      </c>
      <c r="JA45" s="164">
        <v>1.1999999999999999E-3</v>
      </c>
      <c r="JB45" s="165"/>
      <c r="JC45" s="164">
        <v>-6.56</v>
      </c>
      <c r="JD45" s="164">
        <v>-0.13600000000000001</v>
      </c>
      <c r="JE45" s="164">
        <v>-0.14199999999999999</v>
      </c>
      <c r="JF45" s="164">
        <v>2.4</v>
      </c>
      <c r="JG45" s="164">
        <v>-0.56000000000000005</v>
      </c>
      <c r="JH45" s="164">
        <v>-2.5762</v>
      </c>
      <c r="JI45" s="164">
        <v>-5.5650000000000004</v>
      </c>
      <c r="JJ45" s="164">
        <v>10.1976</v>
      </c>
      <c r="JK45" s="164">
        <v>-5.9739000000000004</v>
      </c>
      <c r="JL45" s="164">
        <v>7.9</v>
      </c>
      <c r="JM45" s="164">
        <v>2.61</v>
      </c>
      <c r="JN45" s="164">
        <v>1.421</v>
      </c>
      <c r="JO45" s="165"/>
      <c r="JP45" s="165"/>
      <c r="JQ45" s="164">
        <v>4.7465999999999999</v>
      </c>
      <c r="JR45" s="164">
        <v>3.9657</v>
      </c>
      <c r="JS45" s="164">
        <v>3.8873000000000002</v>
      </c>
      <c r="JT45" s="165"/>
      <c r="JU45" s="164">
        <v>13.1</v>
      </c>
      <c r="JV45" s="164">
        <v>2.4380000000000002</v>
      </c>
      <c r="JW45" s="164">
        <v>0.16</v>
      </c>
      <c r="JX45" s="165"/>
      <c r="JY45" s="164">
        <v>-7.1504000000000003</v>
      </c>
      <c r="JZ45" s="164">
        <v>-14.489100000000001</v>
      </c>
      <c r="KA45" s="164">
        <v>-15.916399999999999</v>
      </c>
      <c r="KB45" s="164">
        <v>-5.1089000000000002</v>
      </c>
      <c r="KC45" s="164">
        <v>10.4574</v>
      </c>
      <c r="KD45" s="164">
        <v>-9.9200999999999997</v>
      </c>
      <c r="KE45" s="164">
        <v>0</v>
      </c>
      <c r="KF45" s="164">
        <v>-15</v>
      </c>
      <c r="KG45" s="164">
        <v>-1.5</v>
      </c>
      <c r="KH45" s="165"/>
      <c r="KI45" s="164">
        <v>-47.743699999999997</v>
      </c>
    </row>
    <row r="46" spans="1:295" ht="18" customHeight="1" x14ac:dyDescent="0.3">
      <c r="A46" s="161" t="s">
        <v>50</v>
      </c>
      <c r="B46" s="161" t="s">
        <v>823</v>
      </c>
      <c r="C46" s="164">
        <v>0</v>
      </c>
      <c r="D46" s="164">
        <v>8.3355999999999995</v>
      </c>
      <c r="E46" s="164">
        <v>-10.222099999999999</v>
      </c>
      <c r="F46" s="164">
        <v>3.9508999999999999</v>
      </c>
      <c r="G46" s="164">
        <v>10.8696</v>
      </c>
      <c r="H46" s="165"/>
      <c r="I46" s="164">
        <v>18.1723</v>
      </c>
      <c r="J46" s="165"/>
      <c r="K46" s="164">
        <v>14.245699999999999</v>
      </c>
      <c r="L46" s="164">
        <v>5.8647999999999998</v>
      </c>
      <c r="M46" s="164">
        <v>7.2690000000000001</v>
      </c>
      <c r="N46" s="164">
        <v>-17.760000000000002</v>
      </c>
      <c r="O46" s="165"/>
      <c r="P46" s="165"/>
      <c r="Q46" s="164">
        <v>3.3119999999999998</v>
      </c>
      <c r="R46" s="165"/>
      <c r="S46" s="164">
        <v>1.7232000000000001</v>
      </c>
      <c r="T46" s="164">
        <v>22.609100000000002</v>
      </c>
      <c r="U46" s="164">
        <v>4.4040999999999997</v>
      </c>
      <c r="V46" s="164">
        <v>4.3356000000000003</v>
      </c>
      <c r="W46" s="164">
        <v>7.9603999999999999</v>
      </c>
      <c r="X46" s="164">
        <v>5.1238999999999999</v>
      </c>
      <c r="Y46" s="164">
        <v>-3.6560999999999999</v>
      </c>
      <c r="Z46" s="164">
        <v>1.1992</v>
      </c>
      <c r="AA46" s="165"/>
      <c r="AB46" s="164">
        <v>-0.57430000000000003</v>
      </c>
      <c r="AC46" s="164">
        <v>-1.3560000000000001</v>
      </c>
      <c r="AD46" s="164">
        <v>-1.36</v>
      </c>
      <c r="AE46" s="164">
        <v>11.169</v>
      </c>
      <c r="AF46" s="164">
        <v>-4.4400000000000004</v>
      </c>
      <c r="AG46" s="165"/>
      <c r="AH46" s="164">
        <v>0.45900000000000002</v>
      </c>
      <c r="AI46" s="164">
        <v>0.20799999999999999</v>
      </c>
      <c r="AJ46" s="164">
        <v>-8.35</v>
      </c>
      <c r="AK46" s="164">
        <v>-8.34</v>
      </c>
      <c r="AL46" s="165"/>
      <c r="AM46" s="164">
        <v>-16</v>
      </c>
      <c r="AN46" s="164">
        <v>-16.010000000000002</v>
      </c>
      <c r="AO46" s="164">
        <v>5.4786999999999999</v>
      </c>
      <c r="AP46" s="164">
        <v>3.6678000000000002</v>
      </c>
      <c r="AQ46" s="164">
        <v>15.9262</v>
      </c>
      <c r="AR46" s="164">
        <v>17.715599999999998</v>
      </c>
      <c r="AS46" s="164">
        <v>-14.607699999999999</v>
      </c>
      <c r="AT46" s="164">
        <v>-5.6262999999999996</v>
      </c>
      <c r="AU46" s="164">
        <v>-5.0404999999999998</v>
      </c>
      <c r="AV46" s="164">
        <v>-0.1615</v>
      </c>
      <c r="AW46" s="164">
        <v>-3.4099999999999998E-2</v>
      </c>
      <c r="AX46" s="164">
        <v>-21.567399999999999</v>
      </c>
      <c r="AY46" s="164">
        <v>-17.012799999999999</v>
      </c>
      <c r="AZ46" s="164">
        <v>5.9305000000000003</v>
      </c>
      <c r="BA46" s="165"/>
      <c r="BB46" s="164">
        <v>36.747799999999998</v>
      </c>
      <c r="BC46" s="164">
        <v>19.912800000000001</v>
      </c>
      <c r="BD46" s="164">
        <v>-5.2</v>
      </c>
      <c r="BE46" s="164">
        <v>-5.9</v>
      </c>
      <c r="BF46" s="164">
        <v>-27.259399999999999</v>
      </c>
      <c r="BG46" s="164">
        <v>-27.1478</v>
      </c>
      <c r="BH46" s="164">
        <v>-0.82479999999999998</v>
      </c>
      <c r="BI46" s="165"/>
      <c r="BJ46" s="164">
        <v>5.03</v>
      </c>
      <c r="BK46" s="164">
        <v>1.5896999999999999</v>
      </c>
      <c r="BL46" s="164">
        <v>1.7616000000000001</v>
      </c>
      <c r="BM46" s="164">
        <v>1.2513000000000001</v>
      </c>
      <c r="BN46" s="164">
        <v>-119.11369999999999</v>
      </c>
      <c r="BO46" s="164">
        <v>60.853900000000003</v>
      </c>
      <c r="BP46" s="164">
        <v>60.945399999999999</v>
      </c>
      <c r="BQ46" s="164">
        <v>83.457499999999996</v>
      </c>
      <c r="BR46" s="164">
        <v>-113.2657</v>
      </c>
      <c r="BS46" s="165"/>
      <c r="BT46" s="165"/>
      <c r="BU46" s="165"/>
      <c r="BV46" s="164">
        <v>15.9473</v>
      </c>
      <c r="BW46" s="164">
        <v>7.91</v>
      </c>
      <c r="BX46" s="164">
        <v>5.54</v>
      </c>
      <c r="BY46" s="164">
        <v>-12.32</v>
      </c>
      <c r="BZ46" s="164">
        <v>-0.22</v>
      </c>
      <c r="CA46" s="164">
        <v>-17.142299999999999</v>
      </c>
      <c r="CB46" s="164">
        <v>-17.142299999999999</v>
      </c>
      <c r="CC46" s="164">
        <v>27.409300000000002</v>
      </c>
      <c r="CD46" s="164">
        <v>26.293800000000001</v>
      </c>
      <c r="CE46" s="164">
        <v>-3.3155000000000001</v>
      </c>
      <c r="CF46" s="164">
        <v>-12.567399999999999</v>
      </c>
      <c r="CG46" s="164">
        <v>-12.639799999999999</v>
      </c>
      <c r="CH46" s="164">
        <v>4.8323</v>
      </c>
      <c r="CI46" s="164">
        <v>14.1317</v>
      </c>
      <c r="CJ46" s="165"/>
      <c r="CK46" s="165"/>
      <c r="CL46" s="164">
        <v>41.7</v>
      </c>
      <c r="CM46" s="164">
        <v>-22.4</v>
      </c>
      <c r="CN46" s="164">
        <v>-0.93</v>
      </c>
      <c r="CO46" s="164">
        <v>32.423699999999997</v>
      </c>
      <c r="CP46" s="164">
        <v>32.356499999999997</v>
      </c>
      <c r="CQ46" s="164">
        <v>31.251799999999999</v>
      </c>
      <c r="CR46" s="164">
        <v>87.513400000000004</v>
      </c>
      <c r="CS46" s="164">
        <v>87.565200000000004</v>
      </c>
      <c r="CT46" s="164">
        <v>-15.906499999999999</v>
      </c>
      <c r="CU46" s="164">
        <v>-78.741299999999995</v>
      </c>
      <c r="CV46" s="164">
        <v>-14.773400000000001</v>
      </c>
      <c r="CW46" s="164">
        <v>2.9594</v>
      </c>
      <c r="CX46" s="164">
        <v>26.16</v>
      </c>
      <c r="CY46" s="164">
        <v>12.78</v>
      </c>
      <c r="CZ46" s="164">
        <v>7.9736000000000002</v>
      </c>
      <c r="DA46" s="164">
        <v>8.1084999999999994</v>
      </c>
      <c r="DB46" s="164">
        <v>-9.08</v>
      </c>
      <c r="DC46" s="165"/>
      <c r="DD46" s="164">
        <v>-16.348199999999999</v>
      </c>
      <c r="DE46" s="164">
        <v>-16.287099999999999</v>
      </c>
      <c r="DF46" s="164">
        <v>35.604599999999998</v>
      </c>
      <c r="DG46" s="164">
        <v>1.52E-2</v>
      </c>
      <c r="DH46" s="164">
        <v>-4.5380000000000003</v>
      </c>
      <c r="DI46" s="164">
        <v>6.6</v>
      </c>
      <c r="DJ46" s="164">
        <v>6.2</v>
      </c>
      <c r="DK46" s="164">
        <v>-5.6322999999999999</v>
      </c>
      <c r="DL46" s="164">
        <v>2.9980000000000002</v>
      </c>
      <c r="DM46" s="164">
        <v>37.383299999999998</v>
      </c>
      <c r="DN46" s="164">
        <v>11.5097</v>
      </c>
      <c r="DO46" s="164">
        <v>3.52</v>
      </c>
      <c r="DP46" s="164">
        <v>-0.92</v>
      </c>
      <c r="DQ46" s="164">
        <v>1.7685</v>
      </c>
      <c r="DR46" s="164">
        <v>-36.067100000000003</v>
      </c>
      <c r="DS46" s="164">
        <v>-6.96</v>
      </c>
      <c r="DT46" s="164">
        <v>-7.15</v>
      </c>
      <c r="DU46" s="164">
        <v>27.31</v>
      </c>
      <c r="DV46" s="164">
        <v>19.690000000000001</v>
      </c>
      <c r="DW46" s="164">
        <v>-32.927300000000002</v>
      </c>
      <c r="DX46" s="164">
        <v>-16.5273</v>
      </c>
      <c r="DY46" s="164">
        <v>-39.973100000000002</v>
      </c>
      <c r="DZ46" s="164">
        <v>-38.327300000000001</v>
      </c>
      <c r="EA46" s="164">
        <v>10.2151</v>
      </c>
      <c r="EB46" s="164">
        <v>-3.9876</v>
      </c>
      <c r="EC46" s="164">
        <v>-13.8766</v>
      </c>
      <c r="ED46" s="164">
        <v>-13.429</v>
      </c>
      <c r="EE46" s="164">
        <v>-23.626200000000001</v>
      </c>
      <c r="EF46" s="164">
        <v>-29.820900000000002</v>
      </c>
      <c r="EG46" s="164">
        <v>-10.327999999999999</v>
      </c>
      <c r="EH46" s="164">
        <v>-164.6437</v>
      </c>
      <c r="EI46" s="164">
        <v>-32.750300000000003</v>
      </c>
      <c r="EJ46" s="165"/>
      <c r="EK46" s="164">
        <v>-4.8033000000000001</v>
      </c>
      <c r="EL46" s="164">
        <v>-4.1909000000000001</v>
      </c>
      <c r="EM46" s="164">
        <v>14.787000000000001</v>
      </c>
      <c r="EN46" s="165"/>
      <c r="EO46" s="164">
        <v>-0.26019999999999999</v>
      </c>
      <c r="EP46" s="164">
        <v>-19.972000000000001</v>
      </c>
      <c r="EQ46" s="164">
        <v>-23.0122</v>
      </c>
      <c r="ER46" s="164">
        <v>-22.825600000000001</v>
      </c>
      <c r="ES46" s="165"/>
      <c r="ET46" s="164">
        <v>13.91</v>
      </c>
      <c r="EU46" s="164">
        <v>-9.6199999999999992</v>
      </c>
      <c r="EV46" s="164">
        <v>0.1</v>
      </c>
      <c r="EW46" s="164">
        <v>1.9770000000000001</v>
      </c>
      <c r="EX46" s="164">
        <v>11.436999999999999</v>
      </c>
      <c r="EY46" s="164">
        <v>0.52259999999999995</v>
      </c>
      <c r="EZ46" s="164">
        <v>2.3199999999999998E-2</v>
      </c>
      <c r="FA46" s="164">
        <v>1.3320000000000001</v>
      </c>
      <c r="FB46" s="164">
        <v>11.027799999999999</v>
      </c>
      <c r="FC46" s="164">
        <v>-24.018999999999998</v>
      </c>
      <c r="FD46" s="165"/>
      <c r="FE46" s="165"/>
      <c r="FF46" s="165"/>
      <c r="FG46" s="164">
        <v>2.4868999999999999</v>
      </c>
      <c r="FH46" s="164">
        <v>2.5165999999999999</v>
      </c>
      <c r="FI46" s="164">
        <v>0</v>
      </c>
      <c r="FJ46" s="164">
        <v>4.6887999999999996</v>
      </c>
      <c r="FK46" s="164">
        <v>4.3539000000000003</v>
      </c>
      <c r="FL46" s="164">
        <v>-18.755099999999999</v>
      </c>
      <c r="FM46" s="164">
        <v>20.3752</v>
      </c>
      <c r="FN46" s="164">
        <v>20.523499999999999</v>
      </c>
      <c r="FO46" s="164">
        <v>-5.8510999999999997</v>
      </c>
      <c r="FP46" s="164">
        <v>0</v>
      </c>
      <c r="FQ46" s="164">
        <v>18.673400000000001</v>
      </c>
      <c r="FR46" s="164">
        <v>-16.68</v>
      </c>
      <c r="FS46" s="164">
        <v>-2.0137</v>
      </c>
      <c r="FT46" s="164">
        <v>0.36830000000000002</v>
      </c>
      <c r="FU46" s="164">
        <v>1.35</v>
      </c>
      <c r="FV46" s="164">
        <v>2.36</v>
      </c>
      <c r="FW46" s="164">
        <v>-18.5291</v>
      </c>
      <c r="FX46" s="164">
        <v>0</v>
      </c>
      <c r="FY46" s="164">
        <v>3.5510000000000002</v>
      </c>
      <c r="FZ46" s="164">
        <v>-0.107</v>
      </c>
      <c r="GA46" s="164">
        <v>2.0996999999999999</v>
      </c>
      <c r="GB46" s="164">
        <v>0.99</v>
      </c>
      <c r="GC46" s="164">
        <v>-19.071200000000001</v>
      </c>
      <c r="GD46" s="164">
        <v>-11.549200000000001</v>
      </c>
      <c r="GE46" s="164">
        <v>-3.88</v>
      </c>
      <c r="GF46" s="164">
        <v>24.3062</v>
      </c>
      <c r="GG46" s="165"/>
      <c r="GH46" s="164">
        <v>24.7517</v>
      </c>
      <c r="GI46" s="165"/>
      <c r="GJ46" s="164">
        <v>-14.431900000000001</v>
      </c>
      <c r="GK46" s="164">
        <v>3.6922999999999999</v>
      </c>
      <c r="GL46" s="165"/>
      <c r="GM46" s="165"/>
      <c r="GN46" s="164">
        <v>-9.9210999999999991</v>
      </c>
      <c r="GO46" s="164">
        <v>-5.1867999999999999</v>
      </c>
      <c r="GP46" s="164">
        <v>8.0000000000000004E-4</v>
      </c>
      <c r="GQ46" s="164">
        <v>-25.377700000000001</v>
      </c>
      <c r="GR46" s="164">
        <v>7.3244999999999996</v>
      </c>
      <c r="GS46" s="164">
        <v>5.6298000000000004</v>
      </c>
      <c r="GT46" s="164">
        <v>153.89869999999999</v>
      </c>
      <c r="GU46" s="164">
        <v>-7.1627000000000001</v>
      </c>
      <c r="GV46" s="164">
        <v>-9.7677999999999994</v>
      </c>
      <c r="GW46" s="164">
        <v>-12.944599999999999</v>
      </c>
      <c r="GX46" s="164">
        <v>3.2822</v>
      </c>
      <c r="GY46" s="164">
        <v>5.9264000000000001</v>
      </c>
      <c r="GZ46" s="164">
        <v>6.0762</v>
      </c>
      <c r="HA46" s="164">
        <v>3.016</v>
      </c>
      <c r="HB46" s="164">
        <v>21.9985</v>
      </c>
      <c r="HC46" s="164">
        <v>23.225300000000001</v>
      </c>
      <c r="HD46" s="164">
        <v>1.68</v>
      </c>
      <c r="HE46" s="164">
        <v>-4.2592999999999996</v>
      </c>
      <c r="HF46" s="164">
        <v>24.7941</v>
      </c>
      <c r="HG46" s="164">
        <v>11.007099999999999</v>
      </c>
      <c r="HH46" s="164">
        <v>45.450499999999998</v>
      </c>
      <c r="HI46" s="164">
        <v>8.8262</v>
      </c>
      <c r="HJ46" s="164">
        <v>8.4103999999999992</v>
      </c>
      <c r="HK46" s="164">
        <v>-12.8004</v>
      </c>
      <c r="HL46" s="164">
        <v>-14.222</v>
      </c>
      <c r="HM46" s="164">
        <v>-10.7583</v>
      </c>
      <c r="HN46" s="164">
        <v>0</v>
      </c>
      <c r="HO46" s="165"/>
      <c r="HP46" s="165"/>
      <c r="HQ46" s="164">
        <v>-13.764699999999999</v>
      </c>
      <c r="HR46" s="164">
        <v>-12.7979</v>
      </c>
      <c r="HS46" s="164">
        <v>1.6728000000000001</v>
      </c>
      <c r="HT46" s="164">
        <v>1.7032</v>
      </c>
      <c r="HU46" s="164">
        <v>13.56</v>
      </c>
      <c r="HV46" s="164">
        <v>13.93</v>
      </c>
      <c r="HW46" s="164">
        <v>-30</v>
      </c>
      <c r="HX46" s="164">
        <v>-30.1</v>
      </c>
      <c r="HY46" s="164">
        <v>1.1252</v>
      </c>
      <c r="HZ46" s="164">
        <v>-11.36</v>
      </c>
      <c r="IA46" s="164">
        <v>56.950299999999999</v>
      </c>
      <c r="IB46" s="164">
        <v>28.287099999999999</v>
      </c>
      <c r="IC46" s="164">
        <v>28.047499999999999</v>
      </c>
      <c r="ID46" s="164">
        <v>-19.899999999999999</v>
      </c>
      <c r="IE46" s="164">
        <v>-34.6</v>
      </c>
      <c r="IF46" s="164">
        <v>0.9</v>
      </c>
      <c r="IG46" s="164">
        <v>0</v>
      </c>
      <c r="IH46" s="165"/>
      <c r="II46" s="164">
        <v>-17.316299999999998</v>
      </c>
      <c r="IJ46" s="164">
        <v>-103.87739999999999</v>
      </c>
      <c r="IK46" s="164">
        <v>-12.3752</v>
      </c>
      <c r="IL46" s="164">
        <v>-217.14599999999999</v>
      </c>
      <c r="IM46" s="164">
        <v>6.13E-2</v>
      </c>
      <c r="IN46" s="164">
        <v>-58.0914</v>
      </c>
      <c r="IO46" s="164">
        <v>93.417299999999997</v>
      </c>
      <c r="IP46" s="164">
        <v>68.547300000000007</v>
      </c>
      <c r="IQ46" s="164">
        <v>73.266000000000005</v>
      </c>
      <c r="IR46" s="164">
        <v>135.15819999999999</v>
      </c>
      <c r="IS46" s="164">
        <v>32.815399999999997</v>
      </c>
      <c r="IT46" s="164">
        <v>28.980899999999998</v>
      </c>
      <c r="IU46" s="164">
        <v>30.027100000000001</v>
      </c>
      <c r="IV46" s="164">
        <v>32.777900000000002</v>
      </c>
      <c r="IW46" s="164">
        <v>153.0564</v>
      </c>
      <c r="IX46" s="164">
        <v>-236.96</v>
      </c>
      <c r="IY46" s="164">
        <v>70.325100000000006</v>
      </c>
      <c r="IZ46" s="164">
        <v>-55.093299999999999</v>
      </c>
      <c r="JA46" s="164">
        <v>1.1999999999999999E-3</v>
      </c>
      <c r="JB46" s="165"/>
      <c r="JC46" s="164">
        <v>-7.36</v>
      </c>
      <c r="JD46" s="164">
        <v>-0.26100000000000001</v>
      </c>
      <c r="JE46" s="164">
        <v>-0.26700000000000002</v>
      </c>
      <c r="JF46" s="164">
        <v>2.96</v>
      </c>
      <c r="JG46" s="164">
        <v>-0.64</v>
      </c>
      <c r="JH46" s="164">
        <v>-2.8885999999999998</v>
      </c>
      <c r="JI46" s="164">
        <v>-5.2415000000000003</v>
      </c>
      <c r="JJ46" s="164">
        <v>10.0816</v>
      </c>
      <c r="JK46" s="164">
        <v>-6.4134000000000002</v>
      </c>
      <c r="JL46" s="164">
        <v>7.4</v>
      </c>
      <c r="JM46" s="164">
        <v>1.264</v>
      </c>
      <c r="JN46" s="164">
        <v>2.234</v>
      </c>
      <c r="JO46" s="165"/>
      <c r="JP46" s="165"/>
      <c r="JQ46" s="164">
        <v>3.6465000000000001</v>
      </c>
      <c r="JR46" s="164">
        <v>3.0384000000000002</v>
      </c>
      <c r="JS46" s="164">
        <v>3.5186000000000002</v>
      </c>
      <c r="JT46" s="165"/>
      <c r="JU46" s="164">
        <v>20.3</v>
      </c>
      <c r="JV46" s="164">
        <v>1.9623999999999999</v>
      </c>
      <c r="JW46" s="164">
        <v>0.15</v>
      </c>
      <c r="JX46" s="165"/>
      <c r="JY46" s="164">
        <v>-5.8429000000000002</v>
      </c>
      <c r="JZ46" s="164">
        <v>-14.581200000000001</v>
      </c>
      <c r="KA46" s="164">
        <v>-15.8452</v>
      </c>
      <c r="KB46" s="164">
        <v>-4.3090000000000002</v>
      </c>
      <c r="KC46" s="164">
        <v>9.8402999999999992</v>
      </c>
      <c r="KD46" s="164">
        <v>-9.8087</v>
      </c>
      <c r="KE46" s="164">
        <v>0</v>
      </c>
      <c r="KF46" s="164">
        <v>-21.7</v>
      </c>
      <c r="KG46" s="164">
        <v>4.5999999999999996</v>
      </c>
      <c r="KH46" s="165"/>
      <c r="KI46" s="164">
        <v>-49.3187</v>
      </c>
    </row>
    <row r="47" spans="1:295" ht="18" customHeight="1" x14ac:dyDescent="0.3">
      <c r="A47" s="161" t="s">
        <v>50</v>
      </c>
      <c r="B47" s="161" t="s">
        <v>824</v>
      </c>
      <c r="C47" s="164">
        <v>0</v>
      </c>
      <c r="D47" s="164">
        <v>8.3425999999999991</v>
      </c>
      <c r="E47" s="164">
        <v>-10.2402</v>
      </c>
      <c r="F47" s="164">
        <v>3.7562000000000002</v>
      </c>
      <c r="G47" s="164">
        <v>10.5566</v>
      </c>
      <c r="H47" s="165"/>
      <c r="I47" s="164">
        <v>18.2441</v>
      </c>
      <c r="J47" s="165"/>
      <c r="K47" s="164">
        <v>14.092599999999999</v>
      </c>
      <c r="L47" s="164">
        <v>5.7027999999999999</v>
      </c>
      <c r="M47" s="164">
        <v>7.1593999999999998</v>
      </c>
      <c r="N47" s="164">
        <v>-15.54</v>
      </c>
      <c r="O47" s="164">
        <v>-28.6</v>
      </c>
      <c r="P47" s="165"/>
      <c r="Q47" s="164">
        <v>3.3119999999999998</v>
      </c>
      <c r="R47" s="165"/>
      <c r="S47" s="164">
        <v>1.6661999999999999</v>
      </c>
      <c r="T47" s="164">
        <v>22.566099999999999</v>
      </c>
      <c r="U47" s="164">
        <v>4.2305999999999999</v>
      </c>
      <c r="V47" s="164">
        <v>4.0720000000000001</v>
      </c>
      <c r="W47" s="164">
        <v>7.5218999999999996</v>
      </c>
      <c r="X47" s="164">
        <v>4.9170999999999996</v>
      </c>
      <c r="Y47" s="164">
        <v>-3.7498</v>
      </c>
      <c r="Z47" s="164">
        <v>1.1865000000000001</v>
      </c>
      <c r="AA47" s="165"/>
      <c r="AB47" s="164">
        <v>-1.1456999999999999</v>
      </c>
      <c r="AC47" s="164">
        <v>-1.2849999999999999</v>
      </c>
      <c r="AD47" s="164">
        <v>-1.27</v>
      </c>
      <c r="AE47" s="164">
        <v>11.057</v>
      </c>
      <c r="AF47" s="164">
        <v>-4.4400000000000004</v>
      </c>
      <c r="AG47" s="165"/>
      <c r="AH47" s="164">
        <v>0.59799999999999998</v>
      </c>
      <c r="AI47" s="164">
        <v>0.19900000000000001</v>
      </c>
      <c r="AJ47" s="164">
        <v>-11</v>
      </c>
      <c r="AK47" s="164">
        <v>-11.09</v>
      </c>
      <c r="AL47" s="165"/>
      <c r="AM47" s="164">
        <v>-15.2</v>
      </c>
      <c r="AN47" s="164">
        <v>-15.18</v>
      </c>
      <c r="AO47" s="164">
        <v>5.9122000000000003</v>
      </c>
      <c r="AP47" s="164">
        <v>3.5556999999999999</v>
      </c>
      <c r="AQ47" s="164">
        <v>19.133900000000001</v>
      </c>
      <c r="AR47" s="164">
        <v>20.0825</v>
      </c>
      <c r="AS47" s="164">
        <v>-14.8786</v>
      </c>
      <c r="AT47" s="164">
        <v>-6.5640000000000001</v>
      </c>
      <c r="AU47" s="164">
        <v>-6.3768000000000002</v>
      </c>
      <c r="AV47" s="164">
        <v>0.61070000000000002</v>
      </c>
      <c r="AW47" s="164">
        <v>3.5400000000000001E-2</v>
      </c>
      <c r="AX47" s="164">
        <v>-19.022200000000002</v>
      </c>
      <c r="AY47" s="164">
        <v>-16.477</v>
      </c>
      <c r="AZ47" s="164">
        <v>7.5087000000000002</v>
      </c>
      <c r="BA47" s="165"/>
      <c r="BB47" s="164">
        <v>26.995899999999999</v>
      </c>
      <c r="BC47" s="164">
        <v>17.778400000000001</v>
      </c>
      <c r="BD47" s="164">
        <v>-3.4</v>
      </c>
      <c r="BE47" s="164">
        <v>-3.5</v>
      </c>
      <c r="BF47" s="164">
        <v>-26.9559</v>
      </c>
      <c r="BG47" s="164">
        <v>-26.889700000000001</v>
      </c>
      <c r="BH47" s="164">
        <v>-0.9113</v>
      </c>
      <c r="BI47" s="165"/>
      <c r="BJ47" s="164">
        <v>2.3948999999999998</v>
      </c>
      <c r="BK47" s="164">
        <v>1.5111000000000001</v>
      </c>
      <c r="BL47" s="164">
        <v>1.6928000000000001</v>
      </c>
      <c r="BM47" s="164">
        <v>1.2632000000000001</v>
      </c>
      <c r="BN47" s="164">
        <v>-127.842</v>
      </c>
      <c r="BO47" s="164">
        <v>61.8</v>
      </c>
      <c r="BP47" s="164">
        <v>61.891500000000001</v>
      </c>
      <c r="BQ47" s="164">
        <v>93.248000000000005</v>
      </c>
      <c r="BR47" s="164">
        <v>-117.06610000000001</v>
      </c>
      <c r="BS47" s="165"/>
      <c r="BT47" s="165"/>
      <c r="BU47" s="165"/>
      <c r="BV47" s="164">
        <v>15.8376</v>
      </c>
      <c r="BW47" s="164">
        <v>7.85</v>
      </c>
      <c r="BX47" s="164">
        <v>6.03</v>
      </c>
      <c r="BY47" s="164">
        <v>-12.78</v>
      </c>
      <c r="BZ47" s="164">
        <v>-1.63</v>
      </c>
      <c r="CA47" s="164">
        <v>-10.846299999999999</v>
      </c>
      <c r="CB47" s="164">
        <v>-10.712400000000001</v>
      </c>
      <c r="CC47" s="164">
        <v>34.555100000000003</v>
      </c>
      <c r="CD47" s="164">
        <v>33.555599999999998</v>
      </c>
      <c r="CE47" s="164">
        <v>0.56259999999999999</v>
      </c>
      <c r="CF47" s="164">
        <v>-17.307700000000001</v>
      </c>
      <c r="CG47" s="164">
        <v>-17.491299999999999</v>
      </c>
      <c r="CH47" s="164">
        <v>2.8048999999999999</v>
      </c>
      <c r="CI47" s="164">
        <v>12.0358</v>
      </c>
      <c r="CJ47" s="165"/>
      <c r="CK47" s="165"/>
      <c r="CL47" s="164">
        <v>38.4</v>
      </c>
      <c r="CM47" s="164">
        <v>-19</v>
      </c>
      <c r="CN47" s="164">
        <v>-0.89</v>
      </c>
      <c r="CO47" s="164">
        <v>28.9208</v>
      </c>
      <c r="CP47" s="164">
        <v>28.745999999999999</v>
      </c>
      <c r="CQ47" s="164">
        <v>27.5379</v>
      </c>
      <c r="CR47" s="164">
        <v>89.568399999999997</v>
      </c>
      <c r="CS47" s="164">
        <v>89.709400000000002</v>
      </c>
      <c r="CT47" s="164">
        <v>-15.983599999999999</v>
      </c>
      <c r="CU47" s="164">
        <v>-80.221000000000004</v>
      </c>
      <c r="CV47" s="164">
        <v>-13.947900000000001</v>
      </c>
      <c r="CW47" s="164">
        <v>3.149</v>
      </c>
      <c r="CX47" s="164">
        <v>23.04</v>
      </c>
      <c r="CY47" s="164">
        <v>13.3</v>
      </c>
      <c r="CZ47" s="164">
        <v>7.8174000000000001</v>
      </c>
      <c r="DA47" s="164">
        <v>8.0108999999999995</v>
      </c>
      <c r="DB47" s="164">
        <v>-9.24</v>
      </c>
      <c r="DC47" s="165"/>
      <c r="DD47" s="164">
        <v>-14.1243</v>
      </c>
      <c r="DE47" s="164">
        <v>-13.9003</v>
      </c>
      <c r="DF47" s="164">
        <v>37.277799999999999</v>
      </c>
      <c r="DG47" s="164">
        <v>1.52E-2</v>
      </c>
      <c r="DH47" s="164">
        <v>-4.5465999999999998</v>
      </c>
      <c r="DI47" s="164">
        <v>7.1</v>
      </c>
      <c r="DJ47" s="164">
        <v>8.1999999999999993</v>
      </c>
      <c r="DK47" s="164">
        <v>-4.2980999999999998</v>
      </c>
      <c r="DL47" s="164">
        <v>2.9980000000000002</v>
      </c>
      <c r="DM47" s="164">
        <v>37.383299999999998</v>
      </c>
      <c r="DN47" s="164">
        <v>11.324199999999999</v>
      </c>
      <c r="DO47" s="164">
        <v>3.43</v>
      </c>
      <c r="DP47" s="164">
        <v>-0.86</v>
      </c>
      <c r="DQ47" s="164">
        <v>1.458</v>
      </c>
      <c r="DR47" s="164">
        <v>-37.827100000000002</v>
      </c>
      <c r="DS47" s="164">
        <v>-6.85</v>
      </c>
      <c r="DT47" s="164">
        <v>-7</v>
      </c>
      <c r="DU47" s="164">
        <v>25.69</v>
      </c>
      <c r="DV47" s="164">
        <v>19.88</v>
      </c>
      <c r="DW47" s="164">
        <v>-35.818199999999997</v>
      </c>
      <c r="DX47" s="164">
        <v>-18.354500000000002</v>
      </c>
      <c r="DY47" s="164">
        <v>-37.859099999999998</v>
      </c>
      <c r="DZ47" s="164">
        <v>-37.5182</v>
      </c>
      <c r="EA47" s="164">
        <v>9.5960000000000001</v>
      </c>
      <c r="EB47" s="164">
        <v>-6.8548</v>
      </c>
      <c r="EC47" s="164">
        <v>-16.423500000000001</v>
      </c>
      <c r="ED47" s="164">
        <v>-16.1142</v>
      </c>
      <c r="EE47" s="164">
        <v>-24.003699999999998</v>
      </c>
      <c r="EF47" s="164">
        <v>-29.9466</v>
      </c>
      <c r="EG47" s="164">
        <v>-10.292</v>
      </c>
      <c r="EH47" s="164">
        <v>-175.0583</v>
      </c>
      <c r="EI47" s="164">
        <v>-28.305</v>
      </c>
      <c r="EJ47" s="165"/>
      <c r="EK47" s="164">
        <v>-4.7211999999999996</v>
      </c>
      <c r="EL47" s="164">
        <v>-4.1996000000000002</v>
      </c>
      <c r="EM47" s="164">
        <v>13.856199999999999</v>
      </c>
      <c r="EN47" s="165"/>
      <c r="EO47" s="164">
        <v>9.7900000000000001E-2</v>
      </c>
      <c r="EP47" s="164">
        <v>-23.044</v>
      </c>
      <c r="EQ47" s="164">
        <v>-22.210599999999999</v>
      </c>
      <c r="ER47" s="164">
        <v>-21.973700000000001</v>
      </c>
      <c r="ES47" s="165"/>
      <c r="ET47" s="164">
        <v>13.9</v>
      </c>
      <c r="EU47" s="164">
        <v>-8.26</v>
      </c>
      <c r="EV47" s="164">
        <v>0</v>
      </c>
      <c r="EW47" s="164">
        <v>1.8672</v>
      </c>
      <c r="EX47" s="164">
        <v>13.623900000000001</v>
      </c>
      <c r="EY47" s="164">
        <v>-0.16259999999999999</v>
      </c>
      <c r="EZ47" s="164">
        <v>-0.62690000000000001</v>
      </c>
      <c r="FA47" s="164">
        <v>1.8149</v>
      </c>
      <c r="FB47" s="164">
        <v>11.103199999999999</v>
      </c>
      <c r="FC47" s="164">
        <v>-23.178100000000001</v>
      </c>
      <c r="FD47" s="165"/>
      <c r="FE47" s="165"/>
      <c r="FF47" s="165"/>
      <c r="FG47" s="164">
        <v>0</v>
      </c>
      <c r="FH47" s="164">
        <v>2.7479</v>
      </c>
      <c r="FI47" s="164">
        <v>0</v>
      </c>
      <c r="FJ47" s="164">
        <v>-1.6746000000000001</v>
      </c>
      <c r="FK47" s="164">
        <v>-1.6746000000000001</v>
      </c>
      <c r="FL47" s="164">
        <v>-13.898899999999999</v>
      </c>
      <c r="FM47" s="164">
        <v>19.063300000000002</v>
      </c>
      <c r="FN47" s="164">
        <v>19.009599999999999</v>
      </c>
      <c r="FO47" s="164">
        <v>-2.7071000000000001</v>
      </c>
      <c r="FP47" s="164">
        <v>9.3741000000000003</v>
      </c>
      <c r="FQ47" s="164">
        <v>17.833500000000001</v>
      </c>
      <c r="FR47" s="164">
        <v>-15.43</v>
      </c>
      <c r="FS47" s="164">
        <v>-1.8196000000000001</v>
      </c>
      <c r="FT47" s="164">
        <v>0.36830000000000002</v>
      </c>
      <c r="FU47" s="164">
        <v>0.81</v>
      </c>
      <c r="FV47" s="164">
        <v>2.44</v>
      </c>
      <c r="FW47" s="164">
        <v>-19.023299999999999</v>
      </c>
      <c r="FX47" s="164">
        <v>0.99150000000000005</v>
      </c>
      <c r="FY47" s="164">
        <v>3.5289999999999999</v>
      </c>
      <c r="FZ47" s="164">
        <v>0.23599999999999999</v>
      </c>
      <c r="GA47" s="164">
        <v>2.0617000000000001</v>
      </c>
      <c r="GB47" s="164">
        <v>1.01</v>
      </c>
      <c r="GC47" s="164">
        <v>-22.628399999999999</v>
      </c>
      <c r="GD47" s="164">
        <v>-14.6791</v>
      </c>
      <c r="GE47" s="164">
        <v>-3.92</v>
      </c>
      <c r="GF47" s="164">
        <v>24.087299999999999</v>
      </c>
      <c r="GG47" s="165"/>
      <c r="GH47" s="164">
        <v>24.731100000000001</v>
      </c>
      <c r="GI47" s="164">
        <v>0</v>
      </c>
      <c r="GJ47" s="164">
        <v>-13.722200000000001</v>
      </c>
      <c r="GK47" s="164">
        <v>3.6996000000000002</v>
      </c>
      <c r="GL47" s="165"/>
      <c r="GM47" s="165"/>
      <c r="GN47" s="164">
        <v>-10.721299999999999</v>
      </c>
      <c r="GO47" s="164">
        <v>-4.6363000000000003</v>
      </c>
      <c r="GP47" s="164">
        <v>-0.23419999999999999</v>
      </c>
      <c r="GQ47" s="164">
        <v>-26.302</v>
      </c>
      <c r="GR47" s="164">
        <v>7.0476000000000001</v>
      </c>
      <c r="GS47" s="164">
        <v>6.6981000000000002</v>
      </c>
      <c r="GT47" s="164">
        <v>145.06139999999999</v>
      </c>
      <c r="GU47" s="164">
        <v>-7.5187999999999997</v>
      </c>
      <c r="GV47" s="164">
        <v>-10.304500000000001</v>
      </c>
      <c r="GW47" s="164">
        <v>-12.311299999999999</v>
      </c>
      <c r="GX47" s="164">
        <v>3.0985999999999998</v>
      </c>
      <c r="GY47" s="164">
        <v>5.7579000000000002</v>
      </c>
      <c r="GZ47" s="164">
        <v>5.9180000000000001</v>
      </c>
      <c r="HA47" s="165"/>
      <c r="HB47" s="164">
        <v>23.303999999999998</v>
      </c>
      <c r="HC47" s="164">
        <v>23.685199999999998</v>
      </c>
      <c r="HD47" s="164">
        <v>-0.42</v>
      </c>
      <c r="HE47" s="164">
        <v>-3.7288999999999999</v>
      </c>
      <c r="HF47" s="164">
        <v>27.6996</v>
      </c>
      <c r="HG47" s="164">
        <v>8.0665999999999993</v>
      </c>
      <c r="HH47" s="164">
        <v>42.594700000000003</v>
      </c>
      <c r="HI47" s="164">
        <v>6.3893000000000004</v>
      </c>
      <c r="HJ47" s="164">
        <v>7.6764999999999999</v>
      </c>
      <c r="HK47" s="164">
        <v>-11.9831</v>
      </c>
      <c r="HL47" s="164">
        <v>-14.105499999999999</v>
      </c>
      <c r="HM47" s="164">
        <v>0</v>
      </c>
      <c r="HN47" s="164">
        <v>0</v>
      </c>
      <c r="HO47" s="165"/>
      <c r="HP47" s="165"/>
      <c r="HQ47" s="164">
        <v>-13.473599999999999</v>
      </c>
      <c r="HR47" s="164">
        <v>-13.001099999999999</v>
      </c>
      <c r="HS47" s="164">
        <v>1.9474</v>
      </c>
      <c r="HT47" s="164">
        <v>1.6408</v>
      </c>
      <c r="HU47" s="164">
        <v>13.36</v>
      </c>
      <c r="HV47" s="164">
        <v>13.36</v>
      </c>
      <c r="HW47" s="164">
        <v>-29</v>
      </c>
      <c r="HX47" s="164">
        <v>-29.3</v>
      </c>
      <c r="HY47" s="164">
        <v>1.2662</v>
      </c>
      <c r="HZ47" s="164">
        <v>-11.12</v>
      </c>
      <c r="IA47" s="164">
        <v>55.552799999999998</v>
      </c>
      <c r="IB47" s="164">
        <v>20.844799999999999</v>
      </c>
      <c r="IC47" s="164">
        <v>20.861999999999998</v>
      </c>
      <c r="ID47" s="164">
        <v>-19.899999999999999</v>
      </c>
      <c r="IE47" s="164">
        <v>-34.6</v>
      </c>
      <c r="IF47" s="164">
        <v>2.2000000000000002</v>
      </c>
      <c r="IG47" s="164">
        <v>1.6</v>
      </c>
      <c r="IH47" s="164">
        <v>-17.312999999999999</v>
      </c>
      <c r="II47" s="165"/>
      <c r="IJ47" s="164">
        <v>-103.1259</v>
      </c>
      <c r="IK47" s="164">
        <v>-18.2011</v>
      </c>
      <c r="IL47" s="164">
        <v>-214.2561</v>
      </c>
      <c r="IM47" s="164">
        <v>1.2971999999999999</v>
      </c>
      <c r="IN47" s="164">
        <v>-56.872999999999998</v>
      </c>
      <c r="IO47" s="164">
        <v>93.041399999999996</v>
      </c>
      <c r="IP47" s="164">
        <v>71.0154</v>
      </c>
      <c r="IQ47" s="164">
        <v>73.754000000000005</v>
      </c>
      <c r="IR47" s="164">
        <v>135.27670000000001</v>
      </c>
      <c r="IS47" s="164">
        <v>27.242000000000001</v>
      </c>
      <c r="IT47" s="164">
        <v>29.0991</v>
      </c>
      <c r="IU47" s="164">
        <v>30.379200000000001</v>
      </c>
      <c r="IV47" s="164">
        <v>32.4788</v>
      </c>
      <c r="IW47" s="164">
        <v>150.2517</v>
      </c>
      <c r="IX47" s="164">
        <v>-235.93440000000001</v>
      </c>
      <c r="IY47" s="164">
        <v>67.0565</v>
      </c>
      <c r="IZ47" s="164">
        <v>-52.399000000000001</v>
      </c>
      <c r="JA47" s="164">
        <v>-1.2634000000000001</v>
      </c>
      <c r="JB47" s="165"/>
      <c r="JC47" s="164">
        <v>-6.96</v>
      </c>
      <c r="JD47" s="164">
        <v>-0.32800000000000001</v>
      </c>
      <c r="JE47" s="164">
        <v>-0.33700000000000002</v>
      </c>
      <c r="JF47" s="164">
        <v>2.72</v>
      </c>
      <c r="JG47" s="164">
        <v>-0.48</v>
      </c>
      <c r="JH47" s="164">
        <v>-2.8588</v>
      </c>
      <c r="JI47" s="164">
        <v>-5.33</v>
      </c>
      <c r="JJ47" s="164">
        <v>10.0816</v>
      </c>
      <c r="JK47" s="164">
        <v>-6.4439000000000002</v>
      </c>
      <c r="JL47" s="164">
        <v>8.1</v>
      </c>
      <c r="JM47" s="164">
        <v>2.899</v>
      </c>
      <c r="JN47" s="164">
        <v>1.494</v>
      </c>
      <c r="JO47" s="165"/>
      <c r="JP47" s="165"/>
      <c r="JQ47" s="164">
        <v>4.0867000000000004</v>
      </c>
      <c r="JR47" s="164">
        <v>4.2580999999999998</v>
      </c>
      <c r="JS47" s="164">
        <v>3.5278999999999998</v>
      </c>
      <c r="JT47" s="165"/>
      <c r="JU47" s="164">
        <v>19.899999999999999</v>
      </c>
      <c r="JV47" s="164">
        <v>2.9518</v>
      </c>
      <c r="JW47" s="164">
        <v>0.24</v>
      </c>
      <c r="JX47" s="165"/>
      <c r="JY47" s="164">
        <v>-7.0701999999999998</v>
      </c>
      <c r="JZ47" s="164">
        <v>-15.028600000000001</v>
      </c>
      <c r="KA47" s="164">
        <v>-16.554200000000002</v>
      </c>
      <c r="KB47" s="164">
        <v>-4.6718999999999999</v>
      </c>
      <c r="KC47" s="164">
        <v>10.7079</v>
      </c>
      <c r="KD47" s="164">
        <v>-9.2272999999999996</v>
      </c>
      <c r="KE47" s="164">
        <v>-1.3875999999999999</v>
      </c>
      <c r="KF47" s="164">
        <v>-21.2</v>
      </c>
      <c r="KG47" s="164">
        <v>4.0999999999999996</v>
      </c>
      <c r="KH47" s="165"/>
      <c r="KI47" s="164">
        <v>-54.185600000000001</v>
      </c>
    </row>
    <row r="48" spans="1:295" ht="18" customHeight="1" x14ac:dyDescent="0.3">
      <c r="A48" s="161" t="s">
        <v>50</v>
      </c>
      <c r="B48" s="161" t="s">
        <v>825</v>
      </c>
      <c r="C48" s="166">
        <v>0</v>
      </c>
      <c r="D48" s="166">
        <v>7.9020000000000001</v>
      </c>
      <c r="E48" s="166">
        <v>-10.1027</v>
      </c>
      <c r="F48" s="166">
        <v>3.6604000000000001</v>
      </c>
      <c r="G48" s="166">
        <v>10.5274</v>
      </c>
      <c r="H48" s="167"/>
      <c r="I48" s="166">
        <v>17.089300000000001</v>
      </c>
      <c r="J48" s="167"/>
      <c r="K48" s="166">
        <v>13.314</v>
      </c>
      <c r="L48" s="166">
        <v>5.4798</v>
      </c>
      <c r="M48" s="166">
        <v>6.8396999999999997</v>
      </c>
      <c r="N48" s="166">
        <v>-15.54</v>
      </c>
      <c r="O48" s="166">
        <v>-26.4</v>
      </c>
      <c r="P48" s="166">
        <v>2.2000000000000002</v>
      </c>
      <c r="Q48" s="166">
        <v>3.3119999999999998</v>
      </c>
      <c r="R48" s="166">
        <v>-19.8</v>
      </c>
      <c r="S48" s="166">
        <v>1.8726</v>
      </c>
      <c r="T48" s="166">
        <v>34.948599999999999</v>
      </c>
      <c r="U48" s="166">
        <v>4.0495999999999999</v>
      </c>
      <c r="V48" s="166">
        <v>3.9489000000000001</v>
      </c>
      <c r="W48" s="166">
        <v>7.391</v>
      </c>
      <c r="X48" s="166">
        <v>5.2453000000000003</v>
      </c>
      <c r="Y48" s="166">
        <v>-3.6680999999999999</v>
      </c>
      <c r="Z48" s="166">
        <v>1.1823999999999999</v>
      </c>
      <c r="AA48" s="167"/>
      <c r="AB48" s="166">
        <v>-1.159</v>
      </c>
      <c r="AC48" s="166">
        <v>-1.2989999999999999</v>
      </c>
      <c r="AD48" s="166">
        <v>-1.2809999999999999</v>
      </c>
      <c r="AE48" s="166">
        <v>11.183</v>
      </c>
      <c r="AF48" s="166">
        <v>-4.4400000000000004</v>
      </c>
      <c r="AG48" s="166">
        <v>-6.6</v>
      </c>
      <c r="AH48" s="166">
        <v>0.53</v>
      </c>
      <c r="AI48" s="166">
        <v>0.19600000000000001</v>
      </c>
      <c r="AJ48" s="166">
        <v>-11.31</v>
      </c>
      <c r="AK48" s="166">
        <v>-11.31</v>
      </c>
      <c r="AL48" s="167"/>
      <c r="AM48" s="166">
        <v>-15.13</v>
      </c>
      <c r="AN48" s="166">
        <v>-15.08</v>
      </c>
      <c r="AO48" s="166">
        <v>7.3239000000000001</v>
      </c>
      <c r="AP48" s="166">
        <v>3.9129</v>
      </c>
      <c r="AQ48" s="166">
        <v>17.388000000000002</v>
      </c>
      <c r="AR48" s="166">
        <v>18.9099</v>
      </c>
      <c r="AS48" s="166">
        <v>-16.410599999999999</v>
      </c>
      <c r="AT48" s="166">
        <v>-9.3771000000000004</v>
      </c>
      <c r="AU48" s="166">
        <v>-8.7979000000000003</v>
      </c>
      <c r="AV48" s="166">
        <v>1.1064000000000001</v>
      </c>
      <c r="AW48" s="166">
        <v>1.0933999999999999</v>
      </c>
      <c r="AX48" s="166">
        <v>-20.361799999999999</v>
      </c>
      <c r="AY48" s="166">
        <v>-16.878799999999998</v>
      </c>
      <c r="AZ48" s="166">
        <v>7.5087000000000002</v>
      </c>
      <c r="BA48" s="167"/>
      <c r="BB48" s="166">
        <v>24.6937</v>
      </c>
      <c r="BC48" s="166">
        <v>9.2255000000000003</v>
      </c>
      <c r="BD48" s="166">
        <v>-2.4</v>
      </c>
      <c r="BE48" s="166">
        <v>-2.5</v>
      </c>
      <c r="BF48" s="166">
        <v>-25.030799999999999</v>
      </c>
      <c r="BG48" s="166">
        <v>-24.749600000000001</v>
      </c>
      <c r="BH48" s="166">
        <v>-1.1483000000000001</v>
      </c>
      <c r="BI48" s="167"/>
      <c r="BJ48" s="166">
        <v>3.1838000000000002</v>
      </c>
      <c r="BK48" s="166">
        <v>1.9041999999999999</v>
      </c>
      <c r="BL48" s="166">
        <v>0.5544</v>
      </c>
      <c r="BM48" s="166">
        <v>0.44419999999999998</v>
      </c>
      <c r="BN48" s="166">
        <v>-122.5928</v>
      </c>
      <c r="BO48" s="166">
        <v>59.389000000000003</v>
      </c>
      <c r="BP48" s="166">
        <v>59.907800000000002</v>
      </c>
      <c r="BQ48" s="166">
        <v>91.413700000000006</v>
      </c>
      <c r="BR48" s="166">
        <v>-117.2135</v>
      </c>
      <c r="BS48" s="167"/>
      <c r="BT48" s="167"/>
      <c r="BU48" s="167"/>
      <c r="BV48" s="166">
        <v>14.5801</v>
      </c>
      <c r="BW48" s="166">
        <v>7.56</v>
      </c>
      <c r="BX48" s="166">
        <v>5.72</v>
      </c>
      <c r="BY48" s="166">
        <v>-12.7</v>
      </c>
      <c r="BZ48" s="166">
        <v>-1.76</v>
      </c>
      <c r="CA48" s="166">
        <v>-10.5784</v>
      </c>
      <c r="CB48" s="166">
        <v>-10.4445</v>
      </c>
      <c r="CC48" s="166">
        <v>33.507100000000001</v>
      </c>
      <c r="CD48" s="166">
        <v>31.891999999999999</v>
      </c>
      <c r="CE48" s="166">
        <v>-1.0139</v>
      </c>
      <c r="CF48" s="166">
        <v>-12.3384</v>
      </c>
      <c r="CG48" s="166">
        <v>-12.228899999999999</v>
      </c>
      <c r="CH48" s="166">
        <v>3.4738000000000002</v>
      </c>
      <c r="CI48" s="166">
        <v>15.146800000000001</v>
      </c>
      <c r="CJ48" s="167"/>
      <c r="CK48" s="167"/>
      <c r="CL48" s="166">
        <v>45.6</v>
      </c>
      <c r="CM48" s="166">
        <v>-26.1</v>
      </c>
      <c r="CN48" s="166">
        <v>-0.82</v>
      </c>
      <c r="CO48" s="166">
        <v>32.734400000000001</v>
      </c>
      <c r="CP48" s="166">
        <v>32.989800000000002</v>
      </c>
      <c r="CQ48" s="166">
        <v>31.397300000000001</v>
      </c>
      <c r="CR48" s="166">
        <v>89.705299999999994</v>
      </c>
      <c r="CS48" s="166">
        <v>89.996300000000005</v>
      </c>
      <c r="CT48" s="166">
        <v>-18.2286</v>
      </c>
      <c r="CU48" s="166">
        <v>-77.680499999999995</v>
      </c>
      <c r="CV48" s="166">
        <v>-16.865100000000002</v>
      </c>
      <c r="CW48" s="166">
        <v>2.9739</v>
      </c>
      <c r="CX48" s="166">
        <v>23.37</v>
      </c>
      <c r="CY48" s="166">
        <v>12.21</v>
      </c>
      <c r="CZ48" s="166">
        <v>7.6611000000000002</v>
      </c>
      <c r="DA48" s="166">
        <v>8.0108999999999995</v>
      </c>
      <c r="DB48" s="166">
        <v>-9.2100000000000009</v>
      </c>
      <c r="DC48" s="167"/>
      <c r="DD48" s="166">
        <v>-17.400400000000001</v>
      </c>
      <c r="DE48" s="166">
        <v>-17.2334</v>
      </c>
      <c r="DF48" s="166">
        <v>41.3566</v>
      </c>
      <c r="DG48" s="166">
        <v>1.5299999999999999E-2</v>
      </c>
      <c r="DH48" s="166">
        <v>-4.6238999999999999</v>
      </c>
      <c r="DI48" s="167"/>
      <c r="DJ48" s="166">
        <v>7.9</v>
      </c>
      <c r="DK48" s="166">
        <v>-4.9194000000000004</v>
      </c>
      <c r="DL48" s="166">
        <v>2.4369000000000001</v>
      </c>
      <c r="DM48" s="166">
        <v>37.2256</v>
      </c>
      <c r="DN48" s="166">
        <v>10.582000000000001</v>
      </c>
      <c r="DO48" s="166">
        <v>2.91</v>
      </c>
      <c r="DP48" s="166">
        <v>-0.81</v>
      </c>
      <c r="DQ48" s="166">
        <v>0.95850000000000002</v>
      </c>
      <c r="DR48" s="166">
        <v>-41.617400000000004</v>
      </c>
      <c r="DS48" s="166">
        <v>-7.03</v>
      </c>
      <c r="DT48" s="166">
        <v>-7.23</v>
      </c>
      <c r="DU48" s="166">
        <v>27.39</v>
      </c>
      <c r="DV48" s="166">
        <v>19.010000000000002</v>
      </c>
      <c r="DW48" s="166">
        <v>-38.490900000000003</v>
      </c>
      <c r="DX48" s="166">
        <v>-19.209099999999999</v>
      </c>
      <c r="DY48" s="166">
        <v>-38.803400000000003</v>
      </c>
      <c r="DZ48" s="166">
        <v>-37.563600000000001</v>
      </c>
      <c r="EA48" s="167"/>
      <c r="EB48" s="166">
        <v>-6.9336000000000002</v>
      </c>
      <c r="EC48" s="166">
        <v>-16.9575</v>
      </c>
      <c r="ED48" s="166">
        <v>-16.546299999999999</v>
      </c>
      <c r="EE48" s="166">
        <v>-23.7957</v>
      </c>
      <c r="EF48" s="166">
        <v>-29.7453</v>
      </c>
      <c r="EG48" s="166">
        <v>-9.9269999999999996</v>
      </c>
      <c r="EH48" s="166">
        <v>-172.64109999999999</v>
      </c>
      <c r="EI48" s="166">
        <v>-28.5124</v>
      </c>
      <c r="EJ48" s="167"/>
      <c r="EK48" s="166">
        <v>-4.8011999999999997</v>
      </c>
      <c r="EL48" s="166">
        <v>-4.3007999999999997</v>
      </c>
      <c r="EM48" s="166">
        <v>14.9284</v>
      </c>
      <c r="EN48" s="167"/>
      <c r="EO48" s="166">
        <v>3.9100000000000003E-2</v>
      </c>
      <c r="EP48" s="166">
        <v>-20.484000000000002</v>
      </c>
      <c r="EQ48" s="166">
        <v>-22.471399999999999</v>
      </c>
      <c r="ER48" s="166">
        <v>-22.2941</v>
      </c>
      <c r="ES48" s="167"/>
      <c r="ET48" s="167"/>
      <c r="EU48" s="166">
        <v>-9.34</v>
      </c>
      <c r="EV48" s="166">
        <v>0</v>
      </c>
      <c r="EW48" s="166">
        <v>1.7668999999999999</v>
      </c>
      <c r="EX48" s="166">
        <v>12.7219</v>
      </c>
      <c r="EY48" s="166">
        <v>-0.70620000000000005</v>
      </c>
      <c r="EZ48" s="166">
        <v>-1.1476999999999999</v>
      </c>
      <c r="FA48" s="166">
        <v>2.3121</v>
      </c>
      <c r="FB48" s="166">
        <v>11.326499999999999</v>
      </c>
      <c r="FC48" s="166">
        <v>-24.526800000000001</v>
      </c>
      <c r="FD48" s="167"/>
      <c r="FE48" s="167"/>
      <c r="FF48" s="167"/>
      <c r="FG48" s="166">
        <v>2.4788999999999999</v>
      </c>
      <c r="FH48" s="166">
        <v>0</v>
      </c>
      <c r="FI48" s="166">
        <v>0</v>
      </c>
      <c r="FJ48" s="166">
        <v>-1.6746000000000001</v>
      </c>
      <c r="FK48" s="166">
        <v>-1.1721999999999999</v>
      </c>
      <c r="FL48" s="166">
        <v>-12.056900000000001</v>
      </c>
      <c r="FM48" s="166">
        <v>18.957799999999999</v>
      </c>
      <c r="FN48" s="166">
        <v>19.061900000000001</v>
      </c>
      <c r="FO48" s="166">
        <v>-3.1819000000000002</v>
      </c>
      <c r="FP48" s="166">
        <v>9.1834000000000007</v>
      </c>
      <c r="FQ48" s="166">
        <v>17.3794</v>
      </c>
      <c r="FR48" s="166">
        <v>-16.079999999999998</v>
      </c>
      <c r="FS48" s="166">
        <v>-1.3233999999999999</v>
      </c>
      <c r="FT48" s="166">
        <v>0.36830000000000002</v>
      </c>
      <c r="FU48" s="166">
        <v>1.77</v>
      </c>
      <c r="FV48" s="166">
        <v>3.57</v>
      </c>
      <c r="FW48" s="166">
        <v>-17.415099999999999</v>
      </c>
      <c r="FX48" s="166">
        <v>0.99250000000000005</v>
      </c>
      <c r="FY48" s="166">
        <v>3.7309999999999999</v>
      </c>
      <c r="FZ48" s="166">
        <v>0.27</v>
      </c>
      <c r="GA48" s="166">
        <v>2.0213999999999999</v>
      </c>
      <c r="GB48" s="166">
        <v>2.02</v>
      </c>
      <c r="GC48" s="166">
        <v>-21.573799999999999</v>
      </c>
      <c r="GD48" s="166">
        <v>-14.7384</v>
      </c>
      <c r="GE48" s="166">
        <v>-3.85</v>
      </c>
      <c r="GF48" s="166">
        <v>25.364699999999999</v>
      </c>
      <c r="GG48" s="167"/>
      <c r="GH48" s="166">
        <v>24.941099999999999</v>
      </c>
      <c r="GI48" s="167"/>
      <c r="GJ48" s="166">
        <v>-13.841699999999999</v>
      </c>
      <c r="GK48" s="166">
        <v>3.6360000000000001</v>
      </c>
      <c r="GL48" s="166">
        <v>5.2499999999999998E-2</v>
      </c>
      <c r="GM48" s="167"/>
      <c r="GN48" s="167"/>
      <c r="GO48" s="166">
        <v>-3.3651</v>
      </c>
      <c r="GP48" s="166">
        <v>-4.3499999999999997E-2</v>
      </c>
      <c r="GQ48" s="166">
        <v>-27.394400000000001</v>
      </c>
      <c r="GR48" s="166">
        <v>7.8197999999999999</v>
      </c>
      <c r="GS48" s="166">
        <v>7.7187000000000001</v>
      </c>
      <c r="GT48" s="166">
        <v>147.25880000000001</v>
      </c>
      <c r="GU48" s="166">
        <v>-7.5688000000000004</v>
      </c>
      <c r="GV48" s="166">
        <v>-10.5023</v>
      </c>
      <c r="GW48" s="166">
        <v>-12.108700000000001</v>
      </c>
      <c r="GX48" s="166">
        <v>2.4464999999999999</v>
      </c>
      <c r="GY48" s="166">
        <v>5.5088999999999997</v>
      </c>
      <c r="GZ48" s="166">
        <v>5.6886000000000001</v>
      </c>
      <c r="HA48" s="166">
        <v>2</v>
      </c>
      <c r="HB48" s="166">
        <v>23.0703</v>
      </c>
      <c r="HC48" s="166">
        <v>24.7425</v>
      </c>
      <c r="HD48" s="166">
        <v>1.26</v>
      </c>
      <c r="HE48" s="166">
        <v>0</v>
      </c>
      <c r="HF48" s="166">
        <v>25.009599999999999</v>
      </c>
      <c r="HG48" s="166">
        <v>8.7895000000000003</v>
      </c>
      <c r="HH48" s="166">
        <v>42.432600000000001</v>
      </c>
      <c r="HI48" s="166">
        <v>6.4081000000000001</v>
      </c>
      <c r="HJ48" s="166">
        <v>5.8346</v>
      </c>
      <c r="HK48" s="166">
        <v>-11.7675</v>
      </c>
      <c r="HL48" s="166">
        <v>-14.4213</v>
      </c>
      <c r="HM48" s="166">
        <v>0</v>
      </c>
      <c r="HN48" s="166">
        <v>0</v>
      </c>
      <c r="HO48" s="167"/>
      <c r="HP48" s="167"/>
      <c r="HQ48" s="166">
        <v>-15.0282</v>
      </c>
      <c r="HR48" s="166">
        <v>-14.374499999999999</v>
      </c>
      <c r="HS48" s="166">
        <v>2.2122000000000002</v>
      </c>
      <c r="HT48" s="166">
        <v>2.5171000000000001</v>
      </c>
      <c r="HU48" s="166">
        <v>13.76</v>
      </c>
      <c r="HV48" s="166">
        <v>13.72</v>
      </c>
      <c r="HW48" s="166">
        <v>-29.9</v>
      </c>
      <c r="HX48" s="166">
        <v>-29.9</v>
      </c>
      <c r="HY48" s="166">
        <v>1.1966000000000001</v>
      </c>
      <c r="HZ48" s="166">
        <v>-11.36</v>
      </c>
      <c r="IA48" s="166">
        <v>56.472700000000003</v>
      </c>
      <c r="IB48" s="166">
        <v>20.8278</v>
      </c>
      <c r="IC48" s="166">
        <v>20.269600000000001</v>
      </c>
      <c r="ID48" s="166">
        <v>-20.100000000000001</v>
      </c>
      <c r="IE48" s="166">
        <v>-35</v>
      </c>
      <c r="IF48" s="166">
        <v>1.7</v>
      </c>
      <c r="IG48" s="166">
        <v>0.8</v>
      </c>
      <c r="IH48" s="167"/>
      <c r="II48" s="167"/>
      <c r="IJ48" s="166">
        <v>-105.054</v>
      </c>
      <c r="IK48" s="166">
        <v>-17.621600000000001</v>
      </c>
      <c r="IL48" s="166">
        <v>-217.73759999999999</v>
      </c>
      <c r="IM48" s="166">
        <v>1.2881</v>
      </c>
      <c r="IN48" s="166">
        <v>-59.4604</v>
      </c>
      <c r="IO48" s="166">
        <v>93.7941</v>
      </c>
      <c r="IP48" s="166">
        <v>69.421700000000001</v>
      </c>
      <c r="IQ48" s="166">
        <v>77.143500000000003</v>
      </c>
      <c r="IR48" s="166">
        <v>134.0986</v>
      </c>
      <c r="IS48" s="166">
        <v>29.689800000000002</v>
      </c>
      <c r="IT48" s="166">
        <v>31.614999999999998</v>
      </c>
      <c r="IU48" s="166">
        <v>30.665700000000001</v>
      </c>
      <c r="IV48" s="166">
        <v>30.596299999999999</v>
      </c>
      <c r="IW48" s="166">
        <v>151.97030000000001</v>
      </c>
      <c r="IX48" s="166">
        <v>-236.7176</v>
      </c>
      <c r="IY48" s="166">
        <v>66.580299999999994</v>
      </c>
      <c r="IZ48" s="166">
        <v>-51.903300000000002</v>
      </c>
      <c r="JA48" s="166">
        <v>-1.5686</v>
      </c>
      <c r="JB48" s="167"/>
      <c r="JC48" s="166">
        <v>-6.32</v>
      </c>
      <c r="JD48" s="166">
        <v>-0.371</v>
      </c>
      <c r="JE48" s="166">
        <v>-0.378</v>
      </c>
      <c r="JF48" s="166">
        <v>2.16</v>
      </c>
      <c r="JG48" s="166">
        <v>-0.8</v>
      </c>
      <c r="JH48" s="166">
        <v>-1.8667</v>
      </c>
      <c r="JI48" s="166">
        <v>-5.1835000000000004</v>
      </c>
      <c r="JJ48" s="166">
        <v>10.313599999999999</v>
      </c>
      <c r="JK48" s="166">
        <v>-6.4134000000000002</v>
      </c>
      <c r="JL48" s="166">
        <v>7.3</v>
      </c>
      <c r="JM48" s="166">
        <v>2.4039999999999999</v>
      </c>
      <c r="JN48" s="166">
        <v>1.2210000000000001</v>
      </c>
      <c r="JO48" s="167"/>
      <c r="JP48" s="167"/>
      <c r="JQ48" s="166">
        <v>3.7422</v>
      </c>
      <c r="JR48" s="166">
        <v>4.1444999999999999</v>
      </c>
      <c r="JS48" s="166">
        <v>4.2432999999999996</v>
      </c>
      <c r="JT48" s="167"/>
      <c r="JU48" s="166">
        <v>20.100000000000001</v>
      </c>
      <c r="JV48" s="166">
        <v>2.5085000000000002</v>
      </c>
      <c r="JW48" s="166">
        <v>0.18</v>
      </c>
      <c r="JX48" s="167"/>
      <c r="JY48" s="166">
        <v>-7.6832000000000003</v>
      </c>
      <c r="JZ48" s="166">
        <v>-14.626200000000001</v>
      </c>
      <c r="KA48" s="166">
        <v>-15.5404</v>
      </c>
      <c r="KB48" s="166">
        <v>-4.7705000000000002</v>
      </c>
      <c r="KC48" s="166">
        <v>10.139799999999999</v>
      </c>
      <c r="KD48" s="166">
        <v>-8.8465000000000007</v>
      </c>
      <c r="KE48" s="166">
        <v>-1.8405</v>
      </c>
      <c r="KF48" s="166">
        <v>-21.9</v>
      </c>
      <c r="KG48" s="166">
        <v>4.8</v>
      </c>
      <c r="KH48" s="167"/>
      <c r="KI48" s="166">
        <v>-52.4739</v>
      </c>
    </row>
    <row r="49" spans="1:295" ht="18" customHeight="1" x14ac:dyDescent="0.3">
      <c r="A49" s="161" t="s">
        <v>50</v>
      </c>
      <c r="B49" s="161" t="s">
        <v>826</v>
      </c>
      <c r="C49" s="162">
        <v>0</v>
      </c>
      <c r="D49" s="162">
        <v>7.9074999999999998</v>
      </c>
      <c r="E49" s="162">
        <v>-9.9969999999999999</v>
      </c>
      <c r="F49" s="162">
        <v>3.7578999999999998</v>
      </c>
      <c r="G49" s="162">
        <v>10.374599999999999</v>
      </c>
      <c r="H49" s="163"/>
      <c r="I49" s="162">
        <v>10.1518</v>
      </c>
      <c r="J49" s="163"/>
      <c r="K49" s="162">
        <v>12.610200000000001</v>
      </c>
      <c r="L49" s="162">
        <v>4.9847999999999999</v>
      </c>
      <c r="M49" s="162">
        <v>6.4379999999999997</v>
      </c>
      <c r="N49" s="162">
        <v>-15.54</v>
      </c>
      <c r="O49" s="162">
        <v>-28.6</v>
      </c>
      <c r="P49" s="162">
        <v>4.4000000000000004</v>
      </c>
      <c r="Q49" s="163"/>
      <c r="R49" s="162">
        <v>-19.8</v>
      </c>
      <c r="S49" s="162">
        <v>1.7567999999999999</v>
      </c>
      <c r="T49" s="162">
        <v>35.350499999999997</v>
      </c>
      <c r="U49" s="162">
        <v>3.7692000000000001</v>
      </c>
      <c r="V49" s="162">
        <v>3.7383000000000002</v>
      </c>
      <c r="W49" s="162">
        <v>6.8601999999999999</v>
      </c>
      <c r="X49" s="162">
        <v>5.2718999999999996</v>
      </c>
      <c r="Y49" s="162">
        <v>-3.6312000000000002</v>
      </c>
      <c r="Z49" s="162">
        <v>1.2726999999999999</v>
      </c>
      <c r="AA49" s="163"/>
      <c r="AB49" s="162">
        <v>-0.88549999999999995</v>
      </c>
      <c r="AC49" s="162">
        <v>-1.306</v>
      </c>
      <c r="AD49" s="162">
        <v>-1.3129999999999999</v>
      </c>
      <c r="AE49" s="162">
        <v>11.004</v>
      </c>
      <c r="AF49" s="162">
        <v>-6.66</v>
      </c>
      <c r="AG49" s="162">
        <v>-4.4000000000000004</v>
      </c>
      <c r="AH49" s="162">
        <v>0.68700000000000006</v>
      </c>
      <c r="AI49" s="162">
        <v>0.19400000000000001</v>
      </c>
      <c r="AJ49" s="162">
        <v>-11.66</v>
      </c>
      <c r="AK49" s="162">
        <v>-11.71</v>
      </c>
      <c r="AL49" s="163"/>
      <c r="AM49" s="162">
        <v>-15.1</v>
      </c>
      <c r="AN49" s="162">
        <v>-15.1</v>
      </c>
      <c r="AO49" s="162">
        <v>7.3837999999999999</v>
      </c>
      <c r="AP49" s="162">
        <v>3.7198000000000002</v>
      </c>
      <c r="AQ49" s="162">
        <v>17.825700000000001</v>
      </c>
      <c r="AR49" s="162">
        <v>18.876899999999999</v>
      </c>
      <c r="AS49" s="162">
        <v>-17.197099999999999</v>
      </c>
      <c r="AT49" s="162">
        <v>-10.046900000000001</v>
      </c>
      <c r="AU49" s="162">
        <v>-10.014099999999999</v>
      </c>
      <c r="AV49" s="162">
        <v>0.33389999999999997</v>
      </c>
      <c r="AW49" s="162">
        <v>0.34250000000000003</v>
      </c>
      <c r="AX49" s="162">
        <v>-17.950500000000002</v>
      </c>
      <c r="AY49" s="162">
        <v>-15.6732</v>
      </c>
      <c r="AZ49" s="162">
        <v>7.9032999999999998</v>
      </c>
      <c r="BA49" s="163"/>
      <c r="BB49" s="162">
        <v>22.619599999999998</v>
      </c>
      <c r="BC49" s="162">
        <v>10.049799999999999</v>
      </c>
      <c r="BD49" s="162">
        <v>-2.9</v>
      </c>
      <c r="BE49" s="162">
        <v>-2.9</v>
      </c>
      <c r="BF49" s="162">
        <v>-24.992799999999999</v>
      </c>
      <c r="BG49" s="162">
        <v>-24.623999999999999</v>
      </c>
      <c r="BH49" s="162">
        <v>-1.1283000000000001</v>
      </c>
      <c r="BI49" s="163"/>
      <c r="BJ49" s="162">
        <v>2.0019</v>
      </c>
      <c r="BK49" s="162">
        <v>2.1038000000000001</v>
      </c>
      <c r="BL49" s="162">
        <v>0.96419999999999995</v>
      </c>
      <c r="BM49" s="162">
        <v>0.62719999999999998</v>
      </c>
      <c r="BN49" s="162">
        <v>-127.2316</v>
      </c>
      <c r="BO49" s="162">
        <v>58.9923</v>
      </c>
      <c r="BP49" s="162">
        <v>59.663699999999999</v>
      </c>
      <c r="BQ49" s="162">
        <v>94.8857</v>
      </c>
      <c r="BR49" s="162">
        <v>-121.38630000000001</v>
      </c>
      <c r="BS49" s="163"/>
      <c r="BT49" s="163"/>
      <c r="BU49" s="163"/>
      <c r="BV49" s="162">
        <v>14.5701</v>
      </c>
      <c r="BW49" s="162">
        <v>7.52</v>
      </c>
      <c r="BX49" s="162">
        <v>5.77</v>
      </c>
      <c r="BY49" s="162">
        <v>-12.74</v>
      </c>
      <c r="BZ49" s="162">
        <v>-1.7</v>
      </c>
      <c r="CA49" s="162">
        <v>-9.7746999999999993</v>
      </c>
      <c r="CB49" s="162">
        <v>-9.5068000000000001</v>
      </c>
      <c r="CC49" s="162">
        <v>33.368400000000001</v>
      </c>
      <c r="CD49" s="162">
        <v>32.119399999999999</v>
      </c>
      <c r="CE49" s="162">
        <v>-0.94199999999999995</v>
      </c>
      <c r="CF49" s="162">
        <v>-12.9971</v>
      </c>
      <c r="CG49" s="162">
        <v>-13.0265</v>
      </c>
      <c r="CH49" s="162">
        <v>2.0285000000000002</v>
      </c>
      <c r="CI49" s="162">
        <v>14.6266</v>
      </c>
      <c r="CJ49" s="163"/>
      <c r="CK49" s="163"/>
      <c r="CL49" s="162">
        <v>43.9</v>
      </c>
      <c r="CM49" s="162">
        <v>-26.7</v>
      </c>
      <c r="CN49" s="162">
        <v>-0.82</v>
      </c>
      <c r="CO49" s="162">
        <v>32.623199999999997</v>
      </c>
      <c r="CP49" s="162">
        <v>32.331899999999997</v>
      </c>
      <c r="CQ49" s="162">
        <v>30.965199999999999</v>
      </c>
      <c r="CR49" s="162">
        <v>90.6858</v>
      </c>
      <c r="CS49" s="162">
        <v>90.451700000000002</v>
      </c>
      <c r="CT49" s="162">
        <v>-19.601199999999999</v>
      </c>
      <c r="CU49" s="162">
        <v>-77.2911</v>
      </c>
      <c r="CV49" s="162">
        <v>-18.643999999999998</v>
      </c>
      <c r="CW49" s="162">
        <v>2.8900999999999999</v>
      </c>
      <c r="CX49" s="162">
        <v>23.54</v>
      </c>
      <c r="CY49" s="162">
        <v>12.22</v>
      </c>
      <c r="CZ49" s="162">
        <v>7.3486000000000002</v>
      </c>
      <c r="DA49" s="162">
        <v>7.6201999999999996</v>
      </c>
      <c r="DB49" s="162">
        <v>-8.8800000000000008</v>
      </c>
      <c r="DC49" s="163"/>
      <c r="DD49" s="162">
        <v>-16.672999999999998</v>
      </c>
      <c r="DE49" s="162">
        <v>-16.498999999999999</v>
      </c>
      <c r="DF49" s="162">
        <v>41.3352</v>
      </c>
      <c r="DG49" s="162">
        <v>1.5299999999999999E-2</v>
      </c>
      <c r="DH49" s="162">
        <v>-4.3779000000000003</v>
      </c>
      <c r="DI49" s="162">
        <v>9.4</v>
      </c>
      <c r="DJ49" s="163"/>
      <c r="DK49" s="162">
        <v>-4.9451000000000001</v>
      </c>
      <c r="DL49" s="162">
        <v>2.2498999999999998</v>
      </c>
      <c r="DM49" s="162">
        <v>37.383299999999998</v>
      </c>
      <c r="DN49" s="162">
        <v>10.210900000000001</v>
      </c>
      <c r="DO49" s="162">
        <v>2.61</v>
      </c>
      <c r="DP49" s="162">
        <v>-0.69</v>
      </c>
      <c r="DQ49" s="162">
        <v>1.2284999999999999</v>
      </c>
      <c r="DR49" s="162">
        <v>-41.4724</v>
      </c>
      <c r="DS49" s="162">
        <v>-6.88</v>
      </c>
      <c r="DT49" s="162">
        <v>-7.03</v>
      </c>
      <c r="DU49" s="162">
        <v>24.9</v>
      </c>
      <c r="DV49" s="162">
        <v>18.88</v>
      </c>
      <c r="DW49" s="162">
        <v>-38.763599999999997</v>
      </c>
      <c r="DX49" s="162">
        <v>-19.7182</v>
      </c>
      <c r="DY49" s="162">
        <v>-37.805199999999999</v>
      </c>
      <c r="DZ49" s="162">
        <v>-36.881799999999998</v>
      </c>
      <c r="EA49" s="163"/>
      <c r="EB49" s="162">
        <v>-7.9763999999999999</v>
      </c>
      <c r="EC49" s="162">
        <v>-18.085100000000001</v>
      </c>
      <c r="ED49" s="162">
        <v>-17.633400000000002</v>
      </c>
      <c r="EE49" s="162">
        <v>-22.9986</v>
      </c>
      <c r="EF49" s="162">
        <v>-28.050799999999999</v>
      </c>
      <c r="EG49" s="162">
        <v>-10.191000000000001</v>
      </c>
      <c r="EH49" s="162">
        <v>-176.53120000000001</v>
      </c>
      <c r="EI49" s="162">
        <v>-27.5474</v>
      </c>
      <c r="EJ49" s="163"/>
      <c r="EK49" s="162">
        <v>-4.9573999999999998</v>
      </c>
      <c r="EL49" s="162">
        <v>-4.22</v>
      </c>
      <c r="EM49" s="162">
        <v>15.3818</v>
      </c>
      <c r="EN49" s="163"/>
      <c r="EO49" s="162">
        <v>-0.3271</v>
      </c>
      <c r="EP49" s="162">
        <v>-20.484000000000002</v>
      </c>
      <c r="EQ49" s="162">
        <v>-22.397500000000001</v>
      </c>
      <c r="ER49" s="162">
        <v>-22.0489</v>
      </c>
      <c r="ES49" s="163"/>
      <c r="ET49" s="163"/>
      <c r="EU49" s="162">
        <v>-9.5299999999999994</v>
      </c>
      <c r="EV49" s="162">
        <v>0.2</v>
      </c>
      <c r="EW49" s="162">
        <v>1.6970000000000001</v>
      </c>
      <c r="EX49" s="162">
        <v>13.214399999999999</v>
      </c>
      <c r="EY49" s="162">
        <v>-0.6492</v>
      </c>
      <c r="EZ49" s="162">
        <v>-1.0786</v>
      </c>
      <c r="FA49" s="162">
        <v>2.3887999999999998</v>
      </c>
      <c r="FB49" s="162">
        <v>9.3358000000000008</v>
      </c>
      <c r="FC49" s="162">
        <v>-24.999500000000001</v>
      </c>
      <c r="FD49" s="163"/>
      <c r="FE49" s="162">
        <v>0.53920000000000001</v>
      </c>
      <c r="FF49" s="162">
        <v>0.73319999999999996</v>
      </c>
      <c r="FG49" s="162">
        <v>3.4449000000000001</v>
      </c>
      <c r="FH49" s="162">
        <v>3.2458999999999998</v>
      </c>
      <c r="FI49" s="162">
        <v>0</v>
      </c>
      <c r="FJ49" s="162">
        <v>-2.0095000000000001</v>
      </c>
      <c r="FK49" s="162">
        <v>-2.5118</v>
      </c>
      <c r="FL49" s="162">
        <v>-13.0616</v>
      </c>
      <c r="FM49" s="162">
        <v>18.0121</v>
      </c>
      <c r="FN49" s="162">
        <v>18.205300000000001</v>
      </c>
      <c r="FO49" s="162">
        <v>-2.1593</v>
      </c>
      <c r="FP49" s="162">
        <v>11.186500000000001</v>
      </c>
      <c r="FQ49" s="162">
        <v>19.508400000000002</v>
      </c>
      <c r="FR49" s="162">
        <v>-14.02</v>
      </c>
      <c r="FS49" s="162">
        <v>-1.5212000000000001</v>
      </c>
      <c r="FT49" s="162">
        <v>0.3765</v>
      </c>
      <c r="FU49" s="162">
        <v>1.1000000000000001</v>
      </c>
      <c r="FV49" s="162">
        <v>1.47</v>
      </c>
      <c r="FW49" s="162">
        <v>-19.140699999999999</v>
      </c>
      <c r="FX49" s="162">
        <v>1.0474000000000001</v>
      </c>
      <c r="FY49" s="162">
        <v>3.6890000000000001</v>
      </c>
      <c r="FZ49" s="162">
        <v>8.7999999999999995E-2</v>
      </c>
      <c r="GA49" s="162">
        <v>2.6309</v>
      </c>
      <c r="GB49" s="162">
        <v>2.84</v>
      </c>
      <c r="GC49" s="162">
        <v>-23.592400000000001</v>
      </c>
      <c r="GD49" s="162">
        <v>-15.069900000000001</v>
      </c>
      <c r="GE49" s="162">
        <v>-3.67</v>
      </c>
      <c r="GF49" s="162">
        <v>26.344899999999999</v>
      </c>
      <c r="GG49" s="163"/>
      <c r="GH49" s="162">
        <v>24.851199999999999</v>
      </c>
      <c r="GI49" s="163"/>
      <c r="GJ49" s="162">
        <v>-13.780799999999999</v>
      </c>
      <c r="GK49" s="162">
        <v>3.4603999999999999</v>
      </c>
      <c r="GL49" s="162">
        <v>2.2499999999999999E-2</v>
      </c>
      <c r="GM49" s="163"/>
      <c r="GN49" s="162">
        <v>-11.254200000000001</v>
      </c>
      <c r="GO49" s="162">
        <v>-3.6833</v>
      </c>
      <c r="GP49" s="162">
        <v>2.2423000000000002</v>
      </c>
      <c r="GQ49" s="162">
        <v>-28.654900000000001</v>
      </c>
      <c r="GR49" s="162">
        <v>8.5408000000000008</v>
      </c>
      <c r="GS49" s="162">
        <v>7.5362999999999998</v>
      </c>
      <c r="GT49" s="162">
        <v>147.4119</v>
      </c>
      <c r="GU49" s="162">
        <v>-7.9981999999999998</v>
      </c>
      <c r="GV49" s="162">
        <v>-10.1509</v>
      </c>
      <c r="GW49" s="162">
        <v>-12.295299999999999</v>
      </c>
      <c r="GX49" s="162">
        <v>1.901</v>
      </c>
      <c r="GY49" s="162">
        <v>5.2085999999999997</v>
      </c>
      <c r="GZ49" s="162">
        <v>5.3720999999999997</v>
      </c>
      <c r="HA49" s="162">
        <v>1</v>
      </c>
      <c r="HB49" s="162">
        <v>22.9419</v>
      </c>
      <c r="HC49" s="162">
        <v>25.728100000000001</v>
      </c>
      <c r="HD49" s="162">
        <v>0.84</v>
      </c>
      <c r="HE49" s="162">
        <v>0</v>
      </c>
      <c r="HF49" s="162">
        <v>27.144400000000001</v>
      </c>
      <c r="HG49" s="162">
        <v>9.2056000000000004</v>
      </c>
      <c r="HH49" s="162">
        <v>42.975499999999997</v>
      </c>
      <c r="HI49" s="162">
        <v>5.1459999999999999</v>
      </c>
      <c r="HJ49" s="162">
        <v>6.1806000000000001</v>
      </c>
      <c r="HK49" s="162">
        <v>-11.3043</v>
      </c>
      <c r="HL49" s="162">
        <v>-13.454000000000001</v>
      </c>
      <c r="HM49" s="162">
        <v>0</v>
      </c>
      <c r="HN49" s="162">
        <v>0</v>
      </c>
      <c r="HO49" s="163"/>
      <c r="HP49" s="162">
        <v>49.762999999999998</v>
      </c>
      <c r="HQ49" s="162">
        <v>-13.479100000000001</v>
      </c>
      <c r="HR49" s="162">
        <v>-12.8034</v>
      </c>
      <c r="HS49" s="162">
        <v>2.4260000000000002</v>
      </c>
      <c r="HT49" s="162">
        <v>2.5228000000000002</v>
      </c>
      <c r="HU49" s="162">
        <v>13.63</v>
      </c>
      <c r="HV49" s="162">
        <v>13.72</v>
      </c>
      <c r="HW49" s="162">
        <v>-29.8</v>
      </c>
      <c r="HX49" s="162">
        <v>-30.1</v>
      </c>
      <c r="HY49" s="162">
        <v>1.1966000000000001</v>
      </c>
      <c r="HZ49" s="162">
        <v>-11.12</v>
      </c>
      <c r="IA49" s="162">
        <v>59.186399999999999</v>
      </c>
      <c r="IB49" s="162">
        <v>22.707699999999999</v>
      </c>
      <c r="IC49" s="162">
        <v>22.5871</v>
      </c>
      <c r="ID49" s="162">
        <v>-19.899999999999999</v>
      </c>
      <c r="IE49" s="162">
        <v>-35.4</v>
      </c>
      <c r="IF49" s="162">
        <v>1.7</v>
      </c>
      <c r="IG49" s="162">
        <v>0.8</v>
      </c>
      <c r="IH49" s="163"/>
      <c r="II49" s="163"/>
      <c r="IJ49" s="162">
        <v>-100.98350000000001</v>
      </c>
      <c r="IK49" s="162">
        <v>-19.872199999999999</v>
      </c>
      <c r="IL49" s="162">
        <v>-217.1893</v>
      </c>
      <c r="IM49" s="162">
        <v>-0.67449999999999999</v>
      </c>
      <c r="IN49" s="162">
        <v>-58.5976</v>
      </c>
      <c r="IO49" s="162">
        <v>92.169300000000007</v>
      </c>
      <c r="IP49" s="162">
        <v>70.786900000000003</v>
      </c>
      <c r="IQ49" s="162">
        <v>76.517099999999999</v>
      </c>
      <c r="IR49" s="162">
        <v>134.6309</v>
      </c>
      <c r="IS49" s="162">
        <v>30.898199999999999</v>
      </c>
      <c r="IT49" s="162">
        <v>29.333300000000001</v>
      </c>
      <c r="IU49" s="162">
        <v>29.554200000000002</v>
      </c>
      <c r="IV49" s="162">
        <v>32.027500000000003</v>
      </c>
      <c r="IW49" s="162">
        <v>150.76259999999999</v>
      </c>
      <c r="IX49" s="162">
        <v>-236.1523</v>
      </c>
      <c r="IY49" s="162">
        <v>66.836299999999994</v>
      </c>
      <c r="IZ49" s="162">
        <v>-52.317799999999998</v>
      </c>
      <c r="JA49" s="162">
        <v>-1.593</v>
      </c>
      <c r="JB49" s="163"/>
      <c r="JC49" s="162">
        <v>-5.84</v>
      </c>
      <c r="JD49" s="162">
        <v>-0.26200000000000001</v>
      </c>
      <c r="JE49" s="162">
        <v>-0.26700000000000002</v>
      </c>
      <c r="JF49" s="162">
        <v>1.6</v>
      </c>
      <c r="JG49" s="162">
        <v>-0.72</v>
      </c>
      <c r="JH49" s="162">
        <v>-1.4421999999999999</v>
      </c>
      <c r="JI49" s="162">
        <v>-5.33</v>
      </c>
      <c r="JJ49" s="162">
        <v>9.9931000000000001</v>
      </c>
      <c r="JK49" s="162">
        <v>-6.1509</v>
      </c>
      <c r="JL49" s="162">
        <v>6.9</v>
      </c>
      <c r="JM49" s="162">
        <v>1.3720000000000001</v>
      </c>
      <c r="JN49" s="162">
        <v>2.3170000000000002</v>
      </c>
      <c r="JO49" s="163"/>
      <c r="JP49" s="163"/>
      <c r="JQ49" s="162">
        <v>4.2464000000000004</v>
      </c>
      <c r="JR49" s="162">
        <v>3.6154999999999999</v>
      </c>
      <c r="JS49" s="162">
        <v>4.2893999999999997</v>
      </c>
      <c r="JT49" s="163"/>
      <c r="JU49" s="162">
        <v>20.6</v>
      </c>
      <c r="JV49" s="162">
        <v>2.0228000000000002</v>
      </c>
      <c r="JW49" s="162">
        <v>0.08</v>
      </c>
      <c r="JX49" s="163"/>
      <c r="JY49" s="162">
        <v>-7.4044999999999996</v>
      </c>
      <c r="JZ49" s="162">
        <v>-14.3323</v>
      </c>
      <c r="KA49" s="162">
        <v>-16.0185</v>
      </c>
      <c r="KB49" s="162">
        <v>-5.2150999999999996</v>
      </c>
      <c r="KC49" s="162">
        <v>10.1999</v>
      </c>
      <c r="KD49" s="162">
        <v>-9.4004999999999992</v>
      </c>
      <c r="KE49" s="162">
        <v>-1.3611</v>
      </c>
      <c r="KF49" s="162">
        <v>-22.1</v>
      </c>
      <c r="KG49" s="162">
        <v>5</v>
      </c>
      <c r="KH49" s="163"/>
      <c r="KI49" s="162">
        <v>-53.154000000000003</v>
      </c>
    </row>
    <row r="50" spans="1:295" ht="18" customHeight="1" x14ac:dyDescent="0.3">
      <c r="A50" s="161" t="s">
        <v>50</v>
      </c>
      <c r="B50" s="161" t="s">
        <v>827</v>
      </c>
      <c r="C50" s="164">
        <v>0</v>
      </c>
      <c r="D50" s="164">
        <v>7.7016999999999998</v>
      </c>
      <c r="E50" s="164">
        <v>-9.7537000000000003</v>
      </c>
      <c r="F50" s="164">
        <v>3.6779000000000002</v>
      </c>
      <c r="G50" s="164">
        <v>10.315</v>
      </c>
      <c r="H50" s="165"/>
      <c r="I50" s="164">
        <v>8.8089999999999993</v>
      </c>
      <c r="J50" s="165"/>
      <c r="K50" s="164">
        <v>11.729799999999999</v>
      </c>
      <c r="L50" s="164">
        <v>4.5049000000000001</v>
      </c>
      <c r="M50" s="164">
        <v>6.0141</v>
      </c>
      <c r="N50" s="164">
        <v>-13.32</v>
      </c>
      <c r="O50" s="164">
        <v>-26.4</v>
      </c>
      <c r="P50" s="164">
        <v>2.2000000000000002</v>
      </c>
      <c r="Q50" s="165"/>
      <c r="R50" s="164">
        <v>-17.600000000000001</v>
      </c>
      <c r="S50" s="164">
        <v>1.6937</v>
      </c>
      <c r="T50" s="164">
        <v>34.305500000000002</v>
      </c>
      <c r="U50" s="164">
        <v>3.7593000000000001</v>
      </c>
      <c r="V50" s="164">
        <v>3.6600999999999999</v>
      </c>
      <c r="W50" s="164">
        <v>6.8385999999999996</v>
      </c>
      <c r="X50" s="164">
        <v>5.1654999999999998</v>
      </c>
      <c r="Y50" s="164">
        <v>-3.3650000000000002</v>
      </c>
      <c r="Z50" s="164">
        <v>1.833</v>
      </c>
      <c r="AA50" s="165"/>
      <c r="AB50" s="164">
        <v>-0.78369999999999995</v>
      </c>
      <c r="AC50" s="164">
        <v>-1.2829999999999999</v>
      </c>
      <c r="AD50" s="164">
        <v>-1.2609999999999999</v>
      </c>
      <c r="AE50" s="164">
        <v>10.965999999999999</v>
      </c>
      <c r="AF50" s="164">
        <v>-6.66</v>
      </c>
      <c r="AG50" s="164">
        <v>-6.6</v>
      </c>
      <c r="AH50" s="164">
        <v>0.64500000000000002</v>
      </c>
      <c r="AI50" s="164">
        <v>0.188</v>
      </c>
      <c r="AJ50" s="164">
        <v>-10.86</v>
      </c>
      <c r="AK50" s="164">
        <v>-10.87</v>
      </c>
      <c r="AL50" s="165"/>
      <c r="AM50" s="164">
        <v>-15.13</v>
      </c>
      <c r="AN50" s="164">
        <v>-15.11</v>
      </c>
      <c r="AO50" s="164">
        <v>7.2008000000000001</v>
      </c>
      <c r="AP50" s="164">
        <v>3.6387</v>
      </c>
      <c r="AQ50" s="164">
        <v>16.334199999999999</v>
      </c>
      <c r="AR50" s="164">
        <v>17.180900000000001</v>
      </c>
      <c r="AS50" s="164">
        <v>-18.0717</v>
      </c>
      <c r="AT50" s="164">
        <v>-8.4393999999999991</v>
      </c>
      <c r="AU50" s="164">
        <v>-8.1395</v>
      </c>
      <c r="AV50" s="164">
        <v>13.2974</v>
      </c>
      <c r="AW50" s="164">
        <v>14.174099999999999</v>
      </c>
      <c r="AX50" s="164">
        <v>-21.165500000000002</v>
      </c>
      <c r="AY50" s="164">
        <v>-18.6203</v>
      </c>
      <c r="AZ50" s="164">
        <v>10.2706</v>
      </c>
      <c r="BA50" s="165"/>
      <c r="BB50" s="164">
        <v>22.488199999999999</v>
      </c>
      <c r="BC50" s="164">
        <v>8.3541000000000007</v>
      </c>
      <c r="BD50" s="164">
        <v>-2.1</v>
      </c>
      <c r="BE50" s="164">
        <v>-2.1</v>
      </c>
      <c r="BF50" s="164">
        <v>-23.427700000000002</v>
      </c>
      <c r="BG50" s="164">
        <v>-23.650300000000001</v>
      </c>
      <c r="BH50" s="164">
        <v>-1.0882000000000001</v>
      </c>
      <c r="BI50" s="165"/>
      <c r="BJ50" s="164">
        <v>3.8443999999999998</v>
      </c>
      <c r="BK50" s="164">
        <v>1.5812999999999999</v>
      </c>
      <c r="BL50" s="164">
        <v>0.57509999999999994</v>
      </c>
      <c r="BM50" s="164">
        <v>0.4763</v>
      </c>
      <c r="BN50" s="164">
        <v>-120.57859999999999</v>
      </c>
      <c r="BO50" s="164">
        <v>58.564999999999998</v>
      </c>
      <c r="BP50" s="164">
        <v>58.442900000000002</v>
      </c>
      <c r="BQ50" s="164">
        <v>90.121300000000005</v>
      </c>
      <c r="BR50" s="164">
        <v>-118.9336</v>
      </c>
      <c r="BS50" s="165"/>
      <c r="BT50" s="165"/>
      <c r="BU50" s="165"/>
      <c r="BV50" s="164">
        <v>15.029199999999999</v>
      </c>
      <c r="BW50" s="164">
        <v>7.88</v>
      </c>
      <c r="BX50" s="164">
        <v>5.9</v>
      </c>
      <c r="BY50" s="164">
        <v>-12.92</v>
      </c>
      <c r="BZ50" s="164">
        <v>-1.51</v>
      </c>
      <c r="CA50" s="164">
        <v>-10.5784</v>
      </c>
      <c r="CB50" s="164">
        <v>-10.5784</v>
      </c>
      <c r="CC50" s="164">
        <v>28.594999999999999</v>
      </c>
      <c r="CD50" s="164">
        <v>26.694700000000001</v>
      </c>
      <c r="CE50" s="164">
        <v>-1.8556999999999999</v>
      </c>
      <c r="CF50" s="164">
        <v>-12.112399999999999</v>
      </c>
      <c r="CG50" s="164">
        <v>-11.9437</v>
      </c>
      <c r="CH50" s="164">
        <v>3.5819999999999999</v>
      </c>
      <c r="CI50" s="164">
        <v>13.9346</v>
      </c>
      <c r="CJ50" s="165"/>
      <c r="CK50" s="165"/>
      <c r="CL50" s="164">
        <v>43</v>
      </c>
      <c r="CM50" s="164">
        <v>-23.1</v>
      </c>
      <c r="CN50" s="164">
        <v>-0.79</v>
      </c>
      <c r="CO50" s="164">
        <v>31.490100000000002</v>
      </c>
      <c r="CP50" s="164">
        <v>31.3416</v>
      </c>
      <c r="CQ50" s="164">
        <v>30.901800000000001</v>
      </c>
      <c r="CR50" s="164">
        <v>88.1524</v>
      </c>
      <c r="CS50" s="164">
        <v>88.161500000000004</v>
      </c>
      <c r="CT50" s="164">
        <v>-16.026399999999999</v>
      </c>
      <c r="CU50" s="164">
        <v>-79.104100000000003</v>
      </c>
      <c r="CV50" s="164">
        <v>-14.26</v>
      </c>
      <c r="CW50" s="164">
        <v>2.6461999999999999</v>
      </c>
      <c r="CX50" s="164">
        <v>25.67</v>
      </c>
      <c r="CY50" s="164">
        <v>11.85</v>
      </c>
      <c r="CZ50" s="164">
        <v>6.7236000000000002</v>
      </c>
      <c r="DA50" s="164">
        <v>7.0343</v>
      </c>
      <c r="DB50" s="164">
        <v>-8.48</v>
      </c>
      <c r="DC50" s="165"/>
      <c r="DD50" s="164">
        <v>-16.143799999999999</v>
      </c>
      <c r="DE50" s="164">
        <v>-15.914300000000001</v>
      </c>
      <c r="DF50" s="164">
        <v>36.3506</v>
      </c>
      <c r="DG50" s="164">
        <v>1.52E-2</v>
      </c>
      <c r="DH50" s="164">
        <v>-4.1574</v>
      </c>
      <c r="DI50" s="165"/>
      <c r="DJ50" s="164">
        <v>10</v>
      </c>
      <c r="DK50" s="164">
        <v>-5.3174000000000001</v>
      </c>
      <c r="DL50" s="164">
        <v>1.6889000000000001</v>
      </c>
      <c r="DM50" s="164">
        <v>37.383299999999998</v>
      </c>
      <c r="DN50" s="164">
        <v>9.4687000000000001</v>
      </c>
      <c r="DO50" s="164">
        <v>2.1</v>
      </c>
      <c r="DP50" s="164">
        <v>-0.86</v>
      </c>
      <c r="DQ50" s="164">
        <v>1.7415</v>
      </c>
      <c r="DR50" s="164">
        <v>-37.7346</v>
      </c>
      <c r="DS50" s="164">
        <v>-7.23</v>
      </c>
      <c r="DT50" s="164">
        <v>-7.33</v>
      </c>
      <c r="DU50" s="164">
        <v>27.66</v>
      </c>
      <c r="DV50" s="164">
        <v>18.989999999999998</v>
      </c>
      <c r="DW50" s="164">
        <v>-37.072699999999998</v>
      </c>
      <c r="DX50" s="164">
        <v>-18.181799999999999</v>
      </c>
      <c r="DY50" s="164">
        <v>-35.601599999999998</v>
      </c>
      <c r="DZ50" s="164">
        <v>-34.718200000000003</v>
      </c>
      <c r="EA50" s="165"/>
      <c r="EB50" s="164">
        <v>-7.8018999999999998</v>
      </c>
      <c r="EC50" s="164">
        <v>-16.6935</v>
      </c>
      <c r="ED50" s="164">
        <v>-16.779299999999999</v>
      </c>
      <c r="EE50" s="164">
        <v>-22.095700000000001</v>
      </c>
      <c r="EF50" s="164">
        <v>-26.707000000000001</v>
      </c>
      <c r="EG50" s="164">
        <v>-10.496</v>
      </c>
      <c r="EH50" s="164">
        <v>-172.47919999999999</v>
      </c>
      <c r="EI50" s="164">
        <v>-24.191299999999998</v>
      </c>
      <c r="EJ50" s="165"/>
      <c r="EK50" s="164">
        <v>-5.1254999999999997</v>
      </c>
      <c r="EL50" s="164">
        <v>-4.4668000000000001</v>
      </c>
      <c r="EM50" s="164">
        <v>15.3301</v>
      </c>
      <c r="EN50" s="165"/>
      <c r="EO50" s="164">
        <v>0.93910000000000005</v>
      </c>
      <c r="EP50" s="164">
        <v>-21.507999999999999</v>
      </c>
      <c r="EQ50" s="164">
        <v>-21.8307</v>
      </c>
      <c r="ER50" s="164">
        <v>-21.686900000000001</v>
      </c>
      <c r="ES50" s="165"/>
      <c r="ET50" s="165"/>
      <c r="EU50" s="164">
        <v>-9.7799999999999994</v>
      </c>
      <c r="EV50" s="164">
        <v>0</v>
      </c>
      <c r="EW50" s="164">
        <v>1.5893999999999999</v>
      </c>
      <c r="EX50" s="164">
        <v>15.687900000000001</v>
      </c>
      <c r="EY50" s="164">
        <v>-1.0926</v>
      </c>
      <c r="EZ50" s="164">
        <v>-1.5174000000000001</v>
      </c>
      <c r="FA50" s="164">
        <v>2.5369999999999999</v>
      </c>
      <c r="FB50" s="164">
        <v>7.6607000000000003</v>
      </c>
      <c r="FC50" s="164">
        <v>-24.208200000000001</v>
      </c>
      <c r="FD50" s="165"/>
      <c r="FE50" s="164">
        <v>0.48309999999999997</v>
      </c>
      <c r="FF50" s="164">
        <v>0.71799999999999997</v>
      </c>
      <c r="FG50" s="164">
        <v>0</v>
      </c>
      <c r="FH50" s="164">
        <v>2.4863</v>
      </c>
      <c r="FI50" s="164">
        <v>0</v>
      </c>
      <c r="FJ50" s="164">
        <v>-1.6746000000000001</v>
      </c>
      <c r="FK50" s="164">
        <v>-1.1721999999999999</v>
      </c>
      <c r="FL50" s="164">
        <v>-13.0616</v>
      </c>
      <c r="FM50" s="164">
        <v>16.846599999999999</v>
      </c>
      <c r="FN50" s="164">
        <v>16.544499999999999</v>
      </c>
      <c r="FO50" s="164">
        <v>-2.6347</v>
      </c>
      <c r="FP50" s="164">
        <v>9.2608999999999995</v>
      </c>
      <c r="FQ50" s="164">
        <v>17.228000000000002</v>
      </c>
      <c r="FR50" s="164">
        <v>-16.22</v>
      </c>
      <c r="FS50" s="164">
        <v>-2.3140000000000001</v>
      </c>
      <c r="FT50" s="164">
        <v>0.32429999999999998</v>
      </c>
      <c r="FU50" s="164">
        <v>1.64</v>
      </c>
      <c r="FV50" s="164">
        <v>2.52</v>
      </c>
      <c r="FW50" s="164">
        <v>-17.532800000000002</v>
      </c>
      <c r="FX50" s="164">
        <v>0</v>
      </c>
      <c r="FY50" s="164">
        <v>3.6419999999999999</v>
      </c>
      <c r="FZ50" s="164">
        <v>-0.14699999999999999</v>
      </c>
      <c r="GA50" s="164">
        <v>2.2633000000000001</v>
      </c>
      <c r="GB50" s="164">
        <v>2.31</v>
      </c>
      <c r="GC50" s="164">
        <v>-21.8506</v>
      </c>
      <c r="GD50" s="164">
        <v>-14.402900000000001</v>
      </c>
      <c r="GE50" s="164">
        <v>-3.49</v>
      </c>
      <c r="GF50" s="164">
        <v>25.2483</v>
      </c>
      <c r="GG50" s="165"/>
      <c r="GH50" s="164">
        <v>25.328600000000002</v>
      </c>
      <c r="GI50" s="165"/>
      <c r="GJ50" s="164">
        <v>-13.130699999999999</v>
      </c>
      <c r="GK50" s="164">
        <v>3.3268</v>
      </c>
      <c r="GL50" s="164">
        <v>5.2499999999999998E-2</v>
      </c>
      <c r="GM50" s="165"/>
      <c r="GN50" s="164">
        <v>-11.794</v>
      </c>
      <c r="GO50" s="164">
        <v>-2.9969999999999999</v>
      </c>
      <c r="GP50" s="164">
        <v>1.1284000000000001</v>
      </c>
      <c r="GQ50" s="164">
        <v>-29.747299999999999</v>
      </c>
      <c r="GR50" s="164">
        <v>10.2475</v>
      </c>
      <c r="GS50" s="164">
        <v>8.0512999999999995</v>
      </c>
      <c r="GT50" s="164">
        <v>146.9956</v>
      </c>
      <c r="GU50" s="164">
        <v>-8.3880999999999997</v>
      </c>
      <c r="GV50" s="164">
        <v>-10.888299999999999</v>
      </c>
      <c r="GW50" s="164">
        <v>-11.9541</v>
      </c>
      <c r="GX50" s="165"/>
      <c r="GY50" s="164">
        <v>4.6519000000000004</v>
      </c>
      <c r="GZ50" s="164">
        <v>4.8422000000000001</v>
      </c>
      <c r="HA50" s="165"/>
      <c r="HB50" s="164">
        <v>23.2957</v>
      </c>
      <c r="HC50" s="164">
        <v>25.166499999999999</v>
      </c>
      <c r="HD50" s="164">
        <v>0.42</v>
      </c>
      <c r="HE50" s="164">
        <v>0</v>
      </c>
      <c r="HF50" s="164">
        <v>25.946300000000001</v>
      </c>
      <c r="HG50" s="164">
        <v>10.1775</v>
      </c>
      <c r="HH50" s="164">
        <v>42.661099999999998</v>
      </c>
      <c r="HI50" s="164">
        <v>4.7160000000000002</v>
      </c>
      <c r="HJ50" s="164">
        <v>5.3467000000000002</v>
      </c>
      <c r="HK50" s="164">
        <v>-11.332000000000001</v>
      </c>
      <c r="HL50" s="164">
        <v>-12.6053</v>
      </c>
      <c r="HM50" s="164">
        <v>0</v>
      </c>
      <c r="HN50" s="164">
        <v>0</v>
      </c>
      <c r="HO50" s="165"/>
      <c r="HP50" s="165"/>
      <c r="HQ50" s="164">
        <v>-11.2049</v>
      </c>
      <c r="HR50" s="164">
        <v>-10.611599999999999</v>
      </c>
      <c r="HS50" s="164">
        <v>2.0215999999999998</v>
      </c>
      <c r="HT50" s="164">
        <v>2.2856999999999998</v>
      </c>
      <c r="HU50" s="164">
        <v>12.73</v>
      </c>
      <c r="HV50" s="164">
        <v>12.71</v>
      </c>
      <c r="HW50" s="164">
        <v>-27.6</v>
      </c>
      <c r="HX50" s="164">
        <v>-27.5</v>
      </c>
      <c r="HY50" s="164">
        <v>1.2314000000000001</v>
      </c>
      <c r="HZ50" s="164">
        <v>-11.68</v>
      </c>
      <c r="IA50" s="164">
        <v>48.888800000000003</v>
      </c>
      <c r="IB50" s="164">
        <v>30.811900000000001</v>
      </c>
      <c r="IC50" s="164">
        <v>30.580300000000001</v>
      </c>
      <c r="ID50" s="164">
        <v>-20.8</v>
      </c>
      <c r="IE50" s="164">
        <v>-34.1</v>
      </c>
      <c r="IF50" s="164">
        <v>-0.7</v>
      </c>
      <c r="IG50" s="164">
        <v>-1.3</v>
      </c>
      <c r="IH50" s="165"/>
      <c r="II50" s="164">
        <v>-17.244299999999999</v>
      </c>
      <c r="IJ50" s="164">
        <v>-100.6489</v>
      </c>
      <c r="IK50" s="164">
        <v>-24.200600000000001</v>
      </c>
      <c r="IL50" s="164">
        <v>-218.25399999999999</v>
      </c>
      <c r="IM50" s="164">
        <v>-6.88E-2</v>
      </c>
      <c r="IN50" s="164">
        <v>-57.448399999999999</v>
      </c>
      <c r="IO50" s="164">
        <v>92.076400000000007</v>
      </c>
      <c r="IP50" s="164">
        <v>68.177899999999994</v>
      </c>
      <c r="IQ50" s="164">
        <v>67.9208</v>
      </c>
      <c r="IR50" s="164">
        <v>130.73320000000001</v>
      </c>
      <c r="IS50" s="164">
        <v>27.685400000000001</v>
      </c>
      <c r="IT50" s="164">
        <v>31.376899999999999</v>
      </c>
      <c r="IU50" s="164">
        <v>26.307099999999998</v>
      </c>
      <c r="IV50" s="164">
        <v>33.4024</v>
      </c>
      <c r="IW50" s="164">
        <v>150.02539999999999</v>
      </c>
      <c r="IX50" s="164">
        <v>-233.7081</v>
      </c>
      <c r="IY50" s="164">
        <v>68.465900000000005</v>
      </c>
      <c r="IZ50" s="164">
        <v>-55.879100000000001</v>
      </c>
      <c r="JA50" s="164">
        <v>-0.51390000000000002</v>
      </c>
      <c r="JB50" s="165"/>
      <c r="JC50" s="164">
        <v>-4.96</v>
      </c>
      <c r="JD50" s="164">
        <v>-0.32500000000000001</v>
      </c>
      <c r="JE50" s="164">
        <v>-0.33800000000000002</v>
      </c>
      <c r="JF50" s="164">
        <v>0.48</v>
      </c>
      <c r="JG50" s="164">
        <v>0</v>
      </c>
      <c r="JH50" s="164">
        <v>-0.63390000000000002</v>
      </c>
      <c r="JI50" s="164">
        <v>-6.3859000000000004</v>
      </c>
      <c r="JJ50" s="164">
        <v>8.1163000000000007</v>
      </c>
      <c r="JK50" s="164">
        <v>-3.4561999999999999</v>
      </c>
      <c r="JL50" s="164">
        <v>7.4</v>
      </c>
      <c r="JM50" s="164">
        <v>1.2330000000000001</v>
      </c>
      <c r="JN50" s="164">
        <v>1.7749999999999999</v>
      </c>
      <c r="JO50" s="164">
        <v>1.6877</v>
      </c>
      <c r="JP50" s="164">
        <v>1.8884000000000001</v>
      </c>
      <c r="JQ50" s="164">
        <v>3.7090000000000001</v>
      </c>
      <c r="JR50" s="164">
        <v>3.6686000000000001</v>
      </c>
      <c r="JS50" s="164">
        <v>3.6055000000000001</v>
      </c>
      <c r="JT50" s="165"/>
      <c r="JU50" s="164">
        <v>18.399999999999999</v>
      </c>
      <c r="JV50" s="164">
        <v>3.2422</v>
      </c>
      <c r="JW50" s="164">
        <v>0.06</v>
      </c>
      <c r="JX50" s="165"/>
      <c r="JY50" s="164">
        <v>-6.5789999999999997</v>
      </c>
      <c r="JZ50" s="164">
        <v>-14.8706</v>
      </c>
      <c r="KA50" s="164">
        <v>-15.7217</v>
      </c>
      <c r="KB50" s="164">
        <v>-4.9744000000000002</v>
      </c>
      <c r="KC50" s="164">
        <v>10.469200000000001</v>
      </c>
      <c r="KD50" s="164">
        <v>-9.9095999999999993</v>
      </c>
      <c r="KE50" s="164">
        <v>-1.3681000000000001</v>
      </c>
      <c r="KF50" s="164">
        <v>-20.3</v>
      </c>
      <c r="KG50" s="164">
        <v>2.7</v>
      </c>
      <c r="KH50" s="165"/>
      <c r="KI50" s="164">
        <v>-53.628500000000003</v>
      </c>
    </row>
    <row r="51" spans="1:295" ht="18" customHeight="1" x14ac:dyDescent="0.3">
      <c r="A51" s="161" t="s">
        <v>50</v>
      </c>
      <c r="B51" s="161" t="s">
        <v>828</v>
      </c>
      <c r="C51" s="164">
        <v>0</v>
      </c>
      <c r="D51" s="164">
        <v>7.3342999999999998</v>
      </c>
      <c r="E51" s="164">
        <v>-9.4746000000000006</v>
      </c>
      <c r="F51" s="164">
        <v>3.5697999999999999</v>
      </c>
      <c r="G51" s="164">
        <v>10.383100000000001</v>
      </c>
      <c r="H51" s="165"/>
      <c r="I51" s="164">
        <v>11.567299999999999</v>
      </c>
      <c r="J51" s="165"/>
      <c r="K51" s="164">
        <v>10.520799999999999</v>
      </c>
      <c r="L51" s="164">
        <v>4.1258999999999997</v>
      </c>
      <c r="M51" s="164">
        <v>5.6154000000000002</v>
      </c>
      <c r="N51" s="164">
        <v>-11.1</v>
      </c>
      <c r="O51" s="164">
        <v>-26.4</v>
      </c>
      <c r="P51" s="164">
        <v>2.2000000000000002</v>
      </c>
      <c r="Q51" s="164">
        <v>3.3119999999999998</v>
      </c>
      <c r="R51" s="164">
        <v>-19.8</v>
      </c>
      <c r="S51" s="164">
        <v>1.8257000000000001</v>
      </c>
      <c r="T51" s="164">
        <v>33.8339</v>
      </c>
      <c r="U51" s="164">
        <v>3.5085000000000002</v>
      </c>
      <c r="V51" s="164">
        <v>3.2471000000000001</v>
      </c>
      <c r="W51" s="164">
        <v>6.3316999999999997</v>
      </c>
      <c r="X51" s="164">
        <v>5.3262</v>
      </c>
      <c r="Y51" s="164">
        <v>-3.4129999999999998</v>
      </c>
      <c r="Z51" s="164">
        <v>1.9523999999999999</v>
      </c>
      <c r="AA51" s="165"/>
      <c r="AB51" s="164">
        <v>-0.90590000000000004</v>
      </c>
      <c r="AC51" s="164">
        <v>-1.046</v>
      </c>
      <c r="AD51" s="164">
        <v>-1.0189999999999999</v>
      </c>
      <c r="AE51" s="164">
        <v>11.114000000000001</v>
      </c>
      <c r="AF51" s="164">
        <v>-8.8800000000000008</v>
      </c>
      <c r="AG51" s="164">
        <v>-6.6</v>
      </c>
      <c r="AH51" s="164">
        <v>0.51600000000000001</v>
      </c>
      <c r="AI51" s="164">
        <v>0.191</v>
      </c>
      <c r="AJ51" s="164">
        <v>-8.82</v>
      </c>
      <c r="AK51" s="164">
        <v>-8.83</v>
      </c>
      <c r="AL51" s="165"/>
      <c r="AM51" s="164">
        <v>-15.94</v>
      </c>
      <c r="AN51" s="164">
        <v>-15.93</v>
      </c>
      <c r="AO51" s="164">
        <v>6.8771000000000004</v>
      </c>
      <c r="AP51" s="164">
        <v>3.7370000000000001</v>
      </c>
      <c r="AQ51" s="164">
        <v>15.476000000000001</v>
      </c>
      <c r="AR51" s="164">
        <v>17.270399999999999</v>
      </c>
      <c r="AS51" s="164">
        <v>-18.819900000000001</v>
      </c>
      <c r="AT51" s="164">
        <v>-8.0374999999999996</v>
      </c>
      <c r="AU51" s="164">
        <v>-7.4478999999999997</v>
      </c>
      <c r="AV51" s="164">
        <v>14.0444</v>
      </c>
      <c r="AW51" s="164">
        <v>12.1906</v>
      </c>
      <c r="AX51" s="164">
        <v>-19.156199999999998</v>
      </c>
      <c r="AY51" s="164">
        <v>-18.218399999999999</v>
      </c>
      <c r="AZ51" s="164">
        <v>10.2706</v>
      </c>
      <c r="BA51" s="165"/>
      <c r="BB51" s="164">
        <v>19.773199999999999</v>
      </c>
      <c r="BC51" s="164">
        <v>8.5534999999999997</v>
      </c>
      <c r="BD51" s="164">
        <v>-2.1</v>
      </c>
      <c r="BE51" s="164">
        <v>-2.2999999999999998</v>
      </c>
      <c r="BF51" s="164">
        <v>-24.3872</v>
      </c>
      <c r="BG51" s="164">
        <v>-25.457799999999999</v>
      </c>
      <c r="BH51" s="164">
        <v>-0.98129999999999995</v>
      </c>
      <c r="BI51" s="165"/>
      <c r="BJ51" s="164">
        <v>1.9123000000000001</v>
      </c>
      <c r="BK51" s="164">
        <v>0.38929999999999998</v>
      </c>
      <c r="BL51" s="164">
        <v>0.19520000000000001</v>
      </c>
      <c r="BM51" s="164">
        <v>0.48049999999999998</v>
      </c>
      <c r="BN51" s="164">
        <v>-125.4616</v>
      </c>
      <c r="BO51" s="164">
        <v>61.220100000000002</v>
      </c>
      <c r="BP51" s="164">
        <v>61.525300000000001</v>
      </c>
      <c r="BQ51" s="164">
        <v>79.282200000000003</v>
      </c>
      <c r="BR51" s="164">
        <v>-123.209</v>
      </c>
      <c r="BS51" s="165"/>
      <c r="BT51" s="165"/>
      <c r="BU51" s="165"/>
      <c r="BV51" s="164">
        <v>16.206800000000001</v>
      </c>
      <c r="BW51" s="164">
        <v>8.16</v>
      </c>
      <c r="BX51" s="164">
        <v>5.1100000000000003</v>
      </c>
      <c r="BY51" s="164">
        <v>-12.89</v>
      </c>
      <c r="BZ51" s="164">
        <v>0.9</v>
      </c>
      <c r="CA51" s="164">
        <v>-15.9367</v>
      </c>
      <c r="CB51" s="164">
        <v>-14.597099999999999</v>
      </c>
      <c r="CC51" s="164">
        <v>18.3536</v>
      </c>
      <c r="CD51" s="164">
        <v>16.921500000000002</v>
      </c>
      <c r="CE51" s="164">
        <v>-2.8858999999999999</v>
      </c>
      <c r="CF51" s="164">
        <v>-9.7584</v>
      </c>
      <c r="CG51" s="164">
        <v>-9.7913999999999994</v>
      </c>
      <c r="CH51" s="164">
        <v>1.4463999999999999</v>
      </c>
      <c r="CI51" s="164">
        <v>12.0441</v>
      </c>
      <c r="CJ51" s="165"/>
      <c r="CK51" s="165"/>
      <c r="CL51" s="164">
        <v>37.9</v>
      </c>
      <c r="CM51" s="164">
        <v>-19.8</v>
      </c>
      <c r="CN51" s="164">
        <v>-0.34</v>
      </c>
      <c r="CO51" s="164">
        <v>31.534199999999998</v>
      </c>
      <c r="CP51" s="164">
        <v>31.539899999999999</v>
      </c>
      <c r="CQ51" s="164">
        <v>30.566800000000001</v>
      </c>
      <c r="CR51" s="164">
        <v>93.673900000000003</v>
      </c>
      <c r="CS51" s="164">
        <v>95.526600000000002</v>
      </c>
      <c r="CT51" s="164">
        <v>-16.334900000000001</v>
      </c>
      <c r="CU51" s="164">
        <v>-83.838099999999997</v>
      </c>
      <c r="CV51" s="164">
        <v>-16.692499999999999</v>
      </c>
      <c r="CW51" s="164">
        <v>2.7970000000000002</v>
      </c>
      <c r="CX51" s="164">
        <v>25.4</v>
      </c>
      <c r="CY51" s="164">
        <v>10.62</v>
      </c>
      <c r="CZ51" s="164">
        <v>6.2549000000000001</v>
      </c>
      <c r="DA51" s="164">
        <v>6.5460000000000003</v>
      </c>
      <c r="DB51" s="164">
        <v>-7.97</v>
      </c>
      <c r="DC51" s="165"/>
      <c r="DD51" s="164">
        <v>-14.0907</v>
      </c>
      <c r="DE51" s="164">
        <v>-13.881</v>
      </c>
      <c r="DF51" s="164">
        <v>28.766999999999999</v>
      </c>
      <c r="DG51" s="164">
        <v>1.5100000000000001E-2</v>
      </c>
      <c r="DH51" s="164">
        <v>-4.0259</v>
      </c>
      <c r="DI51" s="164">
        <v>11.7</v>
      </c>
      <c r="DJ51" s="164">
        <v>12.1</v>
      </c>
      <c r="DK51" s="164">
        <v>-6.5564</v>
      </c>
      <c r="DL51" s="164">
        <v>1.1278999999999999</v>
      </c>
      <c r="DM51" s="164">
        <v>37.2256</v>
      </c>
      <c r="DN51" s="164">
        <v>8.7264999999999997</v>
      </c>
      <c r="DO51" s="164">
        <v>1.48</v>
      </c>
      <c r="DP51" s="164">
        <v>-1.21</v>
      </c>
      <c r="DQ51" s="164">
        <v>2.1059999999999999</v>
      </c>
      <c r="DR51" s="164">
        <v>-30.324200000000001</v>
      </c>
      <c r="DS51" s="164">
        <v>-7.18</v>
      </c>
      <c r="DT51" s="164">
        <v>-7.37</v>
      </c>
      <c r="DU51" s="164">
        <v>25.39</v>
      </c>
      <c r="DV51" s="164">
        <v>17.559999999999999</v>
      </c>
      <c r="DW51" s="164">
        <v>-29.0182</v>
      </c>
      <c r="DX51" s="164">
        <v>-15.327299999999999</v>
      </c>
      <c r="DY51" s="164">
        <v>-30.993500000000001</v>
      </c>
      <c r="DZ51" s="164">
        <v>-30.5</v>
      </c>
      <c r="EA51" s="165"/>
      <c r="EB51" s="164">
        <v>-5.0473999999999997</v>
      </c>
      <c r="EC51" s="164">
        <v>-14.0662</v>
      </c>
      <c r="ED51" s="164">
        <v>-13.923400000000001</v>
      </c>
      <c r="EE51" s="164">
        <v>-21.611999999999998</v>
      </c>
      <c r="EF51" s="164">
        <v>-25.956800000000001</v>
      </c>
      <c r="EG51" s="164">
        <v>-10.565</v>
      </c>
      <c r="EH51" s="164">
        <v>-163.07470000000001</v>
      </c>
      <c r="EI51" s="164">
        <v>-27.124600000000001</v>
      </c>
      <c r="EJ51" s="165"/>
      <c r="EK51" s="164">
        <v>-5.2797999999999998</v>
      </c>
      <c r="EL51" s="164">
        <v>-4.6132</v>
      </c>
      <c r="EM51" s="164">
        <v>14.6447</v>
      </c>
      <c r="EN51" s="165"/>
      <c r="EO51" s="164">
        <v>0.43580000000000002</v>
      </c>
      <c r="EP51" s="164">
        <v>-17.923999999999999</v>
      </c>
      <c r="EQ51" s="164">
        <v>-21.988199999999999</v>
      </c>
      <c r="ER51" s="164">
        <v>-21.615500000000001</v>
      </c>
      <c r="ES51" s="165"/>
      <c r="ET51" s="164">
        <v>13.86</v>
      </c>
      <c r="EU51" s="164">
        <v>-9.17</v>
      </c>
      <c r="EV51" s="164">
        <v>0.1</v>
      </c>
      <c r="EW51" s="164">
        <v>1.3666</v>
      </c>
      <c r="EX51" s="164">
        <v>15.596299999999999</v>
      </c>
      <c r="EY51" s="164">
        <v>-0.76870000000000005</v>
      </c>
      <c r="EZ51" s="164">
        <v>-1.1656</v>
      </c>
      <c r="FA51" s="164">
        <v>2.0493999999999999</v>
      </c>
      <c r="FB51" s="164">
        <v>6.4836</v>
      </c>
      <c r="FC51" s="164">
        <v>-24.5411</v>
      </c>
      <c r="FD51" s="165"/>
      <c r="FE51" s="164">
        <v>0.55059999999999998</v>
      </c>
      <c r="FF51" s="164">
        <v>0.7591</v>
      </c>
      <c r="FG51" s="164">
        <v>0</v>
      </c>
      <c r="FH51" s="164">
        <v>0</v>
      </c>
      <c r="FI51" s="164">
        <v>0</v>
      </c>
      <c r="FJ51" s="164">
        <v>1.5071000000000001</v>
      </c>
      <c r="FK51" s="164">
        <v>1.3395999999999999</v>
      </c>
      <c r="FL51" s="164">
        <v>-9.5449999999999999</v>
      </c>
      <c r="FM51" s="164">
        <v>12.5558</v>
      </c>
      <c r="FN51" s="164">
        <v>12.8568</v>
      </c>
      <c r="FO51" s="164">
        <v>7.4408000000000003</v>
      </c>
      <c r="FP51" s="164">
        <v>19.2577</v>
      </c>
      <c r="FQ51" s="164">
        <v>19.239799999999999</v>
      </c>
      <c r="FR51" s="164">
        <v>-14.16</v>
      </c>
      <c r="FS51" s="164">
        <v>-1.1036999999999999</v>
      </c>
      <c r="FT51" s="164">
        <v>0.31519999999999998</v>
      </c>
      <c r="FU51" s="164">
        <v>0.77</v>
      </c>
      <c r="FV51" s="164">
        <v>1.98</v>
      </c>
      <c r="FW51" s="164">
        <v>-19.3247</v>
      </c>
      <c r="FX51" s="164">
        <v>0</v>
      </c>
      <c r="FY51" s="164">
        <v>3.5390000000000001</v>
      </c>
      <c r="FZ51" s="164">
        <v>0.42199999999999999</v>
      </c>
      <c r="GA51" s="164">
        <v>2.2860999999999998</v>
      </c>
      <c r="GB51" s="164">
        <v>1.44</v>
      </c>
      <c r="GC51" s="164">
        <v>-28.275500000000001</v>
      </c>
      <c r="GD51" s="164">
        <v>-19.711600000000001</v>
      </c>
      <c r="GE51" s="164">
        <v>-3.39</v>
      </c>
      <c r="GF51" s="164">
        <v>24.945699999999999</v>
      </c>
      <c r="GG51" s="165"/>
      <c r="GH51" s="164">
        <v>26.0764</v>
      </c>
      <c r="GI51" s="165"/>
      <c r="GJ51" s="164">
        <v>-13.618600000000001</v>
      </c>
      <c r="GK51" s="164">
        <v>3.22</v>
      </c>
      <c r="GL51" s="164">
        <v>2.18E-2</v>
      </c>
      <c r="GM51" s="165"/>
      <c r="GN51" s="164">
        <v>-12.0283</v>
      </c>
      <c r="GO51" s="164">
        <v>-1.1878</v>
      </c>
      <c r="GP51" s="164">
        <v>3.077</v>
      </c>
      <c r="GQ51" s="164">
        <v>-31.848099999999999</v>
      </c>
      <c r="GR51" s="164">
        <v>6.3708</v>
      </c>
      <c r="GS51" s="164">
        <v>5.1220999999999997</v>
      </c>
      <c r="GT51" s="164">
        <v>157.34200000000001</v>
      </c>
      <c r="GU51" s="164">
        <v>-8.7428000000000008</v>
      </c>
      <c r="GV51" s="164">
        <v>-11.3063</v>
      </c>
      <c r="GW51" s="164">
        <v>-11.4931</v>
      </c>
      <c r="GX51" s="164">
        <v>1.7059</v>
      </c>
      <c r="GY51" s="164">
        <v>3.8389000000000002</v>
      </c>
      <c r="GZ51" s="164">
        <v>4.0422000000000002</v>
      </c>
      <c r="HA51" s="164">
        <v>1</v>
      </c>
      <c r="HB51" s="164">
        <v>22.279199999999999</v>
      </c>
      <c r="HC51" s="164">
        <v>25.294</v>
      </c>
      <c r="HD51" s="164">
        <v>1.26</v>
      </c>
      <c r="HE51" s="164">
        <v>-3.8188</v>
      </c>
      <c r="HF51" s="164">
        <v>25.6373</v>
      </c>
      <c r="HG51" s="164">
        <v>8.2302999999999997</v>
      </c>
      <c r="HH51" s="164">
        <v>45.0366</v>
      </c>
      <c r="HI51" s="164">
        <v>5.7305000000000001</v>
      </c>
      <c r="HJ51" s="164">
        <v>6.2709000000000001</v>
      </c>
      <c r="HK51" s="164">
        <v>-12.3611</v>
      </c>
      <c r="HL51" s="164">
        <v>-14.706</v>
      </c>
      <c r="HM51" s="164">
        <v>0</v>
      </c>
      <c r="HN51" s="164">
        <v>0</v>
      </c>
      <c r="HO51" s="164">
        <v>47.424100000000003</v>
      </c>
      <c r="HP51" s="165"/>
      <c r="HQ51" s="164">
        <v>-13.3857</v>
      </c>
      <c r="HR51" s="164">
        <v>-12.413399999999999</v>
      </c>
      <c r="HS51" s="164">
        <v>3.4617</v>
      </c>
      <c r="HT51" s="164">
        <v>3.4872999999999998</v>
      </c>
      <c r="HU51" s="164">
        <v>13.28</v>
      </c>
      <c r="HV51" s="164">
        <v>13.2</v>
      </c>
      <c r="HW51" s="164">
        <v>-29.1</v>
      </c>
      <c r="HX51" s="164">
        <v>-29.3</v>
      </c>
      <c r="HY51" s="164">
        <v>0.4587</v>
      </c>
      <c r="HZ51" s="164">
        <v>-12.32</v>
      </c>
      <c r="IA51" s="164">
        <v>50.337899999999998</v>
      </c>
      <c r="IB51" s="164">
        <v>30.1663</v>
      </c>
      <c r="IC51" s="164">
        <v>30.218399999999999</v>
      </c>
      <c r="ID51" s="164">
        <v>-21.2</v>
      </c>
      <c r="IE51" s="164">
        <v>-35.4</v>
      </c>
      <c r="IF51" s="164">
        <v>0.9</v>
      </c>
      <c r="IG51" s="164">
        <v>0</v>
      </c>
      <c r="IH51" s="165"/>
      <c r="II51" s="165"/>
      <c r="IJ51" s="164">
        <v>-105.1247</v>
      </c>
      <c r="IK51" s="164">
        <v>-21.822800000000001</v>
      </c>
      <c r="IL51" s="164">
        <v>-219.3827</v>
      </c>
      <c r="IM51" s="164">
        <v>-0.99150000000000005</v>
      </c>
      <c r="IN51" s="164">
        <v>-57.930599999999998</v>
      </c>
      <c r="IO51" s="164">
        <v>93.017600000000002</v>
      </c>
      <c r="IP51" s="164">
        <v>72.101900000000001</v>
      </c>
      <c r="IQ51" s="164">
        <v>70.920299999999997</v>
      </c>
      <c r="IR51" s="164">
        <v>133.45920000000001</v>
      </c>
      <c r="IS51" s="164">
        <v>28.012599999999999</v>
      </c>
      <c r="IT51" s="164">
        <v>30.950299999999999</v>
      </c>
      <c r="IU51" s="164">
        <v>30.154499999999999</v>
      </c>
      <c r="IV51" s="164">
        <v>33.735900000000001</v>
      </c>
      <c r="IW51" s="164">
        <v>150.2867</v>
      </c>
      <c r="IX51" s="164">
        <v>-234.1661</v>
      </c>
      <c r="IY51" s="164">
        <v>67.881699999999995</v>
      </c>
      <c r="IZ51" s="164">
        <v>-54.623199999999997</v>
      </c>
      <c r="JA51" s="164">
        <v>-0.18679999999999999</v>
      </c>
      <c r="JB51" s="165"/>
      <c r="JC51" s="164">
        <v>-5.2</v>
      </c>
      <c r="JD51" s="164">
        <v>-0.27400000000000002</v>
      </c>
      <c r="JE51" s="164">
        <v>-0.28599999999999998</v>
      </c>
      <c r="JF51" s="164">
        <v>0.56000000000000005</v>
      </c>
      <c r="JG51" s="164">
        <v>-0.56000000000000005</v>
      </c>
      <c r="JH51" s="164">
        <v>-0.35220000000000001</v>
      </c>
      <c r="JI51" s="164">
        <v>-5.3879999999999999</v>
      </c>
      <c r="JJ51" s="164">
        <v>7.8537999999999997</v>
      </c>
      <c r="JK51" s="164">
        <v>-3.9535999999999998</v>
      </c>
      <c r="JL51" s="164">
        <v>7</v>
      </c>
      <c r="JM51" s="164">
        <v>1.363</v>
      </c>
      <c r="JN51" s="164">
        <v>0.67100000000000004</v>
      </c>
      <c r="JO51" s="164">
        <v>2.1065</v>
      </c>
      <c r="JP51" s="164">
        <v>2.3485999999999998</v>
      </c>
      <c r="JQ51" s="164">
        <v>4.2686999999999999</v>
      </c>
      <c r="JR51" s="164">
        <v>4.2030000000000003</v>
      </c>
      <c r="JS51" s="164">
        <v>3.7334999999999998</v>
      </c>
      <c r="JT51" s="165"/>
      <c r="JU51" s="164">
        <v>19.8</v>
      </c>
      <c r="JV51" s="164">
        <v>2.5945999999999998</v>
      </c>
      <c r="JW51" s="164">
        <v>-7.0000000000000007E-2</v>
      </c>
      <c r="JX51" s="165"/>
      <c r="JY51" s="164">
        <v>-6.7176</v>
      </c>
      <c r="JZ51" s="164">
        <v>-13.873699999999999</v>
      </c>
      <c r="KA51" s="164">
        <v>-15.130599999999999</v>
      </c>
      <c r="KB51" s="164">
        <v>-5.1981999999999999</v>
      </c>
      <c r="KC51" s="164">
        <v>10.4534</v>
      </c>
      <c r="KD51" s="164">
        <v>-8.8109999999999999</v>
      </c>
      <c r="KE51" s="164">
        <v>-1.2815000000000001</v>
      </c>
      <c r="KF51" s="164">
        <v>-22.1</v>
      </c>
      <c r="KG51" s="164">
        <v>4.4000000000000004</v>
      </c>
      <c r="KH51" s="165"/>
      <c r="KI51" s="164">
        <v>-58.251100000000001</v>
      </c>
    </row>
    <row r="52" spans="1:295" ht="18" customHeight="1" x14ac:dyDescent="0.3">
      <c r="A52" s="161" t="s">
        <v>50</v>
      </c>
      <c r="B52" s="161" t="s">
        <v>829</v>
      </c>
      <c r="C52" s="164">
        <v>0</v>
      </c>
      <c r="D52" s="164">
        <v>7.1382000000000003</v>
      </c>
      <c r="E52" s="164">
        <v>-9.1450999999999993</v>
      </c>
      <c r="F52" s="164">
        <v>3.4142999999999999</v>
      </c>
      <c r="G52" s="164">
        <v>9.3834</v>
      </c>
      <c r="H52" s="165"/>
      <c r="I52" s="164">
        <v>11.080399999999999</v>
      </c>
      <c r="J52" s="165"/>
      <c r="K52" s="164">
        <v>9.8591999999999995</v>
      </c>
      <c r="L52" s="164">
        <v>3.6459000000000001</v>
      </c>
      <c r="M52" s="164">
        <v>5.1928999999999998</v>
      </c>
      <c r="N52" s="164">
        <v>-8.8800000000000008</v>
      </c>
      <c r="O52" s="165"/>
      <c r="P52" s="164">
        <v>2.2000000000000002</v>
      </c>
      <c r="Q52" s="164">
        <v>3.3119999999999998</v>
      </c>
      <c r="R52" s="165"/>
      <c r="S52" s="164">
        <v>1.7184999999999999</v>
      </c>
      <c r="T52" s="164">
        <v>36.088099999999997</v>
      </c>
      <c r="U52" s="164">
        <v>3.9113000000000002</v>
      </c>
      <c r="V52" s="164">
        <v>3.8357000000000001</v>
      </c>
      <c r="W52" s="164">
        <v>7.0922000000000001</v>
      </c>
      <c r="X52" s="164">
        <v>5.4016999999999999</v>
      </c>
      <c r="Y52" s="164">
        <v>-2.3237999999999999</v>
      </c>
      <c r="Z52" s="164">
        <v>2.6528999999999998</v>
      </c>
      <c r="AA52" s="165"/>
      <c r="AB52" s="164">
        <v>-1.125</v>
      </c>
      <c r="AC52" s="164">
        <v>-1.018</v>
      </c>
      <c r="AD52" s="164">
        <v>-1.024</v>
      </c>
      <c r="AE52" s="164">
        <v>11.069000000000001</v>
      </c>
      <c r="AF52" s="164">
        <v>-11.1</v>
      </c>
      <c r="AG52" s="164">
        <v>-8.8000000000000007</v>
      </c>
      <c r="AH52" s="164">
        <v>0.61299999999999999</v>
      </c>
      <c r="AI52" s="164">
        <v>0.182</v>
      </c>
      <c r="AJ52" s="164">
        <v>-8.26</v>
      </c>
      <c r="AK52" s="164">
        <v>-8.2899999999999991</v>
      </c>
      <c r="AL52" s="165"/>
      <c r="AM52" s="164">
        <v>-16.77</v>
      </c>
      <c r="AN52" s="164">
        <v>-16.57</v>
      </c>
      <c r="AO52" s="164">
        <v>6.8068999999999997</v>
      </c>
      <c r="AP52" s="164">
        <v>4.0572999999999997</v>
      </c>
      <c r="AQ52" s="164">
        <v>17.6907</v>
      </c>
      <c r="AR52" s="164">
        <v>19.493400000000001</v>
      </c>
      <c r="AS52" s="164">
        <v>-20.1403</v>
      </c>
      <c r="AT52" s="164">
        <v>-8.3055000000000003</v>
      </c>
      <c r="AU52" s="164">
        <v>-8.3828999999999994</v>
      </c>
      <c r="AV52" s="164">
        <v>19.594799999999999</v>
      </c>
      <c r="AW52" s="164">
        <v>15.6211</v>
      </c>
      <c r="AX52" s="164">
        <v>-20.897600000000001</v>
      </c>
      <c r="AY52" s="164">
        <v>-20.495699999999999</v>
      </c>
      <c r="AZ52" s="164">
        <v>11.4542</v>
      </c>
      <c r="BA52" s="165"/>
      <c r="BB52" s="164">
        <v>16.974599999999999</v>
      </c>
      <c r="BC52" s="164">
        <v>9.5079999999999991</v>
      </c>
      <c r="BD52" s="164">
        <v>-1.8</v>
      </c>
      <c r="BE52" s="164">
        <v>-1.8</v>
      </c>
      <c r="BF52" s="164">
        <v>-26.806999999999999</v>
      </c>
      <c r="BG52" s="164">
        <v>-25.924600000000002</v>
      </c>
      <c r="BH52" s="164">
        <v>-1.0044999999999999</v>
      </c>
      <c r="BI52" s="165"/>
      <c r="BJ52" s="164">
        <v>1.4932000000000001</v>
      </c>
      <c r="BK52" s="164">
        <v>0.2455</v>
      </c>
      <c r="BL52" s="164">
        <v>0</v>
      </c>
      <c r="BM52" s="164">
        <v>0.49959999999999999</v>
      </c>
      <c r="BN52" s="164">
        <v>-130.9854</v>
      </c>
      <c r="BO52" s="164">
        <v>63.234299999999998</v>
      </c>
      <c r="BP52" s="164">
        <v>63.264899999999997</v>
      </c>
      <c r="BQ52" s="164">
        <v>73.972700000000003</v>
      </c>
      <c r="BR52" s="164">
        <v>-130.393</v>
      </c>
      <c r="BS52" s="165"/>
      <c r="BT52" s="165"/>
      <c r="BU52" s="165"/>
      <c r="BV52" s="164">
        <v>15.2088</v>
      </c>
      <c r="BW52" s="164">
        <v>8.14</v>
      </c>
      <c r="BX52" s="164">
        <v>4.83</v>
      </c>
      <c r="BY52" s="164">
        <v>-13.33</v>
      </c>
      <c r="BZ52" s="164">
        <v>1.26</v>
      </c>
      <c r="CA52" s="164">
        <v>-9.2387999999999995</v>
      </c>
      <c r="CB52" s="164">
        <v>-8.9709000000000003</v>
      </c>
      <c r="CC52" s="164">
        <v>14.906700000000001</v>
      </c>
      <c r="CD52" s="164">
        <v>13.044499999999999</v>
      </c>
      <c r="CE52" s="164">
        <v>-1.9773000000000001</v>
      </c>
      <c r="CF52" s="164">
        <v>-9.6629000000000005</v>
      </c>
      <c r="CG52" s="164">
        <v>-9.9129000000000005</v>
      </c>
      <c r="CH52" s="164">
        <v>2.4502999999999999</v>
      </c>
      <c r="CI52" s="164">
        <v>11.125400000000001</v>
      </c>
      <c r="CJ52" s="165"/>
      <c r="CK52" s="165"/>
      <c r="CL52" s="164">
        <v>33.799999999999997</v>
      </c>
      <c r="CM52" s="164">
        <v>-17.3</v>
      </c>
      <c r="CN52" s="164">
        <v>-0.28000000000000003</v>
      </c>
      <c r="CO52" s="164">
        <v>30.857900000000001</v>
      </c>
      <c r="CP52" s="164">
        <v>30.703800000000001</v>
      </c>
      <c r="CQ52" s="164">
        <v>29.590900000000001</v>
      </c>
      <c r="CR52" s="164">
        <v>95.445999999999998</v>
      </c>
      <c r="CS52" s="164">
        <v>95.462800000000001</v>
      </c>
      <c r="CT52" s="164">
        <v>-15.075799999999999</v>
      </c>
      <c r="CU52" s="164">
        <v>-86.241399999999999</v>
      </c>
      <c r="CV52" s="164">
        <v>-13.9285</v>
      </c>
      <c r="CW52" s="164">
        <v>2.9539</v>
      </c>
      <c r="CX52" s="164">
        <v>27.42</v>
      </c>
      <c r="CY52" s="164">
        <v>11.04</v>
      </c>
      <c r="CZ52" s="164">
        <v>6.0986000000000002</v>
      </c>
      <c r="DA52" s="164">
        <v>6.4484000000000004</v>
      </c>
      <c r="DB52" s="164">
        <v>-8.09</v>
      </c>
      <c r="DC52" s="165"/>
      <c r="DD52" s="164">
        <v>-13.4009</v>
      </c>
      <c r="DE52" s="164">
        <v>-13.0244</v>
      </c>
      <c r="DF52" s="164">
        <v>23.593699999999998</v>
      </c>
      <c r="DG52" s="164">
        <v>1.52E-2</v>
      </c>
      <c r="DH52" s="164">
        <v>-3.9432</v>
      </c>
      <c r="DI52" s="164">
        <v>14</v>
      </c>
      <c r="DJ52" s="165"/>
      <c r="DK52" s="164">
        <v>-6.9287000000000001</v>
      </c>
      <c r="DL52" s="164">
        <v>0.37990000000000002</v>
      </c>
      <c r="DM52" s="164">
        <v>37.698799999999999</v>
      </c>
      <c r="DN52" s="164">
        <v>7.7988</v>
      </c>
      <c r="DO52" s="164">
        <v>0.75</v>
      </c>
      <c r="DP52" s="164">
        <v>-1.3</v>
      </c>
      <c r="DQ52" s="164">
        <v>2.2679999999999998</v>
      </c>
      <c r="DR52" s="164">
        <v>-25.346399999999999</v>
      </c>
      <c r="DS52" s="164">
        <v>-7.48</v>
      </c>
      <c r="DT52" s="164">
        <v>-7.55</v>
      </c>
      <c r="DU52" s="164">
        <v>24.83</v>
      </c>
      <c r="DV52" s="164">
        <v>16.559999999999999</v>
      </c>
      <c r="DW52" s="164">
        <v>-27.0364</v>
      </c>
      <c r="DX52" s="164">
        <v>-13</v>
      </c>
      <c r="DY52" s="164">
        <v>-27.460599999999999</v>
      </c>
      <c r="DZ52" s="164">
        <v>-26.081800000000001</v>
      </c>
      <c r="EA52" s="164">
        <v>9.6265000000000001</v>
      </c>
      <c r="EB52" s="164">
        <v>-5.9779</v>
      </c>
      <c r="EC52" s="164">
        <v>-13.0632</v>
      </c>
      <c r="ED52" s="164">
        <v>-12.999700000000001</v>
      </c>
      <c r="EE52" s="164">
        <v>-20.912400000000002</v>
      </c>
      <c r="EF52" s="164">
        <v>-24.9115</v>
      </c>
      <c r="EG52" s="164">
        <v>-10.467000000000001</v>
      </c>
      <c r="EH52" s="164">
        <v>-161.1379</v>
      </c>
      <c r="EI52" s="164">
        <v>-28.114999999999998</v>
      </c>
      <c r="EJ52" s="165"/>
      <c r="EK52" s="164">
        <v>-5.3023999999999996</v>
      </c>
      <c r="EL52" s="164">
        <v>-4.4457000000000004</v>
      </c>
      <c r="EM52" s="164">
        <v>14.2498</v>
      </c>
      <c r="EN52" s="165"/>
      <c r="EO52" s="164">
        <v>0.69240000000000002</v>
      </c>
      <c r="EP52" s="164">
        <v>-20.484000000000002</v>
      </c>
      <c r="EQ52" s="164">
        <v>-20.5932</v>
      </c>
      <c r="ER52" s="164">
        <v>-20.436699999999998</v>
      </c>
      <c r="ES52" s="165"/>
      <c r="ET52" s="164">
        <v>13.89</v>
      </c>
      <c r="EU52" s="164">
        <v>-9.51</v>
      </c>
      <c r="EV52" s="164">
        <v>0</v>
      </c>
      <c r="EW52" s="164">
        <v>1.2210000000000001</v>
      </c>
      <c r="EX52" s="164">
        <v>16.190100000000001</v>
      </c>
      <c r="EY52" s="164">
        <v>-0.58499999999999996</v>
      </c>
      <c r="EZ52" s="164">
        <v>-1.0668</v>
      </c>
      <c r="FA52" s="164">
        <v>1.9531000000000001</v>
      </c>
      <c r="FB52" s="164">
        <v>5.8758999999999997</v>
      </c>
      <c r="FC52" s="164">
        <v>-23.5289</v>
      </c>
      <c r="FD52" s="165"/>
      <c r="FE52" s="164">
        <v>0.4924</v>
      </c>
      <c r="FF52" s="164">
        <v>0.7198</v>
      </c>
      <c r="FG52" s="164">
        <v>2.8506999999999998</v>
      </c>
      <c r="FH52" s="164">
        <v>0</v>
      </c>
      <c r="FI52" s="164">
        <v>0</v>
      </c>
      <c r="FJ52" s="164">
        <v>-1.5071000000000001</v>
      </c>
      <c r="FK52" s="164">
        <v>-2.0095000000000001</v>
      </c>
      <c r="FL52" s="164">
        <v>1.6746000000000001</v>
      </c>
      <c r="FM52" s="164">
        <v>9.7047000000000008</v>
      </c>
      <c r="FN52" s="164">
        <v>9.9285999999999994</v>
      </c>
      <c r="FO52" s="164">
        <v>12.497199999999999</v>
      </c>
      <c r="FP52" s="164">
        <v>23.312899999999999</v>
      </c>
      <c r="FQ52" s="164">
        <v>17.320799999999998</v>
      </c>
      <c r="FR52" s="164">
        <v>-12.97</v>
      </c>
      <c r="FS52" s="164">
        <v>-1.5193000000000001</v>
      </c>
      <c r="FT52" s="164">
        <v>0.28129999999999999</v>
      </c>
      <c r="FU52" s="164">
        <v>0.24</v>
      </c>
      <c r="FV52" s="164">
        <v>2.23</v>
      </c>
      <c r="FW52" s="164">
        <v>-17.215399999999999</v>
      </c>
      <c r="FX52" s="164">
        <v>0</v>
      </c>
      <c r="FY52" s="164">
        <v>3.698</v>
      </c>
      <c r="FZ52" s="164">
        <v>0.30099999999999999</v>
      </c>
      <c r="GA52" s="164">
        <v>2.1623999999999999</v>
      </c>
      <c r="GB52" s="164">
        <v>2.2000000000000002</v>
      </c>
      <c r="GC52" s="164">
        <v>-31.189599999999999</v>
      </c>
      <c r="GD52" s="164">
        <v>-23.105</v>
      </c>
      <c r="GE52" s="164">
        <v>-2.74</v>
      </c>
      <c r="GF52" s="164">
        <v>24.7254</v>
      </c>
      <c r="GG52" s="165"/>
      <c r="GH52" s="164">
        <v>26.4376</v>
      </c>
      <c r="GI52" s="165"/>
      <c r="GJ52" s="164">
        <v>-13.359500000000001</v>
      </c>
      <c r="GK52" s="164">
        <v>3.0846</v>
      </c>
      <c r="GL52" s="165"/>
      <c r="GM52" s="165"/>
      <c r="GN52" s="164">
        <v>-11.8253</v>
      </c>
      <c r="GO52" s="164">
        <v>-8.9899999999999994E-2</v>
      </c>
      <c r="GP52" s="164">
        <v>3.7208999999999999</v>
      </c>
      <c r="GQ52" s="164">
        <v>-33.864899999999999</v>
      </c>
      <c r="GR52" s="164">
        <v>7.9871999999999996</v>
      </c>
      <c r="GS52" s="164">
        <v>7.9855999999999998</v>
      </c>
      <c r="GT52" s="164">
        <v>164.68260000000001</v>
      </c>
      <c r="GU52" s="164">
        <v>-9.1001999999999992</v>
      </c>
      <c r="GV52" s="164">
        <v>-11.8239</v>
      </c>
      <c r="GW52" s="164">
        <v>-11.624599999999999</v>
      </c>
      <c r="GX52" s="164">
        <v>1.7444999999999999</v>
      </c>
      <c r="GY52" s="164">
        <v>3.3473000000000002</v>
      </c>
      <c r="GZ52" s="164">
        <v>3.4094000000000002</v>
      </c>
      <c r="HA52" s="165"/>
      <c r="HB52" s="164">
        <v>23.058199999999999</v>
      </c>
      <c r="HC52" s="164">
        <v>22.6555</v>
      </c>
      <c r="HD52" s="164">
        <v>0.84</v>
      </c>
      <c r="HE52" s="164">
        <v>0</v>
      </c>
      <c r="HF52" s="164">
        <v>30.011500000000002</v>
      </c>
      <c r="HG52" s="164">
        <v>6.4287000000000001</v>
      </c>
      <c r="HH52" s="164">
        <v>41.052300000000002</v>
      </c>
      <c r="HI52" s="164">
        <v>4.3258999999999999</v>
      </c>
      <c r="HJ52" s="164">
        <v>6.3472</v>
      </c>
      <c r="HK52" s="164">
        <v>-11.047700000000001</v>
      </c>
      <c r="HL52" s="164">
        <v>-12.541499999999999</v>
      </c>
      <c r="HM52" s="164">
        <v>0</v>
      </c>
      <c r="HN52" s="164">
        <v>0</v>
      </c>
      <c r="HO52" s="165"/>
      <c r="HP52" s="165"/>
      <c r="HQ52" s="164">
        <v>-13.1165</v>
      </c>
      <c r="HR52" s="164">
        <v>-12.4298</v>
      </c>
      <c r="HS52" s="164">
        <v>3.0407999999999999</v>
      </c>
      <c r="HT52" s="164">
        <v>3.0825999999999998</v>
      </c>
      <c r="HU52" s="164">
        <v>13.68</v>
      </c>
      <c r="HV52" s="164">
        <v>13.37</v>
      </c>
      <c r="HW52" s="164">
        <v>-29.3</v>
      </c>
      <c r="HX52" s="164">
        <v>-29.2</v>
      </c>
      <c r="HY52" s="164">
        <v>0.49349999999999999</v>
      </c>
      <c r="HZ52" s="164">
        <v>-12.32</v>
      </c>
      <c r="IA52" s="164">
        <v>50.675899999999999</v>
      </c>
      <c r="IB52" s="164">
        <v>30.322800000000001</v>
      </c>
      <c r="IC52" s="164">
        <v>30.2422</v>
      </c>
      <c r="ID52" s="164">
        <v>-21.6</v>
      </c>
      <c r="IE52" s="164">
        <v>-34.6</v>
      </c>
      <c r="IF52" s="164">
        <v>1.6</v>
      </c>
      <c r="IG52" s="164">
        <v>0.8</v>
      </c>
      <c r="IH52" s="165"/>
      <c r="II52" s="165"/>
      <c r="IJ52" s="164">
        <v>-96.328699999999998</v>
      </c>
      <c r="IK52" s="164">
        <v>-24.0594</v>
      </c>
      <c r="IL52" s="164">
        <v>-219.83430000000001</v>
      </c>
      <c r="IM52" s="164">
        <v>-0.61650000000000005</v>
      </c>
      <c r="IN52" s="164">
        <v>-55.454300000000003</v>
      </c>
      <c r="IO52" s="164">
        <v>90.247299999999996</v>
      </c>
      <c r="IP52" s="164">
        <v>76.235200000000006</v>
      </c>
      <c r="IQ52" s="164">
        <v>79.408799999999999</v>
      </c>
      <c r="IR52" s="164">
        <v>129.8938</v>
      </c>
      <c r="IS52" s="164">
        <v>24.090299999999999</v>
      </c>
      <c r="IT52" s="164">
        <v>31.985199999999999</v>
      </c>
      <c r="IU52" s="164">
        <v>28.5077</v>
      </c>
      <c r="IV52" s="164">
        <v>32.653300000000002</v>
      </c>
      <c r="IW52" s="164">
        <v>144.745</v>
      </c>
      <c r="IX52" s="164">
        <v>-233.9863</v>
      </c>
      <c r="IY52" s="164">
        <v>62.564900000000002</v>
      </c>
      <c r="IZ52" s="164">
        <v>-49.8917</v>
      </c>
      <c r="JA52" s="164">
        <v>-2.3199999999999998E-2</v>
      </c>
      <c r="JB52" s="165"/>
      <c r="JC52" s="164">
        <v>-4.96</v>
      </c>
      <c r="JD52" s="164">
        <v>-0.47599999999999998</v>
      </c>
      <c r="JE52" s="164">
        <v>-0.49199999999999999</v>
      </c>
      <c r="JF52" s="164">
        <v>0</v>
      </c>
      <c r="JG52" s="164">
        <v>-0.88</v>
      </c>
      <c r="JH52" s="164">
        <v>-8.6599999999999996E-2</v>
      </c>
      <c r="JI52" s="164">
        <v>-5.2415000000000003</v>
      </c>
      <c r="JJ52" s="164">
        <v>7.5608000000000004</v>
      </c>
      <c r="JK52" s="164">
        <v>-3.1052</v>
      </c>
      <c r="JL52" s="164">
        <v>6.5</v>
      </c>
      <c r="JM52" s="164">
        <v>0.876</v>
      </c>
      <c r="JN52" s="164">
        <v>1.069</v>
      </c>
      <c r="JO52" s="164">
        <v>2.3782000000000001</v>
      </c>
      <c r="JP52" s="164">
        <v>2.7481</v>
      </c>
      <c r="JQ52" s="164">
        <v>3.7288999999999999</v>
      </c>
      <c r="JR52" s="164">
        <v>4.4157999999999999</v>
      </c>
      <c r="JS52" s="164">
        <v>3.339</v>
      </c>
      <c r="JT52" s="165"/>
      <c r="JU52" s="164">
        <v>19.399999999999999</v>
      </c>
      <c r="JV52" s="164">
        <v>3.1225999999999998</v>
      </c>
      <c r="JW52" s="164">
        <v>-0.15</v>
      </c>
      <c r="JX52" s="165"/>
      <c r="JY52" s="164">
        <v>-6.0407000000000002</v>
      </c>
      <c r="JZ52" s="164">
        <v>-15.5288</v>
      </c>
      <c r="KA52" s="164">
        <v>-16.8644</v>
      </c>
      <c r="KB52" s="164">
        <v>-4.2295999999999996</v>
      </c>
      <c r="KC52" s="164">
        <v>11.014900000000001</v>
      </c>
      <c r="KD52" s="164">
        <v>-10.0444</v>
      </c>
      <c r="KE52" s="164">
        <v>-1.2018</v>
      </c>
      <c r="KF52" s="164">
        <v>-20.9</v>
      </c>
      <c r="KG52" s="164">
        <v>3.7</v>
      </c>
      <c r="KH52" s="165"/>
      <c r="KI52" s="164">
        <v>-65.287300000000002</v>
      </c>
    </row>
    <row r="53" spans="1:295" ht="18" customHeight="1" x14ac:dyDescent="0.3">
      <c r="A53" s="161" t="s">
        <v>50</v>
      </c>
      <c r="B53" s="161" t="s">
        <v>830</v>
      </c>
      <c r="C53" s="164">
        <v>0</v>
      </c>
      <c r="D53" s="164">
        <v>4.0555000000000003</v>
      </c>
      <c r="E53" s="164">
        <v>-8.8524999999999991</v>
      </c>
      <c r="F53" s="164">
        <v>3.3574999999999999</v>
      </c>
      <c r="G53" s="164">
        <v>8.7890999999999995</v>
      </c>
      <c r="H53" s="165"/>
      <c r="I53" s="164">
        <v>12.122400000000001</v>
      </c>
      <c r="J53" s="165"/>
      <c r="K53" s="164">
        <v>8.8114000000000008</v>
      </c>
      <c r="L53" s="164">
        <v>3.1789000000000001</v>
      </c>
      <c r="M53" s="164">
        <v>4.7285000000000004</v>
      </c>
      <c r="N53" s="164">
        <v>-11.1</v>
      </c>
      <c r="O53" s="164">
        <v>-22</v>
      </c>
      <c r="P53" s="164">
        <v>-2.2000000000000002</v>
      </c>
      <c r="Q53" s="164">
        <v>2.484</v>
      </c>
      <c r="R53" s="164">
        <v>-15.4</v>
      </c>
      <c r="S53" s="164">
        <v>1.6792</v>
      </c>
      <c r="T53" s="164">
        <v>45.490900000000003</v>
      </c>
      <c r="U53" s="164">
        <v>3.4407000000000001</v>
      </c>
      <c r="V53" s="164">
        <v>3.3853</v>
      </c>
      <c r="W53" s="164">
        <v>6.1163999999999996</v>
      </c>
      <c r="X53" s="164">
        <v>5.2760999999999996</v>
      </c>
      <c r="Y53" s="164">
        <v>-2.3048999999999999</v>
      </c>
      <c r="Z53" s="164">
        <v>2.6215000000000002</v>
      </c>
      <c r="AA53" s="165"/>
      <c r="AB53" s="164">
        <v>-1.2123999999999999</v>
      </c>
      <c r="AC53" s="164">
        <v>-1.3240000000000001</v>
      </c>
      <c r="AD53" s="164">
        <v>-1.2989999999999999</v>
      </c>
      <c r="AE53" s="164">
        <v>11.097</v>
      </c>
      <c r="AF53" s="164">
        <v>-8.8800000000000008</v>
      </c>
      <c r="AG53" s="164">
        <v>-13.2</v>
      </c>
      <c r="AH53" s="164">
        <v>0.79200000000000004</v>
      </c>
      <c r="AI53" s="164">
        <v>0.17</v>
      </c>
      <c r="AJ53" s="164">
        <v>-9.9</v>
      </c>
      <c r="AK53" s="164">
        <v>-9.9</v>
      </c>
      <c r="AL53" s="165"/>
      <c r="AM53" s="164">
        <v>-15.99</v>
      </c>
      <c r="AN53" s="164">
        <v>-15.84</v>
      </c>
      <c r="AO53" s="164">
        <v>6.2228000000000003</v>
      </c>
      <c r="AP53" s="164">
        <v>4.1788999999999996</v>
      </c>
      <c r="AQ53" s="164">
        <v>13.5158</v>
      </c>
      <c r="AR53" s="164">
        <v>14.618499999999999</v>
      </c>
      <c r="AS53" s="164">
        <v>-13.710699999999999</v>
      </c>
      <c r="AT53" s="164">
        <v>-9.6450999999999993</v>
      </c>
      <c r="AU53" s="164">
        <v>-10.401</v>
      </c>
      <c r="AV53" s="164">
        <v>12.5282</v>
      </c>
      <c r="AW53" s="164">
        <v>16.935500000000001</v>
      </c>
      <c r="AX53" s="164">
        <v>-18.218399999999999</v>
      </c>
      <c r="AY53" s="164">
        <v>-16.744900000000001</v>
      </c>
      <c r="AZ53" s="164">
        <v>9.8759999999999994</v>
      </c>
      <c r="BA53" s="165"/>
      <c r="BB53" s="164">
        <v>10.6647</v>
      </c>
      <c r="BC53" s="164">
        <v>12.0093</v>
      </c>
      <c r="BD53" s="164">
        <v>-4.0999999999999996</v>
      </c>
      <c r="BE53" s="164">
        <v>-4.2</v>
      </c>
      <c r="BF53" s="164">
        <v>-24.1495</v>
      </c>
      <c r="BG53" s="164">
        <v>-23.8249</v>
      </c>
      <c r="BH53" s="164">
        <v>-0.98340000000000005</v>
      </c>
      <c r="BI53" s="165"/>
      <c r="BJ53" s="164">
        <v>0.83899999999999997</v>
      </c>
      <c r="BK53" s="164">
        <v>0.29409999999999997</v>
      </c>
      <c r="BL53" s="165"/>
      <c r="BM53" s="164">
        <v>0.2994</v>
      </c>
      <c r="BN53" s="164">
        <v>-122.7149</v>
      </c>
      <c r="BO53" s="164">
        <v>60.274000000000001</v>
      </c>
      <c r="BP53" s="164">
        <v>60.152000000000001</v>
      </c>
      <c r="BQ53" s="164">
        <v>80.429100000000005</v>
      </c>
      <c r="BR53" s="164">
        <v>-129.33260000000001</v>
      </c>
      <c r="BS53" s="165"/>
      <c r="BT53" s="165"/>
      <c r="BU53" s="165"/>
      <c r="BV53" s="164">
        <v>14.151</v>
      </c>
      <c r="BW53" s="164">
        <v>7.77</v>
      </c>
      <c r="BX53" s="164">
        <v>4.21</v>
      </c>
      <c r="BY53" s="164">
        <v>-14.1</v>
      </c>
      <c r="BZ53" s="164">
        <v>1.41</v>
      </c>
      <c r="CA53" s="164">
        <v>-10.9803</v>
      </c>
      <c r="CB53" s="164">
        <v>-11.248200000000001</v>
      </c>
      <c r="CC53" s="164">
        <v>18.204499999999999</v>
      </c>
      <c r="CD53" s="164">
        <v>16.224699999999999</v>
      </c>
      <c r="CE53" s="164">
        <v>-1.5871999999999999</v>
      </c>
      <c r="CF53" s="164">
        <v>-10.753500000000001</v>
      </c>
      <c r="CG53" s="164">
        <v>-10.6951</v>
      </c>
      <c r="CH53" s="164">
        <v>0.76390000000000002</v>
      </c>
      <c r="CI53" s="164">
        <v>10.615600000000001</v>
      </c>
      <c r="CJ53" s="165"/>
      <c r="CK53" s="165"/>
      <c r="CL53" s="164">
        <v>32.4</v>
      </c>
      <c r="CM53" s="164">
        <v>-17</v>
      </c>
      <c r="CN53" s="164">
        <v>-0.34</v>
      </c>
      <c r="CO53" s="164">
        <v>29.587499999999999</v>
      </c>
      <c r="CP53" s="164">
        <v>29.572600000000001</v>
      </c>
      <c r="CQ53" s="164">
        <v>28.488600000000002</v>
      </c>
      <c r="CR53" s="164">
        <v>97.799199999999999</v>
      </c>
      <c r="CS53" s="164">
        <v>97.477599999999995</v>
      </c>
      <c r="CT53" s="164">
        <v>-17.584800000000001</v>
      </c>
      <c r="CU53" s="164">
        <v>-86.2517</v>
      </c>
      <c r="CV53" s="164">
        <v>-16.8123</v>
      </c>
      <c r="CW53" s="164">
        <v>2.5550000000000002</v>
      </c>
      <c r="CX53" s="164">
        <v>24.02</v>
      </c>
      <c r="CY53" s="164">
        <v>10.26</v>
      </c>
      <c r="CZ53" s="164">
        <v>5.4736000000000002</v>
      </c>
      <c r="DA53" s="164">
        <v>5.7648000000000001</v>
      </c>
      <c r="DB53" s="164">
        <v>-7.71</v>
      </c>
      <c r="DC53" s="165"/>
      <c r="DD53" s="164">
        <v>-12.904999999999999</v>
      </c>
      <c r="DE53" s="164">
        <v>-12.8384</v>
      </c>
      <c r="DF53" s="164">
        <v>27.466699999999999</v>
      </c>
      <c r="DG53" s="164">
        <v>1.5299999999999999E-2</v>
      </c>
      <c r="DH53" s="164">
        <v>-3.7416</v>
      </c>
      <c r="DI53" s="165"/>
      <c r="DJ53" s="164">
        <v>14.4</v>
      </c>
      <c r="DK53" s="164">
        <v>-6.5833000000000004</v>
      </c>
      <c r="DL53" s="164">
        <v>-0.374</v>
      </c>
      <c r="DM53" s="164">
        <v>36.279299999999999</v>
      </c>
      <c r="DN53" s="164">
        <v>6.6855000000000002</v>
      </c>
      <c r="DO53" s="164">
        <v>0.21</v>
      </c>
      <c r="DP53" s="164">
        <v>-0.87</v>
      </c>
      <c r="DQ53" s="164">
        <v>2.0114999999999998</v>
      </c>
      <c r="DR53" s="164">
        <v>-28.221599999999999</v>
      </c>
      <c r="DS53" s="164">
        <v>-9.69</v>
      </c>
      <c r="DT53" s="164">
        <v>-9.7100000000000009</v>
      </c>
      <c r="DU53" s="164">
        <v>27.89</v>
      </c>
      <c r="DV53" s="164">
        <v>16.03</v>
      </c>
      <c r="DW53" s="164">
        <v>-29.945499999999999</v>
      </c>
      <c r="DX53" s="164">
        <v>-14.581799999999999</v>
      </c>
      <c r="DY53" s="164">
        <v>-31.010400000000001</v>
      </c>
      <c r="DZ53" s="164">
        <v>-29.681799999999999</v>
      </c>
      <c r="EA53" s="165"/>
      <c r="EB53" s="164">
        <v>-9.3966999999999992</v>
      </c>
      <c r="EC53" s="164">
        <v>-16.734999999999999</v>
      </c>
      <c r="ED53" s="164">
        <v>-16.602499999999999</v>
      </c>
      <c r="EE53" s="164">
        <v>-21.799600000000002</v>
      </c>
      <c r="EF53" s="164">
        <v>-25.9209</v>
      </c>
      <c r="EG53" s="164">
        <v>-10.586</v>
      </c>
      <c r="EH53" s="164">
        <v>-168.69200000000001</v>
      </c>
      <c r="EI53" s="164">
        <v>-23.1568</v>
      </c>
      <c r="EJ53" s="165"/>
      <c r="EK53" s="164">
        <v>-5.4976000000000003</v>
      </c>
      <c r="EL53" s="164">
        <v>-4.7081</v>
      </c>
      <c r="EM53" s="164">
        <v>14.616099999999999</v>
      </c>
      <c r="EN53" s="165"/>
      <c r="EO53" s="164">
        <v>0.4904</v>
      </c>
      <c r="EP53" s="164">
        <v>-22.02</v>
      </c>
      <c r="EQ53" s="164">
        <v>-20.963200000000001</v>
      </c>
      <c r="ER53" s="164">
        <v>-20.739699999999999</v>
      </c>
      <c r="ES53" s="165"/>
      <c r="ET53" s="165"/>
      <c r="EU53" s="164">
        <v>-8.43</v>
      </c>
      <c r="EV53" s="164">
        <v>0</v>
      </c>
      <c r="EW53" s="164">
        <v>1.1761999999999999</v>
      </c>
      <c r="EX53" s="164">
        <v>17.1919</v>
      </c>
      <c r="EY53" s="164">
        <v>-0.41339999999999999</v>
      </c>
      <c r="EZ53" s="164">
        <v>-0.89300000000000002</v>
      </c>
      <c r="FA53" s="164">
        <v>1.9862</v>
      </c>
      <c r="FB53" s="164">
        <v>6.8003</v>
      </c>
      <c r="FC53" s="164">
        <v>-24.096</v>
      </c>
      <c r="FD53" s="165"/>
      <c r="FE53" s="164">
        <v>0.52190000000000003</v>
      </c>
      <c r="FF53" s="164">
        <v>0.73929999999999996</v>
      </c>
      <c r="FG53" s="164">
        <v>3.2746</v>
      </c>
      <c r="FH53" s="164">
        <v>3.6726000000000001</v>
      </c>
      <c r="FI53" s="164">
        <v>0</v>
      </c>
      <c r="FJ53" s="164">
        <v>0</v>
      </c>
      <c r="FK53" s="164">
        <v>-0.16750000000000001</v>
      </c>
      <c r="FL53" s="164">
        <v>-5.8609999999999998</v>
      </c>
      <c r="FM53" s="164">
        <v>11.7531</v>
      </c>
      <c r="FN53" s="164">
        <v>12.700100000000001</v>
      </c>
      <c r="FO53" s="164">
        <v>3.5327999999999999</v>
      </c>
      <c r="FP53" s="164">
        <v>13.8283</v>
      </c>
      <c r="FQ53" s="164">
        <v>14.9331</v>
      </c>
      <c r="FR53" s="164">
        <v>-15.46</v>
      </c>
      <c r="FS53" s="164">
        <v>-1.415</v>
      </c>
      <c r="FT53" s="164">
        <v>0.29780000000000001</v>
      </c>
      <c r="FU53" s="164">
        <v>1.17</v>
      </c>
      <c r="FV53" s="164">
        <v>4.0599999999999996</v>
      </c>
      <c r="FW53" s="164">
        <v>-15.3498</v>
      </c>
      <c r="FX53" s="164">
        <v>1.012</v>
      </c>
      <c r="FY53" s="164">
        <v>3.6459999999999999</v>
      </c>
      <c r="FZ53" s="164">
        <v>0.30599999999999999</v>
      </c>
      <c r="GA53" s="164">
        <v>2.2328999999999999</v>
      </c>
      <c r="GB53" s="164">
        <v>2.86</v>
      </c>
      <c r="GC53" s="164">
        <v>-25.206900000000001</v>
      </c>
      <c r="GD53" s="164">
        <v>-18.674099999999999</v>
      </c>
      <c r="GE53" s="164">
        <v>-3.26</v>
      </c>
      <c r="GF53" s="164">
        <v>24.937899999999999</v>
      </c>
      <c r="GG53" s="165"/>
      <c r="GH53" s="164">
        <v>25.3446</v>
      </c>
      <c r="GI53" s="165"/>
      <c r="GJ53" s="164">
        <v>-12.2095</v>
      </c>
      <c r="GK53" s="164">
        <v>2.9620000000000002</v>
      </c>
      <c r="GL53" s="164">
        <v>4.0500000000000001E-2</v>
      </c>
      <c r="GM53" s="165"/>
      <c r="GN53" s="164">
        <v>-12.136900000000001</v>
      </c>
      <c r="GO53" s="164">
        <v>-0.38950000000000001</v>
      </c>
      <c r="GP53" s="164">
        <v>3.4432</v>
      </c>
      <c r="GQ53" s="164">
        <v>-34.789200000000001</v>
      </c>
      <c r="GR53" s="164">
        <v>7.0023</v>
      </c>
      <c r="GS53" s="164">
        <v>6.3162000000000003</v>
      </c>
      <c r="GT53" s="164">
        <v>148.74959999999999</v>
      </c>
      <c r="GU53" s="164">
        <v>-10.2676</v>
      </c>
      <c r="GV53" s="164">
        <v>-11.5739</v>
      </c>
      <c r="GW53" s="164">
        <v>-11.147399999999999</v>
      </c>
      <c r="GX53" s="164">
        <v>1.8333999999999999</v>
      </c>
      <c r="GY53" s="164">
        <v>3.2301000000000002</v>
      </c>
      <c r="GZ53" s="164">
        <v>3.2986</v>
      </c>
      <c r="HA53" s="164">
        <v>1</v>
      </c>
      <c r="HB53" s="164">
        <v>23.040199999999999</v>
      </c>
      <c r="HC53" s="164">
        <v>24.234300000000001</v>
      </c>
      <c r="HD53" s="164">
        <v>0.42</v>
      </c>
      <c r="HE53" s="164">
        <v>0</v>
      </c>
      <c r="HF53" s="164">
        <v>28.8855</v>
      </c>
      <c r="HG53" s="164">
        <v>9.5542999999999996</v>
      </c>
      <c r="HH53" s="164">
        <v>43.2224</v>
      </c>
      <c r="HI53" s="164">
        <v>5.2648999999999999</v>
      </c>
      <c r="HJ53" s="164">
        <v>5.7359</v>
      </c>
      <c r="HK53" s="164">
        <v>-11.0258</v>
      </c>
      <c r="HL53" s="164">
        <v>-13.679399999999999</v>
      </c>
      <c r="HM53" s="164">
        <v>0</v>
      </c>
      <c r="HN53" s="164">
        <v>0</v>
      </c>
      <c r="HO53" s="165"/>
      <c r="HP53" s="165"/>
      <c r="HQ53" s="164">
        <v>-12.545199999999999</v>
      </c>
      <c r="HR53" s="164">
        <v>-11.6114</v>
      </c>
      <c r="HS53" s="164">
        <v>5.9279999999999999</v>
      </c>
      <c r="HT53" s="164">
        <v>5.8616999999999999</v>
      </c>
      <c r="HU53" s="164">
        <v>13.82</v>
      </c>
      <c r="HV53" s="164">
        <v>13.92</v>
      </c>
      <c r="HW53" s="164">
        <v>-28.1</v>
      </c>
      <c r="HX53" s="164">
        <v>-27.9</v>
      </c>
      <c r="HY53" s="164">
        <v>8.9999999999999998E-4</v>
      </c>
      <c r="HZ53" s="164">
        <v>-12.8</v>
      </c>
      <c r="IA53" s="164">
        <v>47.204500000000003</v>
      </c>
      <c r="IB53" s="164">
        <v>30.564800000000002</v>
      </c>
      <c r="IC53" s="164">
        <v>30.2637</v>
      </c>
      <c r="ID53" s="164">
        <v>-22.1</v>
      </c>
      <c r="IE53" s="164">
        <v>-35.799999999999997</v>
      </c>
      <c r="IF53" s="164">
        <v>0.1</v>
      </c>
      <c r="IG53" s="164">
        <v>-0.7</v>
      </c>
      <c r="IH53" s="165"/>
      <c r="II53" s="165"/>
      <c r="IJ53" s="164">
        <v>-98.896900000000002</v>
      </c>
      <c r="IK53" s="164">
        <v>-25.0349</v>
      </c>
      <c r="IL53" s="164">
        <v>-218.2988</v>
      </c>
      <c r="IM53" s="164">
        <v>-0.92630000000000001</v>
      </c>
      <c r="IN53" s="164">
        <v>-55.529600000000002</v>
      </c>
      <c r="IO53" s="164">
        <v>89.360100000000003</v>
      </c>
      <c r="IP53" s="164">
        <v>70.438999999999993</v>
      </c>
      <c r="IQ53" s="164">
        <v>73.9161</v>
      </c>
      <c r="IR53" s="164">
        <v>131.19540000000001</v>
      </c>
      <c r="IS53" s="164">
        <v>27.960899999999999</v>
      </c>
      <c r="IT53" s="164">
        <v>32.585299999999997</v>
      </c>
      <c r="IU53" s="164">
        <v>33.637799999999999</v>
      </c>
      <c r="IV53" s="164">
        <v>32.7639</v>
      </c>
      <c r="IW53" s="164">
        <v>148.5643</v>
      </c>
      <c r="IX53" s="164">
        <v>-232.98439999999999</v>
      </c>
      <c r="IY53" s="164">
        <v>65.836799999999997</v>
      </c>
      <c r="IZ53" s="164">
        <v>-51.993499999999997</v>
      </c>
      <c r="JA53" s="164">
        <v>-0.30399999999999999</v>
      </c>
      <c r="JB53" s="165"/>
      <c r="JC53" s="164">
        <v>-5.84</v>
      </c>
      <c r="JD53" s="164">
        <v>-0.315</v>
      </c>
      <c r="JE53" s="164">
        <v>-0.32700000000000001</v>
      </c>
      <c r="JF53" s="164">
        <v>0.88</v>
      </c>
      <c r="JG53" s="164">
        <v>0.88</v>
      </c>
      <c r="JH53" s="164">
        <v>-0.72009999999999996</v>
      </c>
      <c r="JI53" s="164">
        <v>-7.1458000000000004</v>
      </c>
      <c r="JJ53" s="164">
        <v>8.0002999999999993</v>
      </c>
      <c r="JK53" s="164">
        <v>-2.8397000000000001</v>
      </c>
      <c r="JL53" s="164">
        <v>7.6</v>
      </c>
      <c r="JM53" s="164">
        <v>2.6440000000000001</v>
      </c>
      <c r="JN53" s="164">
        <v>1.41</v>
      </c>
      <c r="JO53" s="164">
        <v>2.7311000000000001</v>
      </c>
      <c r="JP53" s="164">
        <v>3.0468999999999999</v>
      </c>
      <c r="JQ53" s="164">
        <v>4.5045000000000002</v>
      </c>
      <c r="JR53" s="164">
        <v>3.9651999999999998</v>
      </c>
      <c r="JS53" s="164">
        <v>3.7578999999999998</v>
      </c>
      <c r="JT53" s="165"/>
      <c r="JU53" s="164">
        <v>20.100000000000001</v>
      </c>
      <c r="JV53" s="164">
        <v>3.6433</v>
      </c>
      <c r="JW53" s="164">
        <v>-0.24</v>
      </c>
      <c r="JX53" s="165"/>
      <c r="JY53" s="164">
        <v>-6.0601000000000003</v>
      </c>
      <c r="JZ53" s="164">
        <v>-14.8817</v>
      </c>
      <c r="KA53" s="164">
        <v>-15.8704</v>
      </c>
      <c r="KB53" s="164">
        <v>-4.0495000000000001</v>
      </c>
      <c r="KC53" s="164">
        <v>10.986000000000001</v>
      </c>
      <c r="KD53" s="164">
        <v>-9.5303000000000004</v>
      </c>
      <c r="KE53" s="164">
        <v>-2.0600999999999998</v>
      </c>
      <c r="KF53" s="164">
        <v>-22.2</v>
      </c>
      <c r="KG53" s="164">
        <v>4.2</v>
      </c>
      <c r="KH53" s="165"/>
      <c r="KI53" s="164">
        <v>-61.815300000000001</v>
      </c>
    </row>
    <row r="54" spans="1:295" ht="18" customHeight="1" x14ac:dyDescent="0.3">
      <c r="A54" s="161" t="s">
        <v>50</v>
      </c>
      <c r="B54" s="161" t="s">
        <v>831</v>
      </c>
      <c r="C54" s="164">
        <v>0</v>
      </c>
      <c r="D54" s="164">
        <v>3.5914999999999999</v>
      </c>
      <c r="E54" s="164">
        <v>-8.3468</v>
      </c>
      <c r="F54" s="164">
        <v>3.1745000000000001</v>
      </c>
      <c r="G54" s="164">
        <v>8.6109000000000009</v>
      </c>
      <c r="H54" s="165"/>
      <c r="I54" s="164">
        <v>11.194800000000001</v>
      </c>
      <c r="J54" s="165"/>
      <c r="K54" s="164">
        <v>8.1328999999999994</v>
      </c>
      <c r="L54" s="164">
        <v>2.7848999999999999</v>
      </c>
      <c r="M54" s="164">
        <v>4.2866</v>
      </c>
      <c r="N54" s="164">
        <v>-13.32</v>
      </c>
      <c r="O54" s="165"/>
      <c r="P54" s="165"/>
      <c r="Q54" s="165"/>
      <c r="R54" s="165"/>
      <c r="S54" s="164">
        <v>1.6849000000000001</v>
      </c>
      <c r="T54" s="164">
        <v>45.307299999999998</v>
      </c>
      <c r="U54" s="164">
        <v>3.0190999999999999</v>
      </c>
      <c r="V54" s="164">
        <v>3.0038999999999998</v>
      </c>
      <c r="W54" s="164">
        <v>5.5514000000000001</v>
      </c>
      <c r="X54" s="164">
        <v>5.2538</v>
      </c>
      <c r="Y54" s="164">
        <v>-2.2831999999999999</v>
      </c>
      <c r="Z54" s="164">
        <v>2.5937999999999999</v>
      </c>
      <c r="AA54" s="165"/>
      <c r="AB54" s="164">
        <v>-1.1377999999999999</v>
      </c>
      <c r="AC54" s="164">
        <v>-1.399</v>
      </c>
      <c r="AD54" s="164">
        <v>-1.4370000000000001</v>
      </c>
      <c r="AE54" s="164">
        <v>10.856</v>
      </c>
      <c r="AF54" s="164">
        <v>-8.8800000000000008</v>
      </c>
      <c r="AG54" s="164">
        <v>-13.2</v>
      </c>
      <c r="AH54" s="164">
        <v>0.79600000000000004</v>
      </c>
      <c r="AI54" s="164">
        <v>0.16900000000000001</v>
      </c>
      <c r="AJ54" s="164">
        <v>-8.39</v>
      </c>
      <c r="AK54" s="164">
        <v>-8.1199999999999992</v>
      </c>
      <c r="AL54" s="165"/>
      <c r="AM54" s="164">
        <v>-16.45</v>
      </c>
      <c r="AN54" s="164">
        <v>-16.57</v>
      </c>
      <c r="AO54" s="164">
        <v>5.5303000000000004</v>
      </c>
      <c r="AP54" s="164">
        <v>3.9460000000000002</v>
      </c>
      <c r="AQ54" s="164">
        <v>16.255099999999999</v>
      </c>
      <c r="AR54" s="164">
        <v>17.8125</v>
      </c>
      <c r="AS54" s="164">
        <v>-15.408300000000001</v>
      </c>
      <c r="AT54" s="164">
        <v>-10.046900000000001</v>
      </c>
      <c r="AU54" s="164">
        <v>-10.023099999999999</v>
      </c>
      <c r="AV54" s="164">
        <v>9.3949999999999996</v>
      </c>
      <c r="AW54" s="164">
        <v>9.3879999999999999</v>
      </c>
      <c r="AX54" s="164">
        <v>-17.012799999999999</v>
      </c>
      <c r="AY54" s="164">
        <v>-15.6732</v>
      </c>
      <c r="AZ54" s="164">
        <v>9.4815000000000005</v>
      </c>
      <c r="BA54" s="165"/>
      <c r="BB54" s="164">
        <v>3.29</v>
      </c>
      <c r="BC54" s="164">
        <v>13.715299999999999</v>
      </c>
      <c r="BD54" s="164">
        <v>-5.5</v>
      </c>
      <c r="BE54" s="164">
        <v>-5.6</v>
      </c>
      <c r="BF54" s="164">
        <v>-23.6555</v>
      </c>
      <c r="BG54" s="164">
        <v>-21.556100000000001</v>
      </c>
      <c r="BH54" s="164">
        <v>-1.032</v>
      </c>
      <c r="BI54" s="165"/>
      <c r="BJ54" s="164">
        <v>-0.89690000000000003</v>
      </c>
      <c r="BK54" s="164">
        <v>0.3594</v>
      </c>
      <c r="BL54" s="165"/>
      <c r="BM54" s="164">
        <v>-0.1507</v>
      </c>
      <c r="BN54" s="164">
        <v>-117.3436</v>
      </c>
      <c r="BO54" s="164">
        <v>55.757300000000001</v>
      </c>
      <c r="BP54" s="164">
        <v>55.421599999999998</v>
      </c>
      <c r="BQ54" s="164">
        <v>86.828599999999994</v>
      </c>
      <c r="BR54" s="164">
        <v>-131.99789999999999</v>
      </c>
      <c r="BS54" s="165"/>
      <c r="BT54" s="165"/>
      <c r="BU54" s="165"/>
      <c r="BV54" s="164">
        <v>12.0753</v>
      </c>
      <c r="BW54" s="164">
        <v>7.62</v>
      </c>
      <c r="BX54" s="164">
        <v>3.75</v>
      </c>
      <c r="BY54" s="164">
        <v>-15.16</v>
      </c>
      <c r="BZ54" s="164">
        <v>0.43</v>
      </c>
      <c r="CA54" s="164">
        <v>-9.9085999999999999</v>
      </c>
      <c r="CB54" s="164">
        <v>-10.176500000000001</v>
      </c>
      <c r="CC54" s="164">
        <v>17.5593</v>
      </c>
      <c r="CD54" s="164">
        <v>15.6867</v>
      </c>
      <c r="CE54" s="164">
        <v>-0.5393</v>
      </c>
      <c r="CF54" s="164">
        <v>-11.3552</v>
      </c>
      <c r="CG54" s="164">
        <v>-11.3827</v>
      </c>
      <c r="CH54" s="164">
        <v>-1.1194999999999999</v>
      </c>
      <c r="CI54" s="164">
        <v>8.2360000000000007</v>
      </c>
      <c r="CJ54" s="165"/>
      <c r="CK54" s="165"/>
      <c r="CL54" s="164">
        <v>33.4</v>
      </c>
      <c r="CM54" s="164">
        <v>-12.1</v>
      </c>
      <c r="CN54" s="164">
        <v>-0.31</v>
      </c>
      <c r="CO54" s="164">
        <v>28.6065</v>
      </c>
      <c r="CP54" s="164">
        <v>28.438600000000001</v>
      </c>
      <c r="CQ54" s="164">
        <v>27.045300000000001</v>
      </c>
      <c r="CR54" s="164">
        <v>102.7604</v>
      </c>
      <c r="CS54" s="164">
        <v>102.9914</v>
      </c>
      <c r="CT54" s="164">
        <v>-18.681899999999999</v>
      </c>
      <c r="CU54" s="164">
        <v>-88.678700000000006</v>
      </c>
      <c r="CV54" s="164">
        <v>-17.961099999999998</v>
      </c>
      <c r="CW54" s="164">
        <v>2.4152</v>
      </c>
      <c r="CX54" s="164">
        <v>23.65</v>
      </c>
      <c r="CY54" s="164">
        <v>8.91</v>
      </c>
      <c r="CZ54" s="164">
        <v>5.1611000000000002</v>
      </c>
      <c r="DA54" s="164">
        <v>5.4718</v>
      </c>
      <c r="DB54" s="164">
        <v>-7.41</v>
      </c>
      <c r="DC54" s="165"/>
      <c r="DD54" s="164">
        <v>-10.2773</v>
      </c>
      <c r="DE54" s="164">
        <v>-9.8056000000000001</v>
      </c>
      <c r="DF54" s="164">
        <v>23.772600000000001</v>
      </c>
      <c r="DG54" s="164">
        <v>1.5299999999999999E-2</v>
      </c>
      <c r="DH54" s="164">
        <v>-3.5981000000000001</v>
      </c>
      <c r="DI54" s="164">
        <v>21.7</v>
      </c>
      <c r="DJ54" s="164">
        <v>21.8</v>
      </c>
      <c r="DK54" s="164">
        <v>-5.8044000000000002</v>
      </c>
      <c r="DL54" s="164">
        <v>-0.93500000000000005</v>
      </c>
      <c r="DM54" s="164">
        <v>36.279299999999999</v>
      </c>
      <c r="DN54" s="164">
        <v>5.9432999999999998</v>
      </c>
      <c r="DO54" s="164">
        <v>-0.55000000000000004</v>
      </c>
      <c r="DP54" s="164">
        <v>-1.03</v>
      </c>
      <c r="DQ54" s="164">
        <v>1.9575</v>
      </c>
      <c r="DR54" s="164">
        <v>-24.758900000000001</v>
      </c>
      <c r="DS54" s="164">
        <v>-9.81</v>
      </c>
      <c r="DT54" s="164">
        <v>-9.93</v>
      </c>
      <c r="DU54" s="164">
        <v>26.7</v>
      </c>
      <c r="DV54" s="164">
        <v>14.71</v>
      </c>
      <c r="DW54" s="164">
        <v>-25.345500000000001</v>
      </c>
      <c r="DX54" s="164">
        <v>-12.836399999999999</v>
      </c>
      <c r="DY54" s="164">
        <v>-28.739699999999999</v>
      </c>
      <c r="DZ54" s="164">
        <v>-27.5091</v>
      </c>
      <c r="EA54" s="165"/>
      <c r="EB54" s="164">
        <v>-10.7035</v>
      </c>
      <c r="EC54" s="164">
        <v>-17.282399999999999</v>
      </c>
      <c r="ED54" s="164">
        <v>-17.170999999999999</v>
      </c>
      <c r="EE54" s="164">
        <v>-19.490500000000001</v>
      </c>
      <c r="EF54" s="164">
        <v>-22.371700000000001</v>
      </c>
      <c r="EG54" s="164">
        <v>-9.5250000000000004</v>
      </c>
      <c r="EH54" s="164">
        <v>-174.65369999999999</v>
      </c>
      <c r="EI54" s="164">
        <v>-23.636399999999998</v>
      </c>
      <c r="EJ54" s="165"/>
      <c r="EK54" s="164">
        <v>-5.6738</v>
      </c>
      <c r="EL54" s="164">
        <v>-4.7069999999999999</v>
      </c>
      <c r="EM54" s="164">
        <v>10.3279</v>
      </c>
      <c r="EN54" s="165"/>
      <c r="EO54" s="164">
        <v>0.12189999999999999</v>
      </c>
      <c r="EP54" s="164">
        <v>-4.0999999999999996</v>
      </c>
      <c r="EQ54" s="164">
        <v>-21.491099999999999</v>
      </c>
      <c r="ER54" s="164">
        <v>-21.418500000000002</v>
      </c>
      <c r="ES54" s="165"/>
      <c r="ET54" s="164">
        <v>0</v>
      </c>
      <c r="EU54" s="164">
        <v>-8.9600000000000009</v>
      </c>
      <c r="EV54" s="164">
        <v>0</v>
      </c>
      <c r="EW54" s="164">
        <v>0.86299999999999999</v>
      </c>
      <c r="EX54" s="164">
        <v>17.187799999999999</v>
      </c>
      <c r="EY54" s="164">
        <v>-0.71750000000000003</v>
      </c>
      <c r="EZ54" s="164">
        <v>-1.1726000000000001</v>
      </c>
      <c r="FA54" s="164">
        <v>2.2968999999999999</v>
      </c>
      <c r="FB54" s="164">
        <v>2.4563000000000001</v>
      </c>
      <c r="FC54" s="164">
        <v>-19.766999999999999</v>
      </c>
      <c r="FD54" s="165"/>
      <c r="FE54" s="164">
        <v>0.52739999999999998</v>
      </c>
      <c r="FF54" s="164">
        <v>0.75209999999999999</v>
      </c>
      <c r="FG54" s="164">
        <v>2.7216</v>
      </c>
      <c r="FH54" s="164">
        <v>2.8391999999999999</v>
      </c>
      <c r="FI54" s="164">
        <v>0</v>
      </c>
      <c r="FJ54" s="164">
        <v>-1.3396999999999999</v>
      </c>
      <c r="FK54" s="164">
        <v>-1.5071000000000001</v>
      </c>
      <c r="FL54" s="164">
        <v>-4.0190000000000001</v>
      </c>
      <c r="FM54" s="164">
        <v>9.8497000000000003</v>
      </c>
      <c r="FN54" s="164">
        <v>9.9784000000000006</v>
      </c>
      <c r="FO54" s="164">
        <v>5.0044000000000004</v>
      </c>
      <c r="FP54" s="164">
        <v>15.317</v>
      </c>
      <c r="FQ54" s="164">
        <v>16.285599999999999</v>
      </c>
      <c r="FR54" s="164">
        <v>-14.45</v>
      </c>
      <c r="FS54" s="164">
        <v>-1.3088</v>
      </c>
      <c r="FT54" s="164">
        <v>0.30880000000000002</v>
      </c>
      <c r="FU54" s="164">
        <v>1.28</v>
      </c>
      <c r="FV54" s="164">
        <v>2.71</v>
      </c>
      <c r="FW54" s="164">
        <v>-16.863399999999999</v>
      </c>
      <c r="FX54" s="164">
        <v>0.99309999999999998</v>
      </c>
      <c r="FY54" s="164">
        <v>3.6709999999999998</v>
      </c>
      <c r="FZ54" s="164">
        <v>0.16700000000000001</v>
      </c>
      <c r="GA54" s="164">
        <v>2.2448000000000001</v>
      </c>
      <c r="GB54" s="164">
        <v>2.39</v>
      </c>
      <c r="GC54" s="164">
        <v>-27.084099999999999</v>
      </c>
      <c r="GD54" s="164">
        <v>-19.727399999999999</v>
      </c>
      <c r="GE54" s="164">
        <v>-3.35</v>
      </c>
      <c r="GF54" s="164">
        <v>23.9697</v>
      </c>
      <c r="GG54" s="165"/>
      <c r="GH54" s="164">
        <v>25.4572</v>
      </c>
      <c r="GI54" s="165"/>
      <c r="GJ54" s="164">
        <v>-11.7951</v>
      </c>
      <c r="GK54" s="164">
        <v>2.7572000000000001</v>
      </c>
      <c r="GL54" s="164">
        <v>7.1300000000000002E-2</v>
      </c>
      <c r="GM54" s="165"/>
      <c r="GN54" s="164">
        <v>-11.561999999999999</v>
      </c>
      <c r="GO54" s="164">
        <v>0.9395</v>
      </c>
      <c r="GP54" s="164">
        <v>2.6084999999999998</v>
      </c>
      <c r="GQ54" s="164">
        <v>-35.965699999999998</v>
      </c>
      <c r="GR54" s="164">
        <v>8.99</v>
      </c>
      <c r="GS54" s="164">
        <v>7.2488000000000001</v>
      </c>
      <c r="GT54" s="164">
        <v>155.37289999999999</v>
      </c>
      <c r="GU54" s="164">
        <v>-10.753399999999999</v>
      </c>
      <c r="GV54" s="164">
        <v>-12.2195</v>
      </c>
      <c r="GW54" s="164">
        <v>-10.7957</v>
      </c>
      <c r="GX54" s="165"/>
      <c r="GY54" s="164">
        <v>2.8199000000000001</v>
      </c>
      <c r="GZ54" s="164">
        <v>2.8397999999999999</v>
      </c>
      <c r="HA54" s="165"/>
      <c r="HB54" s="164">
        <v>23.3399</v>
      </c>
      <c r="HC54" s="164">
        <v>24.002199999999998</v>
      </c>
      <c r="HD54" s="164">
        <v>-2.5099999999999998</v>
      </c>
      <c r="HE54" s="164">
        <v>0</v>
      </c>
      <c r="HF54" s="164">
        <v>28.4254</v>
      </c>
      <c r="HG54" s="164">
        <v>3.9367000000000001</v>
      </c>
      <c r="HH54" s="164">
        <v>43.322099999999999</v>
      </c>
      <c r="HI54" s="164">
        <v>3.0278</v>
      </c>
      <c r="HJ54" s="164">
        <v>3.3292999999999999</v>
      </c>
      <c r="HK54" s="164">
        <v>-9.8522999999999996</v>
      </c>
      <c r="HL54" s="164">
        <v>-12.586</v>
      </c>
      <c r="HM54" s="164">
        <v>0</v>
      </c>
      <c r="HN54" s="164">
        <v>0</v>
      </c>
      <c r="HO54" s="165"/>
      <c r="HP54" s="165"/>
      <c r="HQ54" s="164">
        <v>-15.16</v>
      </c>
      <c r="HR54" s="164">
        <v>-14.4129</v>
      </c>
      <c r="HS54" s="164">
        <v>4.0468999999999999</v>
      </c>
      <c r="HT54" s="164">
        <v>4.1532</v>
      </c>
      <c r="HU54" s="164">
        <v>13.68</v>
      </c>
      <c r="HV54" s="164">
        <v>13.67</v>
      </c>
      <c r="HW54" s="164">
        <v>-27.3</v>
      </c>
      <c r="HX54" s="164">
        <v>-27.7</v>
      </c>
      <c r="HY54" s="164">
        <v>0.44040000000000001</v>
      </c>
      <c r="HZ54" s="164">
        <v>-12.96</v>
      </c>
      <c r="IA54" s="164">
        <v>53.043799999999997</v>
      </c>
      <c r="IB54" s="164">
        <v>24.632000000000001</v>
      </c>
      <c r="IC54" s="164">
        <v>24.7484</v>
      </c>
      <c r="ID54" s="164">
        <v>-22.5</v>
      </c>
      <c r="IE54" s="164">
        <v>-35.4</v>
      </c>
      <c r="IF54" s="164">
        <v>2.7</v>
      </c>
      <c r="IG54" s="164">
        <v>2.1</v>
      </c>
      <c r="IH54" s="164">
        <v>-17.5489</v>
      </c>
      <c r="II54" s="164">
        <v>-17.4206</v>
      </c>
      <c r="IJ54" s="164">
        <v>-101.7321</v>
      </c>
      <c r="IK54" s="164">
        <v>-27.176400000000001</v>
      </c>
      <c r="IL54" s="164">
        <v>-215.80410000000001</v>
      </c>
      <c r="IM54" s="164">
        <v>-3.3687999999999998</v>
      </c>
      <c r="IN54" s="164">
        <v>-55.206499999999998</v>
      </c>
      <c r="IO54" s="164">
        <v>85.724999999999994</v>
      </c>
      <c r="IP54" s="164">
        <v>74.711299999999994</v>
      </c>
      <c r="IQ54" s="164">
        <v>81.0381</v>
      </c>
      <c r="IR54" s="164">
        <v>130.21340000000001</v>
      </c>
      <c r="IS54" s="164">
        <v>25.851099999999999</v>
      </c>
      <c r="IT54" s="164">
        <v>29.3231</v>
      </c>
      <c r="IU54" s="164">
        <v>24.8691</v>
      </c>
      <c r="IV54" s="164">
        <v>26.860099999999999</v>
      </c>
      <c r="IW54" s="164">
        <v>143.33179999999999</v>
      </c>
      <c r="IX54" s="164">
        <v>-234.52619999999999</v>
      </c>
      <c r="IY54" s="164">
        <v>58.187100000000001</v>
      </c>
      <c r="IZ54" s="164">
        <v>-46.884700000000002</v>
      </c>
      <c r="JA54" s="164">
        <v>-1.4978</v>
      </c>
      <c r="JB54" s="165"/>
      <c r="JC54" s="164">
        <v>-4.4800000000000004</v>
      </c>
      <c r="JD54" s="164">
        <v>-6.9000000000000006E-2</v>
      </c>
      <c r="JE54" s="164">
        <v>-8.1000000000000003E-2</v>
      </c>
      <c r="JF54" s="164">
        <v>-0.24</v>
      </c>
      <c r="JG54" s="164">
        <v>0.4</v>
      </c>
      <c r="JH54" s="164">
        <v>-0.58140000000000003</v>
      </c>
      <c r="JI54" s="164">
        <v>-6.4744000000000002</v>
      </c>
      <c r="JJ54" s="164">
        <v>8.2628000000000004</v>
      </c>
      <c r="JK54" s="164">
        <v>-3.1631999999999998</v>
      </c>
      <c r="JL54" s="164">
        <v>6.9</v>
      </c>
      <c r="JM54" s="164">
        <v>3.484</v>
      </c>
      <c r="JN54" s="164">
        <v>2.1629999999999998</v>
      </c>
      <c r="JO54" s="165"/>
      <c r="JP54" s="165"/>
      <c r="JQ54" s="164">
        <v>4.5532000000000004</v>
      </c>
      <c r="JR54" s="164">
        <v>3.9388999999999998</v>
      </c>
      <c r="JS54" s="164">
        <v>4.1665000000000001</v>
      </c>
      <c r="JT54" s="165"/>
      <c r="JU54" s="164">
        <v>19.7</v>
      </c>
      <c r="JV54" s="164">
        <v>3.8967000000000001</v>
      </c>
      <c r="JW54" s="164">
        <v>-0.31</v>
      </c>
      <c r="JX54" s="165"/>
      <c r="JY54" s="164">
        <v>-5.1523000000000003</v>
      </c>
      <c r="JZ54" s="164">
        <v>-16.216000000000001</v>
      </c>
      <c r="KA54" s="164">
        <v>-16.2744</v>
      </c>
      <c r="KB54" s="164">
        <v>-2.7633999999999999</v>
      </c>
      <c r="KC54" s="164">
        <v>11.2484</v>
      </c>
      <c r="KD54" s="164">
        <v>-10.8064</v>
      </c>
      <c r="KE54" s="164">
        <v>0</v>
      </c>
      <c r="KF54" s="164">
        <v>-21.5</v>
      </c>
      <c r="KG54" s="164">
        <v>3.6</v>
      </c>
      <c r="KH54" s="165"/>
      <c r="KI54" s="164">
        <v>-63.896599999999999</v>
      </c>
    </row>
    <row r="55" spans="1:295" ht="18" customHeight="1" x14ac:dyDescent="0.3">
      <c r="A55" s="161" t="s">
        <v>50</v>
      </c>
      <c r="B55" s="161" t="s">
        <v>832</v>
      </c>
      <c r="C55" s="164">
        <v>0</v>
      </c>
      <c r="D55" s="164">
        <v>3.4777</v>
      </c>
      <c r="E55" s="164">
        <v>-8.3026999999999997</v>
      </c>
      <c r="F55" s="164">
        <v>3.1396999999999999</v>
      </c>
      <c r="G55" s="164">
        <v>8.5389999999999997</v>
      </c>
      <c r="H55" s="165"/>
      <c r="I55" s="164">
        <v>11.5975</v>
      </c>
      <c r="J55" s="165"/>
      <c r="K55" s="164">
        <v>7.8116000000000003</v>
      </c>
      <c r="L55" s="164">
        <v>2.7239</v>
      </c>
      <c r="M55" s="164">
        <v>4.1809000000000003</v>
      </c>
      <c r="N55" s="164">
        <v>-11.1</v>
      </c>
      <c r="O55" s="164">
        <v>-19.8</v>
      </c>
      <c r="P55" s="164">
        <v>-4.4000000000000004</v>
      </c>
      <c r="Q55" s="164">
        <v>2.484</v>
      </c>
      <c r="R55" s="164">
        <v>-13.2</v>
      </c>
      <c r="S55" s="164">
        <v>2.4133</v>
      </c>
      <c r="T55" s="164">
        <v>46.599200000000003</v>
      </c>
      <c r="U55" s="164">
        <v>2.8165</v>
      </c>
      <c r="V55" s="164">
        <v>2.7538</v>
      </c>
      <c r="W55" s="164">
        <v>5.1417999999999999</v>
      </c>
      <c r="X55" s="164">
        <v>5.3840000000000003</v>
      </c>
      <c r="Y55" s="164">
        <v>-2.3971</v>
      </c>
      <c r="Z55" s="164">
        <v>2.6366999999999998</v>
      </c>
      <c r="AA55" s="165"/>
      <c r="AB55" s="164">
        <v>-1.2641</v>
      </c>
      <c r="AC55" s="164">
        <v>-1.51</v>
      </c>
      <c r="AD55" s="164">
        <v>-1.4950000000000001</v>
      </c>
      <c r="AE55" s="164">
        <v>10.627000000000001</v>
      </c>
      <c r="AF55" s="164">
        <v>-8.8800000000000008</v>
      </c>
      <c r="AG55" s="164">
        <v>-17.600000000000001</v>
      </c>
      <c r="AH55" s="164">
        <v>1.08</v>
      </c>
      <c r="AI55" s="164">
        <v>0.156</v>
      </c>
      <c r="AJ55" s="164">
        <v>-9.3000000000000007</v>
      </c>
      <c r="AK55" s="164">
        <v>-9.3800000000000008</v>
      </c>
      <c r="AL55" s="165"/>
      <c r="AM55" s="164">
        <v>-16.68</v>
      </c>
      <c r="AN55" s="164">
        <v>-16.66</v>
      </c>
      <c r="AO55" s="164">
        <v>5.3277999999999999</v>
      </c>
      <c r="AP55" s="164">
        <v>3.9238</v>
      </c>
      <c r="AQ55" s="164">
        <v>16.842400000000001</v>
      </c>
      <c r="AR55" s="164">
        <v>19.019400000000001</v>
      </c>
      <c r="AS55" s="164">
        <v>-14.994999999999999</v>
      </c>
      <c r="AT55" s="164">
        <v>-10.180899999999999</v>
      </c>
      <c r="AU55" s="164">
        <v>-9.3716000000000008</v>
      </c>
      <c r="AV55" s="164">
        <v>0.55879999999999996</v>
      </c>
      <c r="AW55" s="164">
        <v>-9.9900000000000003E-2</v>
      </c>
      <c r="AX55" s="164">
        <v>-16.744900000000001</v>
      </c>
      <c r="AY55" s="164">
        <v>-13.395899999999999</v>
      </c>
      <c r="AZ55" s="164">
        <v>7.1142000000000003</v>
      </c>
      <c r="BA55" s="165"/>
      <c r="BB55" s="164">
        <v>7.7183000000000002</v>
      </c>
      <c r="BC55" s="164">
        <v>16.045000000000002</v>
      </c>
      <c r="BD55" s="164">
        <v>-5.6</v>
      </c>
      <c r="BE55" s="164">
        <v>-5.9</v>
      </c>
      <c r="BF55" s="164">
        <v>-25.814699999999998</v>
      </c>
      <c r="BG55" s="164">
        <v>-25.7409</v>
      </c>
      <c r="BH55" s="164">
        <v>-0.97250000000000003</v>
      </c>
      <c r="BI55" s="165"/>
      <c r="BJ55" s="164">
        <v>-3.2246999999999999</v>
      </c>
      <c r="BK55" s="164">
        <v>0.2611</v>
      </c>
      <c r="BL55" s="165"/>
      <c r="BM55" s="164">
        <v>-0.33169999999999999</v>
      </c>
      <c r="BN55" s="164">
        <v>-133.0301</v>
      </c>
      <c r="BO55" s="164">
        <v>58.229300000000002</v>
      </c>
      <c r="BP55" s="164">
        <v>57.954599999999999</v>
      </c>
      <c r="BQ55" s="164">
        <v>95.091499999999996</v>
      </c>
      <c r="BR55" s="164">
        <v>-145.09270000000001</v>
      </c>
      <c r="BS55" s="165"/>
      <c r="BT55" s="165"/>
      <c r="BU55" s="165"/>
      <c r="BV55" s="164">
        <v>11.077299999999999</v>
      </c>
      <c r="BW55" s="164">
        <v>7.2</v>
      </c>
      <c r="BX55" s="164">
        <v>3.35</v>
      </c>
      <c r="BY55" s="164">
        <v>-16.059999999999999</v>
      </c>
      <c r="BZ55" s="164">
        <v>-0.18</v>
      </c>
      <c r="CA55" s="164">
        <v>-8.7029999999999994</v>
      </c>
      <c r="CB55" s="164">
        <v>-8.5691000000000006</v>
      </c>
      <c r="CC55" s="164">
        <v>15.203799999999999</v>
      </c>
      <c r="CD55" s="164">
        <v>13.616199999999999</v>
      </c>
      <c r="CE55" s="164">
        <v>-1.4052</v>
      </c>
      <c r="CF55" s="164">
        <v>-13.2225</v>
      </c>
      <c r="CG55" s="164">
        <v>-13.1577</v>
      </c>
      <c r="CH55" s="164">
        <v>-2.6787000000000001</v>
      </c>
      <c r="CI55" s="164">
        <v>7.5138999999999996</v>
      </c>
      <c r="CJ55" s="165"/>
      <c r="CK55" s="165"/>
      <c r="CL55" s="164">
        <v>25.8</v>
      </c>
      <c r="CM55" s="164">
        <v>-9.3000000000000007</v>
      </c>
      <c r="CN55" s="164">
        <v>-0.36</v>
      </c>
      <c r="CO55" s="164">
        <v>25.741700000000002</v>
      </c>
      <c r="CP55" s="164">
        <v>25.647099999999998</v>
      </c>
      <c r="CQ55" s="164">
        <v>24.049900000000001</v>
      </c>
      <c r="CR55" s="164">
        <v>105.6793</v>
      </c>
      <c r="CS55" s="164">
        <v>106.9409</v>
      </c>
      <c r="CT55" s="164">
        <v>-18.237300000000001</v>
      </c>
      <c r="CU55" s="164">
        <v>-92.099100000000007</v>
      </c>
      <c r="CV55" s="164">
        <v>-17.817399999999999</v>
      </c>
      <c r="CW55" s="164">
        <v>2.5611000000000002</v>
      </c>
      <c r="CX55" s="164">
        <v>24.38</v>
      </c>
      <c r="CY55" s="164">
        <v>8.8000000000000007</v>
      </c>
      <c r="CZ55" s="164">
        <v>4.2236000000000002</v>
      </c>
      <c r="DA55" s="164">
        <v>4.5929000000000002</v>
      </c>
      <c r="DB55" s="164">
        <v>-6.46</v>
      </c>
      <c r="DC55" s="165"/>
      <c r="DD55" s="164">
        <v>-9.4156999999999993</v>
      </c>
      <c r="DE55" s="164">
        <v>-9.1449999999999996</v>
      </c>
      <c r="DF55" s="164">
        <v>22.8218</v>
      </c>
      <c r="DG55" s="164">
        <v>1.5599999999999999E-2</v>
      </c>
      <c r="DH55" s="164">
        <v>-2.9542000000000002</v>
      </c>
      <c r="DI55" s="165"/>
      <c r="DJ55" s="165"/>
      <c r="DK55" s="164">
        <v>-5.9766000000000004</v>
      </c>
      <c r="DL55" s="164">
        <v>-2.2441</v>
      </c>
      <c r="DM55" s="164">
        <v>36.121600000000001</v>
      </c>
      <c r="DN55" s="164">
        <v>4.4588999999999999</v>
      </c>
      <c r="DO55" s="164">
        <v>-1.65</v>
      </c>
      <c r="DP55" s="164">
        <v>-0.98</v>
      </c>
      <c r="DQ55" s="164">
        <v>2.2679999999999998</v>
      </c>
      <c r="DR55" s="164">
        <v>-23.2088</v>
      </c>
      <c r="DS55" s="164">
        <v>-9.84</v>
      </c>
      <c r="DT55" s="164">
        <v>-9.9700000000000006</v>
      </c>
      <c r="DU55" s="164">
        <v>25.76</v>
      </c>
      <c r="DV55" s="164">
        <v>13.47</v>
      </c>
      <c r="DW55" s="164">
        <v>-24.381799999999998</v>
      </c>
      <c r="DX55" s="164">
        <v>-13.3727</v>
      </c>
      <c r="DY55" s="164">
        <v>-27.543600000000001</v>
      </c>
      <c r="DZ55" s="164">
        <v>-25.618200000000002</v>
      </c>
      <c r="EA55" s="165"/>
      <c r="EB55" s="164">
        <v>-12.712</v>
      </c>
      <c r="EC55" s="164">
        <v>-18.835000000000001</v>
      </c>
      <c r="ED55" s="164">
        <v>-19.4742</v>
      </c>
      <c r="EE55" s="164">
        <v>-19.735399999999998</v>
      </c>
      <c r="EF55" s="164">
        <v>-21.580500000000001</v>
      </c>
      <c r="EG55" s="164">
        <v>-8.4960000000000004</v>
      </c>
      <c r="EH55" s="164">
        <v>-186.90190000000001</v>
      </c>
      <c r="EI55" s="164">
        <v>-19.399699999999999</v>
      </c>
      <c r="EJ55" s="165"/>
      <c r="EK55" s="164">
        <v>-5.8695000000000004</v>
      </c>
      <c r="EL55" s="164">
        <v>-5.3776999999999999</v>
      </c>
      <c r="EM55" s="164">
        <v>8.8613999999999997</v>
      </c>
      <c r="EN55" s="165"/>
      <c r="EO55" s="164">
        <v>0.83499999999999996</v>
      </c>
      <c r="EP55" s="164">
        <v>-5.6360000000000001</v>
      </c>
      <c r="EQ55" s="164">
        <v>-20.520399999999999</v>
      </c>
      <c r="ER55" s="164">
        <v>-20.1404</v>
      </c>
      <c r="ES55" s="165"/>
      <c r="ET55" s="165"/>
      <c r="EU55" s="164">
        <v>-8.58</v>
      </c>
      <c r="EV55" s="164">
        <v>0.1</v>
      </c>
      <c r="EW55" s="164">
        <v>1.0349999999999999</v>
      </c>
      <c r="EX55" s="164">
        <v>17.5944</v>
      </c>
      <c r="EY55" s="164">
        <v>-0.66839999999999999</v>
      </c>
      <c r="EZ55" s="164">
        <v>-1.137</v>
      </c>
      <c r="FA55" s="164">
        <v>2.3626999999999998</v>
      </c>
      <c r="FB55" s="164">
        <v>1.3848</v>
      </c>
      <c r="FC55" s="164">
        <v>-18.329499999999999</v>
      </c>
      <c r="FD55" s="165"/>
      <c r="FE55" s="164">
        <v>0.46</v>
      </c>
      <c r="FF55" s="164">
        <v>0.68320000000000003</v>
      </c>
      <c r="FG55" s="164">
        <v>0</v>
      </c>
      <c r="FH55" s="164">
        <v>0</v>
      </c>
      <c r="FI55" s="164">
        <v>0</v>
      </c>
      <c r="FJ55" s="164">
        <v>-2.8468</v>
      </c>
      <c r="FK55" s="164">
        <v>-3.0142000000000002</v>
      </c>
      <c r="FL55" s="164">
        <v>-0.83730000000000004</v>
      </c>
      <c r="FM55" s="164">
        <v>7.9877000000000002</v>
      </c>
      <c r="FN55" s="164">
        <v>8.0076999999999998</v>
      </c>
      <c r="FO55" s="164">
        <v>6.9969999999999999</v>
      </c>
      <c r="FP55" s="164">
        <v>16.922000000000001</v>
      </c>
      <c r="FQ55" s="164">
        <v>11.5053</v>
      </c>
      <c r="FR55" s="164">
        <v>-11.98</v>
      </c>
      <c r="FS55" s="164">
        <v>-2.2078000000000002</v>
      </c>
      <c r="FT55" s="164">
        <v>0.28220000000000001</v>
      </c>
      <c r="FU55" s="164">
        <v>2.09</v>
      </c>
      <c r="FV55" s="164">
        <v>3.17</v>
      </c>
      <c r="FW55" s="164">
        <v>-11.4015</v>
      </c>
      <c r="FX55" s="164">
        <v>1.0304</v>
      </c>
      <c r="FY55" s="164">
        <v>3.5409999999999999</v>
      </c>
      <c r="FZ55" s="164">
        <v>0.377</v>
      </c>
      <c r="GA55" s="164">
        <v>2.1505999999999998</v>
      </c>
      <c r="GB55" s="164">
        <v>1.91</v>
      </c>
      <c r="GC55" s="164">
        <v>-26.7849</v>
      </c>
      <c r="GD55" s="164">
        <v>-21.117999999999999</v>
      </c>
      <c r="GE55" s="164">
        <v>-3.17</v>
      </c>
      <c r="GF55" s="164">
        <v>23.412500000000001</v>
      </c>
      <c r="GG55" s="165"/>
      <c r="GH55" s="164">
        <v>24.945399999999999</v>
      </c>
      <c r="GI55" s="165"/>
      <c r="GJ55" s="164">
        <v>-11.636900000000001</v>
      </c>
      <c r="GK55" s="164">
        <v>2.6031</v>
      </c>
      <c r="GL55" s="165"/>
      <c r="GM55" s="165"/>
      <c r="GN55" s="164">
        <v>-11.727499999999999</v>
      </c>
      <c r="GO55" s="164">
        <v>1.5926</v>
      </c>
      <c r="GP55" s="164">
        <v>4.6882999999999999</v>
      </c>
      <c r="GQ55" s="164">
        <v>-36.469900000000003</v>
      </c>
      <c r="GR55" s="164">
        <v>8.1326999999999998</v>
      </c>
      <c r="GS55" s="164">
        <v>8.2312999999999992</v>
      </c>
      <c r="GT55" s="164">
        <v>148.11340000000001</v>
      </c>
      <c r="GU55" s="164">
        <v>-11.504300000000001</v>
      </c>
      <c r="GV55" s="164">
        <v>-11.655099999999999</v>
      </c>
      <c r="GW55" s="164">
        <v>-10.792199999999999</v>
      </c>
      <c r="GX55" s="164">
        <v>2.3016000000000001</v>
      </c>
      <c r="GY55" s="164">
        <v>2.5196000000000001</v>
      </c>
      <c r="GZ55" s="164">
        <v>2.5392000000000001</v>
      </c>
      <c r="HA55" s="164">
        <v>1.7181</v>
      </c>
      <c r="HB55" s="164">
        <v>23.312999999999999</v>
      </c>
      <c r="HC55" s="164">
        <v>24.460999999999999</v>
      </c>
      <c r="HD55" s="164">
        <v>-2.1</v>
      </c>
      <c r="HE55" s="164">
        <v>0</v>
      </c>
      <c r="HF55" s="164">
        <v>34.251800000000003</v>
      </c>
      <c r="HG55" s="164">
        <v>3.4369000000000001</v>
      </c>
      <c r="HH55" s="164">
        <v>38.8035</v>
      </c>
      <c r="HI55" s="164">
        <v>4.4029999999999996</v>
      </c>
      <c r="HJ55" s="164">
        <v>4.5115999999999996</v>
      </c>
      <c r="HK55" s="164">
        <v>-10.2895</v>
      </c>
      <c r="HL55" s="164">
        <v>-12.9152</v>
      </c>
      <c r="HM55" s="164">
        <v>0</v>
      </c>
      <c r="HN55" s="164">
        <v>0</v>
      </c>
      <c r="HO55" s="165"/>
      <c r="HP55" s="164">
        <v>48.061799999999998</v>
      </c>
      <c r="HQ55" s="164">
        <v>-15.467599999999999</v>
      </c>
      <c r="HR55" s="164">
        <v>-14.489800000000001</v>
      </c>
      <c r="HS55" s="164">
        <v>4.8838999999999997</v>
      </c>
      <c r="HT55" s="164">
        <v>4.4348999999999998</v>
      </c>
      <c r="HU55" s="164">
        <v>13.82</v>
      </c>
      <c r="HV55" s="164">
        <v>13.91</v>
      </c>
      <c r="HW55" s="164">
        <v>-27.4</v>
      </c>
      <c r="HX55" s="164">
        <v>-27</v>
      </c>
      <c r="HY55" s="164">
        <v>0.35249999999999998</v>
      </c>
      <c r="HZ55" s="164">
        <v>-12.96</v>
      </c>
      <c r="IA55" s="164">
        <v>51.584699999999998</v>
      </c>
      <c r="IB55" s="164">
        <v>25.526499999999999</v>
      </c>
      <c r="IC55" s="164">
        <v>25.3477</v>
      </c>
      <c r="ID55" s="164">
        <v>-22.1</v>
      </c>
      <c r="IE55" s="164">
        <v>-35.4</v>
      </c>
      <c r="IF55" s="164">
        <v>3</v>
      </c>
      <c r="IG55" s="164">
        <v>2.1</v>
      </c>
      <c r="IH55" s="165"/>
      <c r="II55" s="165"/>
      <c r="IJ55" s="164">
        <v>-95.055599999999998</v>
      </c>
      <c r="IK55" s="164">
        <v>-34.058799999999998</v>
      </c>
      <c r="IL55" s="164">
        <v>-216.46449999999999</v>
      </c>
      <c r="IM55" s="164">
        <v>0.39350000000000002</v>
      </c>
      <c r="IN55" s="164">
        <v>-54.670299999999997</v>
      </c>
      <c r="IO55" s="164">
        <v>86.054900000000004</v>
      </c>
      <c r="IP55" s="164">
        <v>77.768299999999996</v>
      </c>
      <c r="IQ55" s="164">
        <v>79.5321</v>
      </c>
      <c r="IR55" s="164">
        <v>131.33699999999999</v>
      </c>
      <c r="IS55" s="164">
        <v>21.519500000000001</v>
      </c>
      <c r="IT55" s="164">
        <v>28.832100000000001</v>
      </c>
      <c r="IU55" s="164">
        <v>30.811900000000001</v>
      </c>
      <c r="IV55" s="164">
        <v>26.904199999999999</v>
      </c>
      <c r="IW55" s="164">
        <v>142.68209999999999</v>
      </c>
      <c r="IX55" s="164">
        <v>-234.9588</v>
      </c>
      <c r="IY55" s="164">
        <v>60.71</v>
      </c>
      <c r="IZ55" s="164">
        <v>-46.887999999999998</v>
      </c>
      <c r="JA55" s="164">
        <v>-1.6858</v>
      </c>
      <c r="JB55" s="165"/>
      <c r="JC55" s="164">
        <v>-4.16</v>
      </c>
      <c r="JD55" s="164">
        <v>0.317</v>
      </c>
      <c r="JE55" s="164">
        <v>0.308</v>
      </c>
      <c r="JF55" s="164">
        <v>-0.8</v>
      </c>
      <c r="JG55" s="164">
        <v>0.08</v>
      </c>
      <c r="JH55" s="164">
        <v>-0.16370000000000001</v>
      </c>
      <c r="JI55" s="164">
        <v>-5.8578999999999999</v>
      </c>
      <c r="JJ55" s="164">
        <v>8.3818000000000001</v>
      </c>
      <c r="JK55" s="164">
        <v>-3.3982000000000001</v>
      </c>
      <c r="JL55" s="164">
        <v>7.6</v>
      </c>
      <c r="JM55" s="164">
        <v>6.0119999999999996</v>
      </c>
      <c r="JN55" s="164">
        <v>4.726</v>
      </c>
      <c r="JO55" s="165"/>
      <c r="JP55" s="165"/>
      <c r="JQ55" s="164">
        <v>4.5938999999999997</v>
      </c>
      <c r="JR55" s="164">
        <v>3.94</v>
      </c>
      <c r="JS55" s="164">
        <v>3.6173999999999999</v>
      </c>
      <c r="JT55" s="165"/>
      <c r="JU55" s="164">
        <v>20</v>
      </c>
      <c r="JV55" s="164">
        <v>3.5526</v>
      </c>
      <c r="JW55" s="164">
        <v>-0.33</v>
      </c>
      <c r="JX55" s="165"/>
      <c r="JY55" s="164">
        <v>-5.7592999999999996</v>
      </c>
      <c r="JZ55" s="164">
        <v>-15.737399999999999</v>
      </c>
      <c r="KA55" s="164">
        <v>-16.622499999999999</v>
      </c>
      <c r="KB55" s="164">
        <v>-3.1334</v>
      </c>
      <c r="KC55" s="164">
        <v>11.4955</v>
      </c>
      <c r="KD55" s="164">
        <v>-10.1562</v>
      </c>
      <c r="KE55" s="164">
        <v>-1.7915000000000001</v>
      </c>
      <c r="KF55" s="164">
        <v>-21.5</v>
      </c>
      <c r="KG55" s="164">
        <v>4.2</v>
      </c>
      <c r="KH55" s="165"/>
      <c r="KI55" s="164">
        <v>-65.238299999999995</v>
      </c>
    </row>
    <row r="56" spans="1:295" ht="18" customHeight="1" x14ac:dyDescent="0.3">
      <c r="A56" s="161" t="s">
        <v>833</v>
      </c>
      <c r="B56" s="161" t="s">
        <v>51</v>
      </c>
      <c r="C56" s="166">
        <v>0</v>
      </c>
      <c r="D56" s="166">
        <v>3.2362000000000002</v>
      </c>
      <c r="E56" s="166">
        <v>-7.766</v>
      </c>
      <c r="F56" s="166">
        <v>3.1537999999999999</v>
      </c>
      <c r="G56" s="166">
        <v>7.7046000000000001</v>
      </c>
      <c r="H56" s="167"/>
      <c r="I56" s="166">
        <v>11.4138</v>
      </c>
      <c r="J56" s="167"/>
      <c r="K56" s="166">
        <v>6.8551000000000002</v>
      </c>
      <c r="L56" s="166">
        <v>2.0838999999999999</v>
      </c>
      <c r="M56" s="166">
        <v>3.5830000000000002</v>
      </c>
      <c r="N56" s="166">
        <v>-13.32</v>
      </c>
      <c r="O56" s="166">
        <v>-19.8</v>
      </c>
      <c r="P56" s="167"/>
      <c r="Q56" s="167"/>
      <c r="R56" s="167"/>
      <c r="S56" s="166">
        <v>2.4592999999999998</v>
      </c>
      <c r="T56" s="166">
        <v>47.9253</v>
      </c>
      <c r="U56" s="166">
        <v>2.5440999999999998</v>
      </c>
      <c r="V56" s="166">
        <v>2.4434</v>
      </c>
      <c r="W56" s="166">
        <v>4.7885</v>
      </c>
      <c r="X56" s="166">
        <v>5.1277999999999997</v>
      </c>
      <c r="Y56" s="166">
        <v>-2.2856000000000001</v>
      </c>
      <c r="Z56" s="166">
        <v>2.5806</v>
      </c>
      <c r="AA56" s="167"/>
      <c r="AB56" s="166">
        <v>-1.3836999999999999</v>
      </c>
      <c r="AC56" s="166">
        <v>-1.5429999999999999</v>
      </c>
      <c r="AD56" s="166">
        <v>-1.526</v>
      </c>
      <c r="AE56" s="166">
        <v>10.904999999999999</v>
      </c>
      <c r="AF56" s="166">
        <v>-6.66</v>
      </c>
      <c r="AG56" s="167"/>
      <c r="AH56" s="166">
        <v>0.86299999999999999</v>
      </c>
      <c r="AI56" s="166">
        <v>0.161</v>
      </c>
      <c r="AJ56" s="166">
        <v>-9.1999999999999993</v>
      </c>
      <c r="AK56" s="166">
        <v>-9.23</v>
      </c>
      <c r="AL56" s="167"/>
      <c r="AM56" s="166">
        <v>-16.07</v>
      </c>
      <c r="AN56" s="166">
        <v>-16.059999999999999</v>
      </c>
      <c r="AO56" s="166">
        <v>5.0640000000000001</v>
      </c>
      <c r="AP56" s="166">
        <v>3.9499</v>
      </c>
      <c r="AQ56" s="166">
        <v>16.538399999999999</v>
      </c>
      <c r="AR56" s="166">
        <v>17.903600000000001</v>
      </c>
      <c r="AS56" s="166">
        <v>-13.8348</v>
      </c>
      <c r="AT56" s="166">
        <v>-9.9130000000000003</v>
      </c>
      <c r="AU56" s="166">
        <v>-10.0084</v>
      </c>
      <c r="AV56" s="166">
        <v>9.8384999999999998</v>
      </c>
      <c r="AW56" s="166">
        <v>11.130699999999999</v>
      </c>
      <c r="AX56" s="166">
        <v>-15.539300000000001</v>
      </c>
      <c r="AY56" s="166">
        <v>-14.6015</v>
      </c>
      <c r="AZ56" s="166">
        <v>9.0869</v>
      </c>
      <c r="BA56" s="167"/>
      <c r="BB56" s="166">
        <v>-6.452</v>
      </c>
      <c r="BC56" s="166">
        <v>15.616899999999999</v>
      </c>
      <c r="BD56" s="166">
        <v>-5.8</v>
      </c>
      <c r="BE56" s="166">
        <v>-6</v>
      </c>
      <c r="BF56" s="166">
        <v>-24.198699999999999</v>
      </c>
      <c r="BG56" s="166">
        <v>-24.547000000000001</v>
      </c>
      <c r="BH56" s="166">
        <v>-0.73950000000000005</v>
      </c>
      <c r="BI56" s="167"/>
      <c r="BJ56" s="166">
        <v>-3.3828</v>
      </c>
      <c r="BK56" s="166">
        <v>-0.98160000000000003</v>
      </c>
      <c r="BL56" s="167"/>
      <c r="BM56" s="166">
        <v>-0.22770000000000001</v>
      </c>
      <c r="BN56" s="166">
        <v>-125.3395</v>
      </c>
      <c r="BO56" s="166">
        <v>55.421599999999998</v>
      </c>
      <c r="BP56" s="166">
        <v>55.33</v>
      </c>
      <c r="BQ56" s="166">
        <v>97.278000000000006</v>
      </c>
      <c r="BR56" s="166">
        <v>-142.96100000000001</v>
      </c>
      <c r="BS56" s="167"/>
      <c r="BT56" s="167"/>
      <c r="BU56" s="167"/>
      <c r="BV56" s="166">
        <v>11.1472</v>
      </c>
      <c r="BW56" s="166">
        <v>8.06</v>
      </c>
      <c r="BX56" s="166">
        <v>3.93</v>
      </c>
      <c r="BY56" s="166">
        <v>-16.399999999999999</v>
      </c>
      <c r="BZ56" s="166">
        <v>0.14000000000000001</v>
      </c>
      <c r="CA56" s="166">
        <v>-5.8898999999999999</v>
      </c>
      <c r="CB56" s="166">
        <v>-5.8898999999999999</v>
      </c>
      <c r="CC56" s="166">
        <v>13.292999999999999</v>
      </c>
      <c r="CD56" s="166">
        <v>11.304500000000001</v>
      </c>
      <c r="CE56" s="166">
        <v>-1.3567</v>
      </c>
      <c r="CF56" s="166">
        <v>-12.442500000000001</v>
      </c>
      <c r="CG56" s="166">
        <v>-12.269399999999999</v>
      </c>
      <c r="CH56" s="166">
        <v>-3.3546999999999998</v>
      </c>
      <c r="CI56" s="166">
        <v>7.8851000000000004</v>
      </c>
      <c r="CJ56" s="167"/>
      <c r="CK56" s="167"/>
      <c r="CL56" s="166">
        <v>23.9</v>
      </c>
      <c r="CM56" s="166">
        <v>-9.8000000000000007</v>
      </c>
      <c r="CN56" s="166">
        <v>-0.18</v>
      </c>
      <c r="CO56" s="166">
        <v>24.803100000000001</v>
      </c>
      <c r="CP56" s="166">
        <v>25.408000000000001</v>
      </c>
      <c r="CQ56" s="166">
        <v>23.655200000000001</v>
      </c>
      <c r="CR56" s="166">
        <v>102.2441</v>
      </c>
      <c r="CS56" s="166">
        <v>102.6469</v>
      </c>
      <c r="CT56" s="166">
        <v>-16.162800000000001</v>
      </c>
      <c r="CU56" s="166">
        <v>-90.367800000000003</v>
      </c>
      <c r="CV56" s="166">
        <v>-16.8203</v>
      </c>
      <c r="CW56" s="166">
        <v>2.3409</v>
      </c>
      <c r="CX56" s="166">
        <v>24.52</v>
      </c>
      <c r="CY56" s="166">
        <v>8.6300000000000008</v>
      </c>
      <c r="CZ56" s="166">
        <v>3.9110999999999998</v>
      </c>
      <c r="DA56" s="166">
        <v>4.2023000000000001</v>
      </c>
      <c r="DB56" s="166">
        <v>-6.25</v>
      </c>
      <c r="DC56" s="167"/>
      <c r="DD56" s="166">
        <v>-9.5801999999999996</v>
      </c>
      <c r="DE56" s="166">
        <v>-9.2885000000000009</v>
      </c>
      <c r="DF56" s="166">
        <v>21.557300000000001</v>
      </c>
      <c r="DG56" s="166">
        <v>1.5800000000000002E-2</v>
      </c>
      <c r="DH56" s="166">
        <v>-2.9538000000000002</v>
      </c>
      <c r="DI56" s="167"/>
      <c r="DJ56" s="167"/>
      <c r="DK56" s="166">
        <v>-6.2671000000000001</v>
      </c>
      <c r="DL56" s="166">
        <v>-2.6181000000000001</v>
      </c>
      <c r="DM56" s="166">
        <v>35.017600000000002</v>
      </c>
      <c r="DN56" s="166">
        <v>3.7166999999999999</v>
      </c>
      <c r="DO56" s="166">
        <v>-2.19</v>
      </c>
      <c r="DP56" s="166">
        <v>-0.8</v>
      </c>
      <c r="DQ56" s="166">
        <v>2.4434999999999998</v>
      </c>
      <c r="DR56" s="166">
        <v>-23.7163</v>
      </c>
      <c r="DS56" s="166">
        <v>-10.050000000000001</v>
      </c>
      <c r="DT56" s="166">
        <v>-10.17</v>
      </c>
      <c r="DU56" s="166">
        <v>25.07</v>
      </c>
      <c r="DV56" s="166">
        <v>12.39</v>
      </c>
      <c r="DW56" s="166">
        <v>-26.090900000000001</v>
      </c>
      <c r="DX56" s="166">
        <v>-12.7</v>
      </c>
      <c r="DY56" s="166">
        <v>-24.1709</v>
      </c>
      <c r="DZ56" s="166">
        <v>-22.936399999999999</v>
      </c>
      <c r="EA56" s="167"/>
      <c r="EB56" s="166">
        <v>-14.964600000000001</v>
      </c>
      <c r="EC56" s="166">
        <v>-20.264900000000001</v>
      </c>
      <c r="ED56" s="166">
        <v>-20.282699999999998</v>
      </c>
      <c r="EE56" s="166">
        <v>-17.128900000000002</v>
      </c>
      <c r="EF56" s="166">
        <v>-18.7928</v>
      </c>
      <c r="EG56" s="166">
        <v>-9.0679999999999996</v>
      </c>
      <c r="EH56" s="166">
        <v>-191.67740000000001</v>
      </c>
      <c r="EI56" s="166">
        <v>-12.583500000000001</v>
      </c>
      <c r="EJ56" s="167"/>
      <c r="EK56" s="166">
        <v>-6.3030999999999997</v>
      </c>
      <c r="EL56" s="166">
        <v>-5.6391</v>
      </c>
      <c r="EM56" s="166">
        <v>0</v>
      </c>
      <c r="EN56" s="167"/>
      <c r="EO56" s="166">
        <v>1.0951</v>
      </c>
      <c r="EP56" s="166">
        <v>-1.54</v>
      </c>
      <c r="EQ56" s="166">
        <v>-18.903500000000001</v>
      </c>
      <c r="ER56" s="166">
        <v>-18.639900000000001</v>
      </c>
      <c r="ES56" s="167"/>
      <c r="ET56" s="167"/>
      <c r="EU56" s="166">
        <v>-9.42</v>
      </c>
      <c r="EV56" s="166">
        <v>0</v>
      </c>
      <c r="EW56" s="166">
        <v>0.97040000000000004</v>
      </c>
      <c r="EX56" s="166">
        <v>18.340499999999999</v>
      </c>
      <c r="EY56" s="166">
        <v>-0.21310000000000001</v>
      </c>
      <c r="EZ56" s="166">
        <v>-0.69340000000000002</v>
      </c>
      <c r="FA56" s="166">
        <v>2.1377999999999999</v>
      </c>
      <c r="FB56" s="166">
        <v>-0.85780000000000001</v>
      </c>
      <c r="FC56" s="166">
        <v>-16.630800000000001</v>
      </c>
      <c r="FD56" s="167"/>
      <c r="FE56" s="166">
        <v>0.42949999999999999</v>
      </c>
      <c r="FF56" s="166">
        <v>0.62709999999999999</v>
      </c>
      <c r="FG56" s="166">
        <v>0</v>
      </c>
      <c r="FH56" s="166">
        <v>0</v>
      </c>
      <c r="FI56" s="167"/>
      <c r="FJ56" s="166">
        <v>-5.0236999999999998</v>
      </c>
      <c r="FK56" s="166">
        <v>-5.3586</v>
      </c>
      <c r="FL56" s="166">
        <v>0</v>
      </c>
      <c r="FM56" s="166">
        <v>5.7663000000000002</v>
      </c>
      <c r="FN56" s="166">
        <v>5.7709999999999999</v>
      </c>
      <c r="FO56" s="166">
        <v>7.4741</v>
      </c>
      <c r="FP56" s="166">
        <v>18.603999999999999</v>
      </c>
      <c r="FQ56" s="166">
        <v>12.423299999999999</v>
      </c>
      <c r="FR56" s="166">
        <v>-11.63</v>
      </c>
      <c r="FS56" s="166">
        <v>-2.6217000000000001</v>
      </c>
      <c r="FT56" s="166">
        <v>0.31519999999999998</v>
      </c>
      <c r="FU56" s="166">
        <v>1.79</v>
      </c>
      <c r="FV56" s="166">
        <v>1.59</v>
      </c>
      <c r="FW56" s="166">
        <v>-12.586499999999999</v>
      </c>
      <c r="FX56" s="166">
        <v>1.0221</v>
      </c>
      <c r="FY56" s="166">
        <v>3.5939999999999999</v>
      </c>
      <c r="FZ56" s="166">
        <v>0.42799999999999999</v>
      </c>
      <c r="GA56" s="166">
        <v>2.0943000000000001</v>
      </c>
      <c r="GB56" s="166">
        <v>2.02</v>
      </c>
      <c r="GC56" s="166">
        <v>-28.1294</v>
      </c>
      <c r="GD56" s="166">
        <v>-22.139800000000001</v>
      </c>
      <c r="GE56" s="166">
        <v>-3.3</v>
      </c>
      <c r="GF56" s="166">
        <v>24.144300000000001</v>
      </c>
      <c r="GG56" s="167"/>
      <c r="GH56" s="166">
        <v>25.043500000000002</v>
      </c>
      <c r="GI56" s="167"/>
      <c r="GJ56" s="166">
        <v>-11.2371</v>
      </c>
      <c r="GK56" s="166">
        <v>2.4260000000000002</v>
      </c>
      <c r="GL56" s="167"/>
      <c r="GM56" s="167"/>
      <c r="GN56" s="167"/>
      <c r="GO56" s="166">
        <v>3.3586999999999998</v>
      </c>
      <c r="GP56" s="166">
        <v>3.8978999999999999</v>
      </c>
      <c r="GQ56" s="166">
        <v>-37.814399999999999</v>
      </c>
      <c r="GR56" s="166">
        <v>7.9520999999999997</v>
      </c>
      <c r="GS56" s="166">
        <v>7.6599000000000004</v>
      </c>
      <c r="GT56" s="166">
        <v>145.9931</v>
      </c>
      <c r="GU56" s="166">
        <v>-12.114100000000001</v>
      </c>
      <c r="GV56" s="166">
        <v>-11.875500000000001</v>
      </c>
      <c r="GW56" s="166">
        <v>-10.666700000000001</v>
      </c>
      <c r="GX56" s="166">
        <v>2.3372999999999999</v>
      </c>
      <c r="GY56" s="166">
        <v>2.2046999999999999</v>
      </c>
      <c r="GZ56" s="166">
        <v>2.1674000000000002</v>
      </c>
      <c r="HA56" s="166">
        <v>2</v>
      </c>
      <c r="HB56" s="166">
        <v>22.530999999999999</v>
      </c>
      <c r="HC56" s="166">
        <v>24.116800000000001</v>
      </c>
      <c r="HD56" s="166">
        <v>-1.68</v>
      </c>
      <c r="HE56" s="166">
        <v>0</v>
      </c>
      <c r="HF56" s="166">
        <v>38.572899999999997</v>
      </c>
      <c r="HG56" s="166">
        <v>6.9935</v>
      </c>
      <c r="HH56" s="166">
        <v>34.044199999999996</v>
      </c>
      <c r="HI56" s="166">
        <v>2.4188999999999998</v>
      </c>
      <c r="HJ56" s="166">
        <v>2.4676</v>
      </c>
      <c r="HK56" s="166">
        <v>-8.5272000000000006</v>
      </c>
      <c r="HL56" s="166">
        <v>-11.0047</v>
      </c>
      <c r="HM56" s="166">
        <v>0</v>
      </c>
      <c r="HN56" s="166">
        <v>0</v>
      </c>
      <c r="HO56" s="167"/>
      <c r="HP56" s="167"/>
      <c r="HQ56" s="166">
        <v>-14.248100000000001</v>
      </c>
      <c r="HR56" s="166">
        <v>-13.638400000000001</v>
      </c>
      <c r="HS56" s="166">
        <v>4.1882999999999999</v>
      </c>
      <c r="HT56" s="166">
        <v>3.9779</v>
      </c>
      <c r="HU56" s="166">
        <v>14.2</v>
      </c>
      <c r="HV56" s="166">
        <v>14.36</v>
      </c>
      <c r="HW56" s="166">
        <v>-27</v>
      </c>
      <c r="HX56" s="166">
        <v>-27.1</v>
      </c>
      <c r="HY56" s="166">
        <v>0.37080000000000002</v>
      </c>
      <c r="HZ56" s="166">
        <v>-13.2</v>
      </c>
      <c r="IA56" s="166">
        <v>48.430300000000003</v>
      </c>
      <c r="IB56" s="166">
        <v>24.4941</v>
      </c>
      <c r="IC56" s="166">
        <v>24.825500000000002</v>
      </c>
      <c r="ID56" s="166">
        <v>-22.1</v>
      </c>
      <c r="IE56" s="166">
        <v>-35.4</v>
      </c>
      <c r="IF56" s="166">
        <v>1.7</v>
      </c>
      <c r="IG56" s="166">
        <v>0.9</v>
      </c>
      <c r="IH56" s="167"/>
      <c r="II56" s="166">
        <v>-17.39</v>
      </c>
      <c r="IJ56" s="166">
        <v>-83.098500000000001</v>
      </c>
      <c r="IK56" s="166">
        <v>-43.832099999999997</v>
      </c>
      <c r="IL56" s="166">
        <v>-215.9753</v>
      </c>
      <c r="IM56" s="166">
        <v>0.84189999999999998</v>
      </c>
      <c r="IN56" s="166">
        <v>-53.779499999999999</v>
      </c>
      <c r="IO56" s="166">
        <v>85.046000000000006</v>
      </c>
      <c r="IP56" s="166">
        <v>80.047700000000006</v>
      </c>
      <c r="IQ56" s="166">
        <v>81.009900000000002</v>
      </c>
      <c r="IR56" s="166">
        <v>129.39879999999999</v>
      </c>
      <c r="IS56" s="166">
        <v>19.756</v>
      </c>
      <c r="IT56" s="166">
        <v>31.8308</v>
      </c>
      <c r="IU56" s="166">
        <v>30.329899999999999</v>
      </c>
      <c r="IV56" s="166">
        <v>28.721399999999999</v>
      </c>
      <c r="IW56" s="166">
        <v>139.07740000000001</v>
      </c>
      <c r="IX56" s="166">
        <v>-233.56530000000001</v>
      </c>
      <c r="IY56" s="166">
        <v>54.088099999999997</v>
      </c>
      <c r="IZ56" s="166">
        <v>-43.775700000000001</v>
      </c>
      <c r="JA56" s="166">
        <v>-1.2415</v>
      </c>
      <c r="JB56" s="167"/>
      <c r="JC56" s="166">
        <v>-4</v>
      </c>
      <c r="JD56" s="166">
        <v>0.27400000000000002</v>
      </c>
      <c r="JE56" s="166">
        <v>0.26300000000000001</v>
      </c>
      <c r="JF56" s="166">
        <v>-0.64</v>
      </c>
      <c r="JG56" s="166">
        <v>0.72</v>
      </c>
      <c r="JH56" s="166">
        <v>-0.49399999999999999</v>
      </c>
      <c r="JI56" s="166">
        <v>-6.3278999999999996</v>
      </c>
      <c r="JJ56" s="166">
        <v>8.5556999999999999</v>
      </c>
      <c r="JK56" s="166">
        <v>-3.1052</v>
      </c>
      <c r="JL56" s="166">
        <v>6.8</v>
      </c>
      <c r="JM56" s="166">
        <v>4.7510000000000003</v>
      </c>
      <c r="JN56" s="166">
        <v>4.5339999999999998</v>
      </c>
      <c r="JO56" s="166">
        <v>2.734</v>
      </c>
      <c r="JP56" s="167"/>
      <c r="JQ56" s="166">
        <v>4.2813999999999997</v>
      </c>
      <c r="JR56" s="166">
        <v>3.7793000000000001</v>
      </c>
      <c r="JS56" s="166">
        <v>3.4649999999999999</v>
      </c>
      <c r="JT56" s="167"/>
      <c r="JU56" s="166">
        <v>19.7</v>
      </c>
      <c r="JV56" s="166">
        <v>3.9106999999999998</v>
      </c>
      <c r="JW56" s="166">
        <v>-0.46</v>
      </c>
      <c r="JX56" s="167"/>
      <c r="JY56" s="166">
        <v>-4.8114999999999997</v>
      </c>
      <c r="JZ56" s="166">
        <v>-16.967500000000001</v>
      </c>
      <c r="KA56" s="166">
        <v>-16.534400000000002</v>
      </c>
      <c r="KB56" s="166">
        <v>-2.2864</v>
      </c>
      <c r="KC56" s="166">
        <v>12.386100000000001</v>
      </c>
      <c r="KD56" s="166">
        <v>-11.4581</v>
      </c>
      <c r="KE56" s="166">
        <v>-2.1513</v>
      </c>
      <c r="KF56" s="166">
        <v>-21.5</v>
      </c>
      <c r="KG56" s="166">
        <v>4.0999999999999996</v>
      </c>
      <c r="KH56" s="167"/>
      <c r="KI56" s="166">
        <v>-66.713899999999995</v>
      </c>
    </row>
    <row r="57" spans="1:295" x14ac:dyDescent="0.3">
      <c r="A57" s="230" t="s">
        <v>845</v>
      </c>
      <c r="B57" s="230"/>
      <c r="C57" s="168">
        <v>0</v>
      </c>
      <c r="D57" s="168">
        <v>8.3425999999999991</v>
      </c>
      <c r="E57" s="168">
        <v>2.7528000000000001</v>
      </c>
      <c r="F57" s="168">
        <v>4.5313999999999997</v>
      </c>
      <c r="G57" s="168">
        <v>11.3691</v>
      </c>
      <c r="H57" s="168">
        <v>0</v>
      </c>
      <c r="I57" s="168">
        <v>19.647500000000001</v>
      </c>
      <c r="J57" s="168">
        <v>0</v>
      </c>
      <c r="K57" s="168">
        <v>20.6</v>
      </c>
      <c r="L57" s="168">
        <v>9.0387000000000004</v>
      </c>
      <c r="M57" s="168">
        <v>10.3329</v>
      </c>
      <c r="N57" s="168">
        <v>-6.66</v>
      </c>
      <c r="O57" s="168">
        <v>-17.600000000000001</v>
      </c>
      <c r="P57" s="168">
        <v>4.4000000000000004</v>
      </c>
      <c r="Q57" s="168">
        <v>5.7960000000000003</v>
      </c>
      <c r="R57" s="168">
        <v>-11</v>
      </c>
      <c r="S57" s="168">
        <v>3.2787999999999999</v>
      </c>
      <c r="T57" s="168">
        <v>47.9253</v>
      </c>
      <c r="U57" s="168">
        <v>5.7110000000000003</v>
      </c>
      <c r="V57" s="168">
        <v>5.6582999999999997</v>
      </c>
      <c r="W57" s="168">
        <v>10.047499999999999</v>
      </c>
      <c r="X57" s="168">
        <v>5.6722999999999999</v>
      </c>
      <c r="Y57" s="168">
        <v>-2.0962999999999998</v>
      </c>
      <c r="Z57" s="168">
        <v>2.8993000000000002</v>
      </c>
      <c r="AA57" s="168">
        <v>0</v>
      </c>
      <c r="AB57" s="168">
        <v>-0.4753</v>
      </c>
      <c r="AC57" s="168">
        <v>-1.018</v>
      </c>
      <c r="AD57" s="168">
        <v>8.4000000000000005E-2</v>
      </c>
      <c r="AE57" s="168">
        <v>11.728999999999999</v>
      </c>
      <c r="AF57" s="168">
        <v>2.2200000000000002</v>
      </c>
      <c r="AG57" s="168">
        <v>-4.4000000000000004</v>
      </c>
      <c r="AH57" s="168">
        <v>1.8520000000000001</v>
      </c>
      <c r="AI57" s="168">
        <v>0.20799999999999999</v>
      </c>
      <c r="AJ57" s="168">
        <v>-7.04</v>
      </c>
      <c r="AK57" s="168">
        <v>-7</v>
      </c>
      <c r="AL57" s="168">
        <v>-10</v>
      </c>
      <c r="AM57" s="168">
        <v>-7.03</v>
      </c>
      <c r="AN57" s="168">
        <v>-7.1</v>
      </c>
      <c r="AO57" s="168">
        <v>7.4539</v>
      </c>
      <c r="AP57" s="168">
        <v>4.3160999999999996</v>
      </c>
      <c r="AQ57" s="168">
        <v>20.655999999999999</v>
      </c>
      <c r="AR57" s="168">
        <v>22.271799999999999</v>
      </c>
      <c r="AS57" s="168">
        <v>-7.3916000000000004</v>
      </c>
      <c r="AT57" s="168">
        <v>-2.0093999999999999</v>
      </c>
      <c r="AU57" s="168">
        <v>-1.5128999999999999</v>
      </c>
      <c r="AV57" s="168">
        <v>29.624099999999999</v>
      </c>
      <c r="AW57" s="168">
        <v>30.492699999999999</v>
      </c>
      <c r="AX57" s="168">
        <v>-13.395899999999999</v>
      </c>
      <c r="AY57" s="168">
        <v>-9.6450999999999993</v>
      </c>
      <c r="AZ57" s="168">
        <v>11.4542</v>
      </c>
      <c r="BA57" s="168">
        <v>35.521900000000002</v>
      </c>
      <c r="BB57" s="168">
        <v>45.736699999999999</v>
      </c>
      <c r="BC57" s="168">
        <v>25.5822</v>
      </c>
      <c r="BD57" s="168">
        <v>-1.8</v>
      </c>
      <c r="BE57" s="168">
        <v>-1.8</v>
      </c>
      <c r="BF57" s="168">
        <v>-19.2776</v>
      </c>
      <c r="BG57" s="168">
        <v>-20.524799999999999</v>
      </c>
      <c r="BH57" s="168">
        <v>-0.16919999999999999</v>
      </c>
      <c r="BI57" s="168">
        <v>0</v>
      </c>
      <c r="BJ57" s="168">
        <v>14.1478</v>
      </c>
      <c r="BK57" s="168">
        <v>4.7201000000000004</v>
      </c>
      <c r="BL57" s="168">
        <v>2.7930000000000001</v>
      </c>
      <c r="BM57" s="168">
        <v>2.0613999999999999</v>
      </c>
      <c r="BN57" s="168">
        <v>-101.59610000000001</v>
      </c>
      <c r="BO57" s="168">
        <v>65.096000000000004</v>
      </c>
      <c r="BP57" s="168">
        <v>65.1875</v>
      </c>
      <c r="BQ57" s="168">
        <v>119.1497</v>
      </c>
      <c r="BR57" s="168">
        <v>-104.8151</v>
      </c>
      <c r="BS57" s="168">
        <v>0</v>
      </c>
      <c r="BT57" s="168">
        <v>0</v>
      </c>
      <c r="BU57" s="168">
        <v>0</v>
      </c>
      <c r="BV57" s="168">
        <v>21.3063</v>
      </c>
      <c r="BW57" s="168">
        <v>10.220000000000001</v>
      </c>
      <c r="BX57" s="168">
        <v>6.03</v>
      </c>
      <c r="BY57" s="168">
        <v>-10.07</v>
      </c>
      <c r="BZ57" s="168">
        <v>6.66</v>
      </c>
      <c r="CA57" s="168">
        <v>-5.8898999999999999</v>
      </c>
      <c r="CB57" s="168">
        <v>-5.8898999999999999</v>
      </c>
      <c r="CC57" s="168">
        <v>34.555100000000003</v>
      </c>
      <c r="CD57" s="168">
        <v>33.555599999999998</v>
      </c>
      <c r="CE57" s="168">
        <v>0.56259999999999999</v>
      </c>
      <c r="CF57" s="168">
        <v>-8.1781000000000006</v>
      </c>
      <c r="CG57" s="168">
        <v>-8.0868000000000002</v>
      </c>
      <c r="CH57" s="168">
        <v>13.8415</v>
      </c>
      <c r="CI57" s="168">
        <v>15.915699999999999</v>
      </c>
      <c r="CJ57" s="168">
        <v>0</v>
      </c>
      <c r="CK57" s="168">
        <v>0</v>
      </c>
      <c r="CL57" s="168">
        <v>47.1</v>
      </c>
      <c r="CM57" s="168">
        <v>0.9</v>
      </c>
      <c r="CN57" s="168">
        <v>0.14000000000000001</v>
      </c>
      <c r="CO57" s="168">
        <v>37.345500000000001</v>
      </c>
      <c r="CP57" s="168">
        <v>37.3033</v>
      </c>
      <c r="CQ57" s="168">
        <v>35.611800000000002</v>
      </c>
      <c r="CR57" s="168">
        <v>105.6793</v>
      </c>
      <c r="CS57" s="168">
        <v>106.9409</v>
      </c>
      <c r="CT57" s="168">
        <v>-13.0685</v>
      </c>
      <c r="CU57" s="168">
        <v>-48.225099999999998</v>
      </c>
      <c r="CV57" s="168">
        <v>-11.7706</v>
      </c>
      <c r="CW57" s="168">
        <v>3.7557</v>
      </c>
      <c r="CX57" s="168">
        <v>30.97</v>
      </c>
      <c r="CY57" s="168">
        <v>18.920000000000002</v>
      </c>
      <c r="CZ57" s="168">
        <v>8.4423999999999992</v>
      </c>
      <c r="DA57" s="168">
        <v>8.5968</v>
      </c>
      <c r="DB57" s="168">
        <v>-6.25</v>
      </c>
      <c r="DC57" s="168">
        <v>0</v>
      </c>
      <c r="DD57" s="168">
        <v>-4.3483999999999998</v>
      </c>
      <c r="DE57" s="168">
        <v>-4.2222</v>
      </c>
      <c r="DF57" s="168">
        <v>41.3566</v>
      </c>
      <c r="DG57" s="168">
        <v>1.5900000000000001E-2</v>
      </c>
      <c r="DH57" s="168">
        <v>-2.9538000000000002</v>
      </c>
      <c r="DI57" s="168">
        <v>24.4</v>
      </c>
      <c r="DJ57" s="168">
        <v>24.6</v>
      </c>
      <c r="DK57" s="168">
        <v>-2.7686000000000002</v>
      </c>
      <c r="DL57" s="168">
        <v>3.9329999999999998</v>
      </c>
      <c r="DM57" s="168">
        <v>41.010800000000003</v>
      </c>
      <c r="DN57" s="168">
        <v>12.4374</v>
      </c>
      <c r="DO57" s="168">
        <v>4.43</v>
      </c>
      <c r="DP57" s="168">
        <v>-0.19</v>
      </c>
      <c r="DQ57" s="168">
        <v>8.4510000000000005</v>
      </c>
      <c r="DR57" s="168">
        <v>-13.0482</v>
      </c>
      <c r="DS57" s="168">
        <v>-6.85</v>
      </c>
      <c r="DT57" s="168">
        <v>-7</v>
      </c>
      <c r="DU57" s="168">
        <v>40.869999999999997</v>
      </c>
      <c r="DV57" s="168">
        <v>20.53</v>
      </c>
      <c r="DW57" s="168">
        <v>-14.8727</v>
      </c>
      <c r="DX57" s="168">
        <v>-7.1635999999999997</v>
      </c>
      <c r="DY57" s="168">
        <v>-24.1709</v>
      </c>
      <c r="DZ57" s="168">
        <v>-22.936399999999999</v>
      </c>
      <c r="EA57" s="168">
        <v>18.547899999999998</v>
      </c>
      <c r="EB57" s="168">
        <v>1.4117999999999999</v>
      </c>
      <c r="EC57" s="168">
        <v>-6.2580999999999998</v>
      </c>
      <c r="ED57" s="168">
        <v>-6.2591000000000001</v>
      </c>
      <c r="EE57" s="168">
        <v>2.5158999999999998</v>
      </c>
      <c r="EF57" s="168">
        <v>-6.7049000000000003</v>
      </c>
      <c r="EG57" s="168">
        <v>-7.8109999999999999</v>
      </c>
      <c r="EH57" s="168">
        <v>-143.7191</v>
      </c>
      <c r="EI57" s="168">
        <v>-12.583500000000001</v>
      </c>
      <c r="EJ57" s="168">
        <v>0</v>
      </c>
      <c r="EK57" s="168">
        <v>-4.7211999999999996</v>
      </c>
      <c r="EL57" s="168">
        <v>-4.1909000000000001</v>
      </c>
      <c r="EM57" s="168">
        <v>24.183599999999998</v>
      </c>
      <c r="EN57" s="168">
        <v>13.3414</v>
      </c>
      <c r="EO57" s="168">
        <v>11.3352</v>
      </c>
      <c r="EP57" s="168">
        <v>11.792</v>
      </c>
      <c r="EQ57" s="168">
        <v>-16.784199999999998</v>
      </c>
      <c r="ER57" s="168">
        <v>-18.222100000000001</v>
      </c>
      <c r="ES57" s="168">
        <v>15.460599999999999</v>
      </c>
      <c r="ET57" s="168">
        <v>14.45</v>
      </c>
      <c r="EU57" s="168">
        <v>-4.51</v>
      </c>
      <c r="EV57" s="168">
        <v>20.100000000000001</v>
      </c>
      <c r="EW57" s="168">
        <v>3.2119</v>
      </c>
      <c r="EX57" s="168">
        <v>31.530799999999999</v>
      </c>
      <c r="EY57" s="168">
        <v>1.3429</v>
      </c>
      <c r="EZ57" s="168">
        <v>0.80740000000000001</v>
      </c>
      <c r="FA57" s="168">
        <v>3.2755000000000001</v>
      </c>
      <c r="FB57" s="168">
        <v>16.325700000000001</v>
      </c>
      <c r="FC57" s="168">
        <v>-14.209199999999999</v>
      </c>
      <c r="FD57" s="168">
        <v>0</v>
      </c>
      <c r="FE57" s="168">
        <v>1.2099</v>
      </c>
      <c r="FF57" s="168">
        <v>1.4137999999999999</v>
      </c>
      <c r="FG57" s="168">
        <v>4.8788</v>
      </c>
      <c r="FH57" s="168">
        <v>4.6871999999999998</v>
      </c>
      <c r="FI57" s="168">
        <v>3.9169999999999998</v>
      </c>
      <c r="FJ57" s="168">
        <v>11.052099999999999</v>
      </c>
      <c r="FK57" s="168">
        <v>11.387</v>
      </c>
      <c r="FL57" s="168">
        <v>1.6746000000000001</v>
      </c>
      <c r="FM57" s="168">
        <v>23.4939</v>
      </c>
      <c r="FN57" s="168">
        <v>23.379100000000001</v>
      </c>
      <c r="FO57" s="168">
        <v>12.497199999999999</v>
      </c>
      <c r="FP57" s="168">
        <v>23.312899999999999</v>
      </c>
      <c r="FQ57" s="168">
        <v>21.944900000000001</v>
      </c>
      <c r="FR57" s="168">
        <v>-11.63</v>
      </c>
      <c r="FS57" s="168">
        <v>-0.20280000000000001</v>
      </c>
      <c r="FT57" s="168">
        <v>0.3765</v>
      </c>
      <c r="FU57" s="168">
        <v>2.09</v>
      </c>
      <c r="FV57" s="168">
        <v>4.2300000000000004</v>
      </c>
      <c r="FW57" s="168">
        <v>-11.4015</v>
      </c>
      <c r="FX57" s="168">
        <v>1.5607</v>
      </c>
      <c r="FY57" s="168">
        <v>4.3810000000000002</v>
      </c>
      <c r="FZ57" s="168">
        <v>1.1870000000000001</v>
      </c>
      <c r="GA57" s="168">
        <v>6.1315</v>
      </c>
      <c r="GB57" s="168">
        <v>5.83</v>
      </c>
      <c r="GC57" s="168">
        <v>-13.514099999999999</v>
      </c>
      <c r="GD57" s="168">
        <v>-6.9188000000000001</v>
      </c>
      <c r="GE57" s="168">
        <v>-2.74</v>
      </c>
      <c r="GF57" s="168">
        <v>30.051500000000001</v>
      </c>
      <c r="GG57" s="168">
        <v>-0.1</v>
      </c>
      <c r="GH57" s="168">
        <v>26.4376</v>
      </c>
      <c r="GI57" s="168">
        <v>0</v>
      </c>
      <c r="GJ57" s="168">
        <v>-6.6266999999999996</v>
      </c>
      <c r="GK57" s="168">
        <v>3.6996000000000002</v>
      </c>
      <c r="GL57" s="168">
        <v>7.1300000000000002E-2</v>
      </c>
      <c r="GM57" s="168">
        <v>0</v>
      </c>
      <c r="GN57" s="168">
        <v>-9.9210999999999991</v>
      </c>
      <c r="GO57" s="168">
        <v>3.3586999999999998</v>
      </c>
      <c r="GP57" s="168">
        <v>6.7390999999999996</v>
      </c>
      <c r="GQ57" s="168">
        <v>-23.444900000000001</v>
      </c>
      <c r="GR57" s="168">
        <v>10.2475</v>
      </c>
      <c r="GS57" s="168">
        <v>9.9275000000000002</v>
      </c>
      <c r="GT57" s="168">
        <v>164.68260000000001</v>
      </c>
      <c r="GU57" s="168">
        <v>-7.1627000000000001</v>
      </c>
      <c r="GV57" s="168">
        <v>-9.6626999999999992</v>
      </c>
      <c r="GW57" s="168">
        <v>-7.4077999999999999</v>
      </c>
      <c r="GX57" s="168">
        <v>4.0675999999999997</v>
      </c>
      <c r="GY57" s="168">
        <v>6.0655999999999999</v>
      </c>
      <c r="GZ57" s="168">
        <v>6.3135000000000003</v>
      </c>
      <c r="HA57" s="168">
        <v>4.2332999999999998</v>
      </c>
      <c r="HB57" s="168">
        <v>24.756399999999999</v>
      </c>
      <c r="HC57" s="168">
        <v>26.430199999999999</v>
      </c>
      <c r="HD57" s="168">
        <v>2.93</v>
      </c>
      <c r="HE57" s="168">
        <v>7.1158000000000001</v>
      </c>
      <c r="HF57" s="168">
        <v>45.272199999999998</v>
      </c>
      <c r="HG57" s="168">
        <v>18.3504</v>
      </c>
      <c r="HH57" s="168">
        <v>55.8386</v>
      </c>
      <c r="HI57" s="168">
        <v>17.5275</v>
      </c>
      <c r="HJ57" s="168">
        <v>17.715</v>
      </c>
      <c r="HK57" s="168">
        <v>0</v>
      </c>
      <c r="HL57" s="168">
        <v>0</v>
      </c>
      <c r="HM57" s="168">
        <v>0</v>
      </c>
      <c r="HN57" s="168">
        <v>0</v>
      </c>
      <c r="HO57" s="168">
        <v>51.998199999999997</v>
      </c>
      <c r="HP57" s="168">
        <v>52.920999999999999</v>
      </c>
      <c r="HQ57" s="168">
        <v>-10.369899999999999</v>
      </c>
      <c r="HR57" s="168">
        <v>-9.7766000000000002</v>
      </c>
      <c r="HS57" s="168">
        <v>5.9279999999999999</v>
      </c>
      <c r="HT57" s="168">
        <v>5.8616999999999999</v>
      </c>
      <c r="HU57" s="168">
        <v>30.5</v>
      </c>
      <c r="HV57" s="168">
        <v>30.45</v>
      </c>
      <c r="HW57" s="168">
        <v>-27</v>
      </c>
      <c r="HX57" s="168">
        <v>-27</v>
      </c>
      <c r="HY57" s="168">
        <v>1.6012999999999999</v>
      </c>
      <c r="HZ57" s="168">
        <v>3.04</v>
      </c>
      <c r="IA57" s="168">
        <v>72.229200000000006</v>
      </c>
      <c r="IB57" s="168">
        <v>31.049299999999999</v>
      </c>
      <c r="IC57" s="168">
        <v>30.916799999999999</v>
      </c>
      <c r="ID57" s="168">
        <v>-17.399999999999999</v>
      </c>
      <c r="IE57" s="168">
        <v>-28.2</v>
      </c>
      <c r="IF57" s="168">
        <v>9.3000000000000007</v>
      </c>
      <c r="IG57" s="168">
        <v>8.8000000000000007</v>
      </c>
      <c r="IH57" s="168">
        <v>-17.003799999999998</v>
      </c>
      <c r="II57" s="168">
        <v>-16.9955</v>
      </c>
      <c r="IJ57" s="168">
        <v>-83.098500000000001</v>
      </c>
      <c r="IK57" s="168">
        <v>38.857799999999997</v>
      </c>
      <c r="IL57" s="168">
        <v>-211.65629999999999</v>
      </c>
      <c r="IM57" s="168">
        <v>4.6249000000000002</v>
      </c>
      <c r="IN57" s="168">
        <v>-24.937100000000001</v>
      </c>
      <c r="IO57" s="168">
        <v>98.482399999999998</v>
      </c>
      <c r="IP57" s="168">
        <v>119.3828</v>
      </c>
      <c r="IQ57" s="168">
        <v>156.512</v>
      </c>
      <c r="IR57" s="168">
        <v>135.27670000000001</v>
      </c>
      <c r="IS57" s="168">
        <v>39.2012</v>
      </c>
      <c r="IT57" s="168">
        <v>36.095199999999998</v>
      </c>
      <c r="IU57" s="168">
        <v>33.637799999999999</v>
      </c>
      <c r="IV57" s="168">
        <v>41.665700000000001</v>
      </c>
      <c r="IW57" s="168">
        <v>192.02189999999999</v>
      </c>
      <c r="IX57" s="168">
        <v>-173.47110000000001</v>
      </c>
      <c r="IY57" s="168">
        <v>76.510800000000003</v>
      </c>
      <c r="IZ57" s="168">
        <v>29.834299999999999</v>
      </c>
      <c r="JA57" s="168">
        <v>0.70440000000000003</v>
      </c>
      <c r="JB57" s="168">
        <v>0</v>
      </c>
      <c r="JC57" s="168">
        <v>-3.52</v>
      </c>
      <c r="JD57" s="168">
        <v>0.38300000000000001</v>
      </c>
      <c r="JE57" s="168">
        <v>0.377</v>
      </c>
      <c r="JF57" s="168">
        <v>6.72</v>
      </c>
      <c r="JG57" s="168">
        <v>1.84</v>
      </c>
      <c r="JH57" s="168">
        <v>-7.7999999999999996E-3</v>
      </c>
      <c r="JI57" s="168">
        <v>-0.87739999999999996</v>
      </c>
      <c r="JJ57" s="168">
        <v>14.357200000000001</v>
      </c>
      <c r="JK57" s="168">
        <v>-2.0493000000000001</v>
      </c>
      <c r="JL57" s="168">
        <v>8.1</v>
      </c>
      <c r="JM57" s="168">
        <v>6.0119999999999996</v>
      </c>
      <c r="JN57" s="168">
        <v>4.726</v>
      </c>
      <c r="JO57" s="168">
        <v>2.8553000000000002</v>
      </c>
      <c r="JP57" s="168">
        <v>3.2301000000000002</v>
      </c>
      <c r="JQ57" s="168">
        <v>4.7465999999999999</v>
      </c>
      <c r="JR57" s="168">
        <v>4.7126000000000001</v>
      </c>
      <c r="JS57" s="168">
        <v>4.3242000000000003</v>
      </c>
      <c r="JT57" s="168">
        <v>0</v>
      </c>
      <c r="JU57" s="168">
        <v>30.4</v>
      </c>
      <c r="JV57" s="168">
        <v>3.9106999999999998</v>
      </c>
      <c r="JW57" s="168">
        <v>0.65</v>
      </c>
      <c r="JX57" s="168">
        <v>0</v>
      </c>
      <c r="JY57" s="168">
        <v>7.9043999999999999</v>
      </c>
      <c r="JZ57" s="168">
        <v>-13.873699999999999</v>
      </c>
      <c r="KA57" s="168">
        <v>-14.7303</v>
      </c>
      <c r="KB57" s="168">
        <v>11.0228</v>
      </c>
      <c r="KC57" s="168">
        <v>17.2257</v>
      </c>
      <c r="KD57" s="168">
        <v>-8.8109999999999999</v>
      </c>
      <c r="KE57" s="168">
        <v>5.1432000000000002</v>
      </c>
      <c r="KF57" s="168">
        <v>-15</v>
      </c>
      <c r="KG57" s="168">
        <v>11.4</v>
      </c>
      <c r="KH57" s="168">
        <v>0</v>
      </c>
      <c r="KI57" s="168">
        <v>-43.622799999999998</v>
      </c>
    </row>
    <row r="58" spans="1:295" x14ac:dyDescent="0.3">
      <c r="A58" s="230" t="s">
        <v>846</v>
      </c>
      <c r="B58" s="230"/>
      <c r="C58" s="168">
        <v>0</v>
      </c>
      <c r="D58" s="168">
        <v>1.9225000000000001</v>
      </c>
      <c r="E58" s="168">
        <v>-10.5815</v>
      </c>
      <c r="F58" s="168">
        <v>2.4355000000000002</v>
      </c>
      <c r="G58" s="168">
        <v>7.7046000000000001</v>
      </c>
      <c r="H58" s="168">
        <v>0</v>
      </c>
      <c r="I58" s="168">
        <v>1.0086999999999999</v>
      </c>
      <c r="J58" s="168">
        <v>0</v>
      </c>
      <c r="K58" s="168">
        <v>6.8551000000000002</v>
      </c>
      <c r="L58" s="168">
        <v>2.0838999999999999</v>
      </c>
      <c r="M58" s="168">
        <v>3.5830000000000002</v>
      </c>
      <c r="N58" s="168">
        <v>-22.2</v>
      </c>
      <c r="O58" s="168">
        <v>-28.6</v>
      </c>
      <c r="P58" s="168">
        <v>-4.4000000000000004</v>
      </c>
      <c r="Q58" s="168">
        <v>2.484</v>
      </c>
      <c r="R58" s="168">
        <v>-19.8</v>
      </c>
      <c r="S58" s="168">
        <v>1.2062999999999999</v>
      </c>
      <c r="T58" s="168">
        <v>-7.2160000000000002</v>
      </c>
      <c r="U58" s="168">
        <v>2.1945000000000001</v>
      </c>
      <c r="V58" s="168">
        <v>2.0089000000000001</v>
      </c>
      <c r="W58" s="168">
        <v>4.0959000000000003</v>
      </c>
      <c r="X58" s="168">
        <v>3.9624000000000001</v>
      </c>
      <c r="Y58" s="168">
        <v>-3.7498</v>
      </c>
      <c r="Z58" s="168">
        <v>1.1823999999999999</v>
      </c>
      <c r="AA58" s="168">
        <v>0</v>
      </c>
      <c r="AB58" s="168">
        <v>-1.4501999999999999</v>
      </c>
      <c r="AC58" s="168">
        <v>-1.849</v>
      </c>
      <c r="AD58" s="168">
        <v>-1.839</v>
      </c>
      <c r="AE58" s="168">
        <v>10.255000000000001</v>
      </c>
      <c r="AF58" s="168">
        <v>-15.54</v>
      </c>
      <c r="AG58" s="168">
        <v>-17.600000000000001</v>
      </c>
      <c r="AH58" s="168">
        <v>0.45300000000000001</v>
      </c>
      <c r="AI58" s="168">
        <v>0.14199999999999999</v>
      </c>
      <c r="AJ58" s="168">
        <v>-20.53</v>
      </c>
      <c r="AK58" s="168">
        <v>-20.43</v>
      </c>
      <c r="AL58" s="168">
        <v>-10</v>
      </c>
      <c r="AM58" s="168">
        <v>-16.77</v>
      </c>
      <c r="AN58" s="168">
        <v>-16.66</v>
      </c>
      <c r="AO58" s="168">
        <v>3.1781999999999999</v>
      </c>
      <c r="AP58" s="168">
        <v>3.2551999999999999</v>
      </c>
      <c r="AQ58" s="168">
        <v>7.3567</v>
      </c>
      <c r="AR58" s="168">
        <v>9.0329999999999995</v>
      </c>
      <c r="AS58" s="168">
        <v>-20.1403</v>
      </c>
      <c r="AT58" s="168">
        <v>-15.2713</v>
      </c>
      <c r="AU58" s="168">
        <v>-16.0091</v>
      </c>
      <c r="AV58" s="168">
        <v>-1.1863999999999999</v>
      </c>
      <c r="AW58" s="168">
        <v>-1.1080000000000001</v>
      </c>
      <c r="AX58" s="168">
        <v>-21.9693</v>
      </c>
      <c r="AY58" s="168">
        <v>-21.8353</v>
      </c>
      <c r="AZ58" s="168">
        <v>3.1686999999999999</v>
      </c>
      <c r="BA58" s="168">
        <v>-9.9000000000000008E-3</v>
      </c>
      <c r="BB58" s="168">
        <v>-6.452</v>
      </c>
      <c r="BC58" s="168">
        <v>8.3541000000000007</v>
      </c>
      <c r="BD58" s="168">
        <v>-7.4</v>
      </c>
      <c r="BE58" s="168">
        <v>-8.3000000000000007</v>
      </c>
      <c r="BF58" s="168">
        <v>-29.534800000000001</v>
      </c>
      <c r="BG58" s="168">
        <v>-29.6828</v>
      </c>
      <c r="BH58" s="168">
        <v>-3.0421</v>
      </c>
      <c r="BI58" s="168">
        <v>0</v>
      </c>
      <c r="BJ58" s="168">
        <v>-3.3828</v>
      </c>
      <c r="BK58" s="168">
        <v>-0.98160000000000003</v>
      </c>
      <c r="BL58" s="168">
        <v>0</v>
      </c>
      <c r="BM58" s="168">
        <v>-0.33169999999999999</v>
      </c>
      <c r="BN58" s="168">
        <v>-141.17859999999999</v>
      </c>
      <c r="BO58" s="168">
        <v>16.113800000000001</v>
      </c>
      <c r="BP58" s="168">
        <v>16.235800000000001</v>
      </c>
      <c r="BQ58" s="168">
        <v>66.554000000000002</v>
      </c>
      <c r="BR58" s="168">
        <v>-171.59389999999999</v>
      </c>
      <c r="BS58" s="168">
        <v>0</v>
      </c>
      <c r="BT58" s="168">
        <v>0</v>
      </c>
      <c r="BU58" s="168">
        <v>0</v>
      </c>
      <c r="BV58" s="168">
        <v>5.0197000000000003</v>
      </c>
      <c r="BW58" s="168">
        <v>7.2</v>
      </c>
      <c r="BX58" s="168">
        <v>2.71</v>
      </c>
      <c r="BY58" s="168">
        <v>-18.39</v>
      </c>
      <c r="BZ58" s="168">
        <v>-1.76</v>
      </c>
      <c r="CA58" s="168">
        <v>-24.376000000000001</v>
      </c>
      <c r="CB58" s="168">
        <v>-24.51</v>
      </c>
      <c r="CC58" s="168">
        <v>13.292999999999999</v>
      </c>
      <c r="CD58" s="168">
        <v>11.304500000000001</v>
      </c>
      <c r="CE58" s="168">
        <v>-7.7366000000000001</v>
      </c>
      <c r="CF58" s="168">
        <v>-23.337399999999999</v>
      </c>
      <c r="CG58" s="168">
        <v>-23.839300000000001</v>
      </c>
      <c r="CH58" s="168">
        <v>-3.3546999999999998</v>
      </c>
      <c r="CI58" s="168">
        <v>1.8283</v>
      </c>
      <c r="CJ58" s="168">
        <v>0</v>
      </c>
      <c r="CK58" s="168">
        <v>0</v>
      </c>
      <c r="CL58" s="168">
        <v>14.2</v>
      </c>
      <c r="CM58" s="168">
        <v>-26.7</v>
      </c>
      <c r="CN58" s="168">
        <v>-1.43</v>
      </c>
      <c r="CO58" s="168">
        <v>16.1099</v>
      </c>
      <c r="CP58" s="168">
        <v>16.423999999999999</v>
      </c>
      <c r="CQ58" s="168">
        <v>15.3482</v>
      </c>
      <c r="CR58" s="168">
        <v>56.736899999999999</v>
      </c>
      <c r="CS58" s="168">
        <v>56.9863</v>
      </c>
      <c r="CT58" s="168">
        <v>-28.406099999999999</v>
      </c>
      <c r="CU58" s="168">
        <v>-92.099100000000007</v>
      </c>
      <c r="CV58" s="168">
        <v>-27.654299999999999</v>
      </c>
      <c r="CW58" s="168">
        <v>1.3897999999999999</v>
      </c>
      <c r="CX58" s="168">
        <v>23.04</v>
      </c>
      <c r="CY58" s="168">
        <v>8.6300000000000008</v>
      </c>
      <c r="CZ58" s="168">
        <v>3.5985999999999998</v>
      </c>
      <c r="DA58" s="168">
        <v>3.9093</v>
      </c>
      <c r="DB58" s="168">
        <v>-9.67</v>
      </c>
      <c r="DC58" s="168">
        <v>0</v>
      </c>
      <c r="DD58" s="168">
        <v>-19.111799999999999</v>
      </c>
      <c r="DE58" s="168">
        <v>-18.093</v>
      </c>
      <c r="DF58" s="168">
        <v>11.436299999999999</v>
      </c>
      <c r="DG58" s="168">
        <v>1.49E-2</v>
      </c>
      <c r="DH58" s="168">
        <v>-4.8875000000000002</v>
      </c>
      <c r="DI58" s="168">
        <v>4.4000000000000004</v>
      </c>
      <c r="DJ58" s="168">
        <v>4.2</v>
      </c>
      <c r="DK58" s="168">
        <v>-6.9287000000000001</v>
      </c>
      <c r="DL58" s="168">
        <v>-3.7402000000000002</v>
      </c>
      <c r="DM58" s="168">
        <v>33.598199999999999</v>
      </c>
      <c r="DN58" s="168">
        <v>1.8613</v>
      </c>
      <c r="DO58" s="168">
        <v>-3.27</v>
      </c>
      <c r="DP58" s="168">
        <v>-2.59</v>
      </c>
      <c r="DQ58" s="168">
        <v>0.95850000000000002</v>
      </c>
      <c r="DR58" s="168">
        <v>-41.617400000000004</v>
      </c>
      <c r="DS58" s="168">
        <v>-14.52</v>
      </c>
      <c r="DT58" s="168">
        <v>-14.66</v>
      </c>
      <c r="DU58" s="168">
        <v>24.83</v>
      </c>
      <c r="DV58" s="168">
        <v>11.83</v>
      </c>
      <c r="DW58" s="168">
        <v>-38.763599999999997</v>
      </c>
      <c r="DX58" s="168">
        <v>-19.7182</v>
      </c>
      <c r="DY58" s="168">
        <v>-42.236600000000003</v>
      </c>
      <c r="DZ58" s="168">
        <v>-39.572699999999998</v>
      </c>
      <c r="EA58" s="168">
        <v>-10.3131</v>
      </c>
      <c r="EB58" s="168">
        <v>-21.189599999999999</v>
      </c>
      <c r="EC58" s="168">
        <v>-28.978999999999999</v>
      </c>
      <c r="ED58" s="168">
        <v>-29.010400000000001</v>
      </c>
      <c r="EE58" s="168">
        <v>-26.061399999999999</v>
      </c>
      <c r="EF58" s="168">
        <v>-31.6447</v>
      </c>
      <c r="EG58" s="168">
        <v>-12.048</v>
      </c>
      <c r="EH58" s="168">
        <v>-208.38059999999999</v>
      </c>
      <c r="EI58" s="168">
        <v>-61.652500000000003</v>
      </c>
      <c r="EJ58" s="168">
        <v>0</v>
      </c>
      <c r="EK58" s="168">
        <v>-11.0624</v>
      </c>
      <c r="EL58" s="168">
        <v>-10.2225</v>
      </c>
      <c r="EM58" s="168">
        <v>0</v>
      </c>
      <c r="EN58" s="168">
        <v>-8.8116000000000003</v>
      </c>
      <c r="EO58" s="168">
        <v>-8.9955999999999996</v>
      </c>
      <c r="EP58" s="168">
        <v>-23.044</v>
      </c>
      <c r="EQ58" s="168">
        <v>-25.098299999999998</v>
      </c>
      <c r="ER58" s="168">
        <v>-24.902000000000001</v>
      </c>
      <c r="ES58" s="168">
        <v>0</v>
      </c>
      <c r="ET58" s="168">
        <v>-6.96</v>
      </c>
      <c r="EU58" s="168">
        <v>-11.69</v>
      </c>
      <c r="EV58" s="168">
        <v>-8.8000000000000007</v>
      </c>
      <c r="EW58" s="168">
        <v>0.86299999999999999</v>
      </c>
      <c r="EX58" s="168">
        <v>0.2392</v>
      </c>
      <c r="EY58" s="168">
        <v>-2.0543</v>
      </c>
      <c r="EZ58" s="168">
        <v>-2.4872999999999998</v>
      </c>
      <c r="FA58" s="168">
        <v>0.67500000000000004</v>
      </c>
      <c r="FB58" s="168">
        <v>-0.85780000000000001</v>
      </c>
      <c r="FC58" s="168">
        <v>-32.729799999999997</v>
      </c>
      <c r="FD58" s="168">
        <v>0</v>
      </c>
      <c r="FE58" s="168">
        <v>0.31409999999999999</v>
      </c>
      <c r="FF58" s="168">
        <v>0.59630000000000005</v>
      </c>
      <c r="FG58" s="168">
        <v>0</v>
      </c>
      <c r="FH58" s="168">
        <v>-2.9014000000000002</v>
      </c>
      <c r="FI58" s="168">
        <v>-2.8791000000000002</v>
      </c>
      <c r="FJ58" s="168">
        <v>-5.0236999999999998</v>
      </c>
      <c r="FK58" s="168">
        <v>-5.3586</v>
      </c>
      <c r="FL58" s="168">
        <v>-29.639800000000001</v>
      </c>
      <c r="FM58" s="168">
        <v>5.7663000000000002</v>
      </c>
      <c r="FN58" s="168">
        <v>5.7709999999999999</v>
      </c>
      <c r="FO58" s="168">
        <v>-19.046800000000001</v>
      </c>
      <c r="FP58" s="168">
        <v>-11.552300000000001</v>
      </c>
      <c r="FQ58" s="168">
        <v>11.5053</v>
      </c>
      <c r="FR58" s="168">
        <v>-17.54</v>
      </c>
      <c r="FS58" s="168">
        <v>-3.3193000000000001</v>
      </c>
      <c r="FT58" s="168">
        <v>0.23549999999999999</v>
      </c>
      <c r="FU58" s="168">
        <v>0.24</v>
      </c>
      <c r="FV58" s="168">
        <v>7.0000000000000007E-2</v>
      </c>
      <c r="FW58" s="168">
        <v>-21.806899999999999</v>
      </c>
      <c r="FX58" s="168">
        <v>0</v>
      </c>
      <c r="FY58" s="168">
        <v>3.5289999999999999</v>
      </c>
      <c r="FZ58" s="168">
        <v>-0.14699999999999999</v>
      </c>
      <c r="GA58" s="168">
        <v>0</v>
      </c>
      <c r="GB58" s="168">
        <v>-0.5</v>
      </c>
      <c r="GC58" s="168">
        <v>-31.189599999999999</v>
      </c>
      <c r="GD58" s="168">
        <v>-23.105</v>
      </c>
      <c r="GE58" s="168">
        <v>-4.7300000000000004</v>
      </c>
      <c r="GF58" s="168">
        <v>20.439399999999999</v>
      </c>
      <c r="GG58" s="168">
        <v>-0.1</v>
      </c>
      <c r="GH58" s="168">
        <v>18.443200000000001</v>
      </c>
      <c r="GI58" s="168">
        <v>0</v>
      </c>
      <c r="GJ58" s="168">
        <v>-14.431900000000001</v>
      </c>
      <c r="GK58" s="168">
        <v>1.9098999999999999</v>
      </c>
      <c r="GL58" s="168">
        <v>2.18E-2</v>
      </c>
      <c r="GM58" s="168">
        <v>0</v>
      </c>
      <c r="GN58" s="168">
        <v>-13.829700000000001</v>
      </c>
      <c r="GO58" s="168">
        <v>-11.5268</v>
      </c>
      <c r="GP58" s="168">
        <v>-0.61419999999999997</v>
      </c>
      <c r="GQ58" s="168">
        <v>-37.814399999999999</v>
      </c>
      <c r="GR58" s="168">
        <v>5.9385000000000003</v>
      </c>
      <c r="GS58" s="168">
        <v>5.1220999999999997</v>
      </c>
      <c r="GT58" s="168">
        <v>105.7004</v>
      </c>
      <c r="GU58" s="168">
        <v>-13.992900000000001</v>
      </c>
      <c r="GV58" s="168">
        <v>-12.8795</v>
      </c>
      <c r="GW58" s="168">
        <v>-12.944599999999999</v>
      </c>
      <c r="GX58" s="168">
        <v>1.1847000000000001</v>
      </c>
      <c r="GY58" s="168">
        <v>2.1240999999999999</v>
      </c>
      <c r="GZ58" s="168">
        <v>2.0251000000000001</v>
      </c>
      <c r="HA58" s="168">
        <v>0.59250000000000003</v>
      </c>
      <c r="HB58" s="168">
        <v>2.0966</v>
      </c>
      <c r="HC58" s="168">
        <v>2.6408999999999998</v>
      </c>
      <c r="HD58" s="168">
        <v>-14.67</v>
      </c>
      <c r="HE58" s="168">
        <v>-7.2411000000000003</v>
      </c>
      <c r="HF58" s="168">
        <v>15.1</v>
      </c>
      <c r="HG58" s="168">
        <v>-28.9343</v>
      </c>
      <c r="HH58" s="168">
        <v>26.925000000000001</v>
      </c>
      <c r="HI58" s="168">
        <v>-7.3893000000000004</v>
      </c>
      <c r="HJ58" s="168">
        <v>-9.3701000000000008</v>
      </c>
      <c r="HK58" s="168">
        <v>-13.657299999999999</v>
      </c>
      <c r="HL58" s="168">
        <v>-15.8383</v>
      </c>
      <c r="HM58" s="168">
        <v>-14.5585</v>
      </c>
      <c r="HN58" s="168">
        <v>-16.282</v>
      </c>
      <c r="HO58" s="168">
        <v>3.2734000000000001</v>
      </c>
      <c r="HP58" s="168">
        <v>0.83460000000000001</v>
      </c>
      <c r="HQ58" s="168">
        <v>-24.465599999999998</v>
      </c>
      <c r="HR58" s="168">
        <v>-23.8613</v>
      </c>
      <c r="HS58" s="168">
        <v>-14.097200000000001</v>
      </c>
      <c r="HT58" s="168">
        <v>-14.1233</v>
      </c>
      <c r="HU58" s="168">
        <v>12.73</v>
      </c>
      <c r="HV58" s="168">
        <v>12.71</v>
      </c>
      <c r="HW58" s="168">
        <v>-35.9</v>
      </c>
      <c r="HX58" s="168">
        <v>-35.6</v>
      </c>
      <c r="HY58" s="168">
        <v>8.9999999999999998E-4</v>
      </c>
      <c r="HZ58" s="168">
        <v>-14.32</v>
      </c>
      <c r="IA58" s="168">
        <v>45.258899999999997</v>
      </c>
      <c r="IB58" s="168">
        <v>13.712199999999999</v>
      </c>
      <c r="IC58" s="168">
        <v>13.6248</v>
      </c>
      <c r="ID58" s="168">
        <v>-22.5</v>
      </c>
      <c r="IE58" s="168">
        <v>-45</v>
      </c>
      <c r="IF58" s="168">
        <v>-5.9</v>
      </c>
      <c r="IG58" s="168">
        <v>-6.4</v>
      </c>
      <c r="IH58" s="168">
        <v>-18.2575</v>
      </c>
      <c r="II58" s="168">
        <v>-18.241399999999999</v>
      </c>
      <c r="IJ58" s="168">
        <v>-143.94149999999999</v>
      </c>
      <c r="IK58" s="168">
        <v>-43.832099999999997</v>
      </c>
      <c r="IL58" s="168">
        <v>-259.14600000000002</v>
      </c>
      <c r="IM58" s="168">
        <v>-5.0231000000000003</v>
      </c>
      <c r="IN58" s="168">
        <v>-141.84819999999999</v>
      </c>
      <c r="IO58" s="168">
        <v>49.283999999999999</v>
      </c>
      <c r="IP58" s="168">
        <v>62.329900000000002</v>
      </c>
      <c r="IQ58" s="168">
        <v>63.833799999999997</v>
      </c>
      <c r="IR58" s="168">
        <v>48.829000000000001</v>
      </c>
      <c r="IS58" s="168">
        <v>-24.656300000000002</v>
      </c>
      <c r="IT58" s="168">
        <v>8.7070000000000007</v>
      </c>
      <c r="IU58" s="168">
        <v>9.1397999999999993</v>
      </c>
      <c r="IV58" s="168">
        <v>-45.1768</v>
      </c>
      <c r="IW58" s="168">
        <v>94.121300000000005</v>
      </c>
      <c r="IX58" s="168">
        <v>-236.96</v>
      </c>
      <c r="IY58" s="168">
        <v>-26.289000000000001</v>
      </c>
      <c r="IZ58" s="168">
        <v>-60.976399999999998</v>
      </c>
      <c r="JA58" s="168">
        <v>-2.3182</v>
      </c>
      <c r="JB58" s="168">
        <v>0</v>
      </c>
      <c r="JC58" s="168">
        <v>-10.72</v>
      </c>
      <c r="JD58" s="168">
        <v>-1.169</v>
      </c>
      <c r="JE58" s="168">
        <v>-1.169</v>
      </c>
      <c r="JF58" s="168">
        <v>-1.44</v>
      </c>
      <c r="JG58" s="168">
        <v>-5.2</v>
      </c>
      <c r="JH58" s="168">
        <v>-3.2881</v>
      </c>
      <c r="JI58" s="168">
        <v>-7.8507999999999996</v>
      </c>
      <c r="JJ58" s="168">
        <v>2.9312999999999998</v>
      </c>
      <c r="JK58" s="168">
        <v>-10.310499999999999</v>
      </c>
      <c r="JL58" s="168">
        <v>4.8</v>
      </c>
      <c r="JM58" s="168">
        <v>-3.2280000000000002</v>
      </c>
      <c r="JN58" s="168">
        <v>-3.286</v>
      </c>
      <c r="JO58" s="168">
        <v>0</v>
      </c>
      <c r="JP58" s="168">
        <v>0</v>
      </c>
      <c r="JQ58" s="168">
        <v>3.0602</v>
      </c>
      <c r="JR58" s="168">
        <v>2.8597999999999999</v>
      </c>
      <c r="JS58" s="168">
        <v>2.8603999999999998</v>
      </c>
      <c r="JT58" s="168">
        <v>0</v>
      </c>
      <c r="JU58" s="168">
        <v>13.1</v>
      </c>
      <c r="JV58" s="168">
        <v>-1.9632000000000001</v>
      </c>
      <c r="JW58" s="168">
        <v>-0.51</v>
      </c>
      <c r="JX58" s="168">
        <v>0</v>
      </c>
      <c r="JY58" s="168">
        <v>-8.0873000000000008</v>
      </c>
      <c r="JZ58" s="168">
        <v>-22.037800000000001</v>
      </c>
      <c r="KA58" s="168">
        <v>-25.6877</v>
      </c>
      <c r="KB58" s="168">
        <v>-6.0885999999999996</v>
      </c>
      <c r="KC58" s="168">
        <v>9.8402999999999992</v>
      </c>
      <c r="KD58" s="168">
        <v>-20.995899999999999</v>
      </c>
      <c r="KE58" s="168">
        <v>-2.2806999999999999</v>
      </c>
      <c r="KF58" s="168">
        <v>-29.5</v>
      </c>
      <c r="KG58" s="168">
        <v>-1.8</v>
      </c>
      <c r="KH58" s="168">
        <v>0</v>
      </c>
      <c r="KI58" s="168">
        <v>-72.117199999999997</v>
      </c>
    </row>
    <row r="59" spans="1:295" x14ac:dyDescent="0.3">
      <c r="A59" s="230" t="s">
        <v>847</v>
      </c>
      <c r="B59" s="230"/>
      <c r="C59" s="168">
        <v>0</v>
      </c>
      <c r="D59" s="168">
        <v>4.4789041666666671</v>
      </c>
      <c r="E59" s="168">
        <v>-8.4817312499999993</v>
      </c>
      <c r="F59" s="168">
        <v>3.4783499999999998</v>
      </c>
      <c r="G59" s="168">
        <v>9.7568333333333328</v>
      </c>
      <c r="H59" s="168">
        <v>0</v>
      </c>
      <c r="I59" s="168">
        <v>11.434322916666666</v>
      </c>
      <c r="J59" s="168">
        <v>0</v>
      </c>
      <c r="K59" s="168">
        <v>12.457156250000001</v>
      </c>
      <c r="L59" s="168">
        <v>4.9544645833333334</v>
      </c>
      <c r="M59" s="168">
        <v>6.3923750000000004</v>
      </c>
      <c r="N59" s="168">
        <v>-14.06</v>
      </c>
      <c r="O59" s="168">
        <v>-24.264705882352938</v>
      </c>
      <c r="P59" s="168">
        <v>0.25882352941176473</v>
      </c>
      <c r="Q59" s="168">
        <v>3.6941538461538461</v>
      </c>
      <c r="R59" s="168">
        <v>-16.038709677419355</v>
      </c>
      <c r="S59" s="168">
        <v>2.0183145833333334</v>
      </c>
      <c r="T59" s="168">
        <v>15.754722916666667</v>
      </c>
      <c r="U59" s="168">
        <v>3.9443687500000002</v>
      </c>
      <c r="V59" s="168">
        <v>3.8622749999999999</v>
      </c>
      <c r="W59" s="168">
        <v>7.0721541666666674</v>
      </c>
      <c r="X59" s="168">
        <v>5.091591666666667</v>
      </c>
      <c r="Y59" s="168">
        <v>-2.5125916666666668</v>
      </c>
      <c r="Z59" s="168">
        <v>2.2998583333333333</v>
      </c>
      <c r="AA59" s="168">
        <v>0</v>
      </c>
      <c r="AB59" s="168">
        <v>-1.0343374999999999</v>
      </c>
      <c r="AC59" s="168">
        <v>-1.3612307692307692</v>
      </c>
      <c r="AD59" s="168">
        <v>-0.96095833333333336</v>
      </c>
      <c r="AE59" s="168">
        <v>11.103104166666666</v>
      </c>
      <c r="AF59" s="168">
        <v>-6.1512500000000001</v>
      </c>
      <c r="AG59" s="168">
        <v>-11.129411764705884</v>
      </c>
      <c r="AH59" s="168">
        <v>0.9432173913043479</v>
      </c>
      <c r="AI59" s="168">
        <v>0.1677826086956522</v>
      </c>
      <c r="AJ59" s="168">
        <v>-15.382708333333333</v>
      </c>
      <c r="AK59" s="168">
        <v>-15.403958333333332</v>
      </c>
      <c r="AL59" s="168">
        <v>-10</v>
      </c>
      <c r="AM59" s="168">
        <v>-11.078749999999999</v>
      </c>
      <c r="AN59" s="168">
        <v>-11.114166666666666</v>
      </c>
      <c r="AO59" s="168">
        <v>5.8116124999999998</v>
      </c>
      <c r="AP59" s="168">
        <v>3.7338083333333336</v>
      </c>
      <c r="AQ59" s="168">
        <v>13.14758125</v>
      </c>
      <c r="AR59" s="168">
        <v>14.536512500000001</v>
      </c>
      <c r="AS59" s="168">
        <v>-13.589952083333332</v>
      </c>
      <c r="AT59" s="168">
        <v>-9.7678458333333342</v>
      </c>
      <c r="AU59" s="168">
        <v>-9.6578583333333334</v>
      </c>
      <c r="AV59" s="168">
        <v>8.1436708333333332</v>
      </c>
      <c r="AW59" s="168">
        <v>8.2507541666666668</v>
      </c>
      <c r="AX59" s="168">
        <v>-18.059364583333334</v>
      </c>
      <c r="AY59" s="168">
        <v>-15.826706250000001</v>
      </c>
      <c r="AZ59" s="168">
        <v>6.6949687500000001</v>
      </c>
      <c r="BA59" s="168">
        <v>19.322294117647058</v>
      </c>
      <c r="BB59" s="168">
        <v>26.229014583333335</v>
      </c>
      <c r="BC59" s="168">
        <v>17.297195833333333</v>
      </c>
      <c r="BD59" s="168">
        <v>-5.0958333333333341</v>
      </c>
      <c r="BE59" s="168">
        <v>-5.6458333333333339</v>
      </c>
      <c r="BF59" s="168">
        <v>-24.689210416666668</v>
      </c>
      <c r="BG59" s="168">
        <v>-24.455112499999998</v>
      </c>
      <c r="BH59" s="168">
        <v>-1.2013208333333334</v>
      </c>
      <c r="BI59" s="168">
        <v>0</v>
      </c>
      <c r="BJ59" s="168">
        <v>5.7485125000000004</v>
      </c>
      <c r="BK59" s="168">
        <v>2.1789416666666668</v>
      </c>
      <c r="BL59" s="168">
        <v>1.0318666666666667</v>
      </c>
      <c r="BM59" s="168">
        <v>0.57653958333333333</v>
      </c>
      <c r="BN59" s="168">
        <v>-124.61212500000001</v>
      </c>
      <c r="BO59" s="168">
        <v>44.588166666666659</v>
      </c>
      <c r="BP59" s="168">
        <v>44.750291666666662</v>
      </c>
      <c r="BQ59" s="168">
        <v>89.943906249999998</v>
      </c>
      <c r="BR59" s="168">
        <v>-137.12973541666665</v>
      </c>
      <c r="BS59" s="168">
        <v>0</v>
      </c>
      <c r="BT59" s="168">
        <v>0</v>
      </c>
      <c r="BU59" s="168">
        <v>0</v>
      </c>
      <c r="BV59" s="168">
        <v>13.877782222222223</v>
      </c>
      <c r="BW59" s="168">
        <v>8.3239583333333336</v>
      </c>
      <c r="BX59" s="168">
        <v>4.0566666666666675</v>
      </c>
      <c r="BY59" s="168">
        <v>-13.465</v>
      </c>
      <c r="BZ59" s="168">
        <v>2.9491666666666667</v>
      </c>
      <c r="CA59" s="168">
        <v>-17.315333333333335</v>
      </c>
      <c r="CB59" s="168">
        <v>-17.251154166666666</v>
      </c>
      <c r="CC59" s="168">
        <v>24.562170833333333</v>
      </c>
      <c r="CD59" s="168">
        <v>23.228245833333336</v>
      </c>
      <c r="CE59" s="168">
        <v>-4.0821666666666667</v>
      </c>
      <c r="CF59" s="168">
        <v>-14.827041666666666</v>
      </c>
      <c r="CG59" s="168">
        <v>-14.77349375</v>
      </c>
      <c r="CH59" s="168">
        <v>5.6265958333333339</v>
      </c>
      <c r="CI59" s="168">
        <v>9.3065604166666667</v>
      </c>
      <c r="CJ59" s="168">
        <v>0</v>
      </c>
      <c r="CK59" s="168">
        <v>0</v>
      </c>
      <c r="CL59" s="168">
        <v>31.904166666666665</v>
      </c>
      <c r="CM59" s="168">
        <v>-13.314583333333331</v>
      </c>
      <c r="CN59" s="168">
        <v>-0.8175</v>
      </c>
      <c r="CO59" s="168">
        <v>27.978216666666668</v>
      </c>
      <c r="CP59" s="168">
        <v>27.925229166666664</v>
      </c>
      <c r="CQ59" s="168">
        <v>26.782879166666664</v>
      </c>
      <c r="CR59" s="168">
        <v>84.971912500000002</v>
      </c>
      <c r="CS59" s="168">
        <v>85.335333333333324</v>
      </c>
      <c r="CT59" s="168">
        <v>-20.901916666666668</v>
      </c>
      <c r="CU59" s="168">
        <v>-70.154795833333338</v>
      </c>
      <c r="CV59" s="168">
        <v>-19.661627083333332</v>
      </c>
      <c r="CW59" s="168">
        <v>2.5923687499999999</v>
      </c>
      <c r="CX59" s="168">
        <v>26.381666666666664</v>
      </c>
      <c r="CY59" s="168">
        <v>13.64875</v>
      </c>
      <c r="CZ59" s="168">
        <v>6.251616666666667</v>
      </c>
      <c r="DA59" s="168">
        <v>6.4971937500000001</v>
      </c>
      <c r="DB59" s="168">
        <v>-7.9837499999999997</v>
      </c>
      <c r="DC59" s="168">
        <v>0</v>
      </c>
      <c r="DD59" s="168">
        <v>-11.398354166666666</v>
      </c>
      <c r="DE59" s="168">
        <v>-11.183570833333333</v>
      </c>
      <c r="DF59" s="168">
        <v>25.4335375</v>
      </c>
      <c r="DG59" s="168">
        <v>1.530625E-2</v>
      </c>
      <c r="DH59" s="168">
        <v>-3.9795124999999998</v>
      </c>
      <c r="DI59" s="168">
        <v>11.8</v>
      </c>
      <c r="DJ59" s="168">
        <v>11.570588235294117</v>
      </c>
      <c r="DK59" s="168">
        <v>-4.5609791666666668</v>
      </c>
      <c r="DL59" s="168">
        <v>0.40458125</v>
      </c>
      <c r="DM59" s="168">
        <v>37.238768749999998</v>
      </c>
      <c r="DN59" s="168">
        <v>7.7059937500000002</v>
      </c>
      <c r="DO59" s="168">
        <v>0.82937499999999997</v>
      </c>
      <c r="DP59" s="168">
        <v>-1.2193750000000001</v>
      </c>
      <c r="DQ59" s="168">
        <v>4.20609375</v>
      </c>
      <c r="DR59" s="168">
        <v>-26.287666666666667</v>
      </c>
      <c r="DS59" s="168">
        <v>-11.828125</v>
      </c>
      <c r="DT59" s="168">
        <v>-11.931041666666665</v>
      </c>
      <c r="DU59" s="168">
        <v>31.07020833333333</v>
      </c>
      <c r="DV59" s="168">
        <v>16.752916666666668</v>
      </c>
      <c r="DW59" s="168">
        <v>-27.051895833333333</v>
      </c>
      <c r="DX59" s="168">
        <v>-13.505677083333333</v>
      </c>
      <c r="DY59" s="168">
        <v>-35.843310416666668</v>
      </c>
      <c r="DZ59" s="168">
        <v>-34.664777083333334</v>
      </c>
      <c r="EA59" s="168">
        <v>10.500951851851852</v>
      </c>
      <c r="EB59" s="168">
        <v>-8.4333416666666672</v>
      </c>
      <c r="EC59" s="168">
        <v>-16.152908333333333</v>
      </c>
      <c r="ED59" s="168">
        <v>-16.066183333333331</v>
      </c>
      <c r="EE59" s="168">
        <v>-14.000979166666667</v>
      </c>
      <c r="EF59" s="168">
        <v>-24.898535416666665</v>
      </c>
      <c r="EG59" s="168">
        <v>-10.209895833333333</v>
      </c>
      <c r="EH59" s="168">
        <v>-171.73255833333332</v>
      </c>
      <c r="EI59" s="168">
        <v>-39.714010416666667</v>
      </c>
      <c r="EJ59" s="168">
        <v>0</v>
      </c>
      <c r="EK59" s="168">
        <v>-7.5751791666666675</v>
      </c>
      <c r="EL59" s="168">
        <v>-6.8058854166666665</v>
      </c>
      <c r="EM59" s="168">
        <v>14.42396875</v>
      </c>
      <c r="EN59" s="168">
        <v>2.6991555555555555</v>
      </c>
      <c r="EO59" s="168">
        <v>2.2366874999999999</v>
      </c>
      <c r="EP59" s="168">
        <v>-10.367833333333333</v>
      </c>
      <c r="EQ59" s="168">
        <v>-21.802664583333335</v>
      </c>
      <c r="ER59" s="168">
        <v>-21.568974999999998</v>
      </c>
      <c r="ES59" s="168">
        <v>6.7613722222222226</v>
      </c>
      <c r="ET59" s="168">
        <v>9.6604761904761887</v>
      </c>
      <c r="EU59" s="168">
        <v>-8.5245833333333341</v>
      </c>
      <c r="EV59" s="168">
        <v>0.88541666666666674</v>
      </c>
      <c r="EW59" s="168">
        <v>1.8467104166666668</v>
      </c>
      <c r="EX59" s="168">
        <v>17.004583333333333</v>
      </c>
      <c r="EY59" s="168">
        <v>-0.40771875000000002</v>
      </c>
      <c r="EZ59" s="168">
        <v>-0.87243958333333338</v>
      </c>
      <c r="FA59" s="168">
        <v>2.2434791666666669</v>
      </c>
      <c r="FB59" s="168">
        <v>7.6267520833333329</v>
      </c>
      <c r="FC59" s="168">
        <v>-22.518652083333333</v>
      </c>
      <c r="FD59" s="168">
        <v>0</v>
      </c>
      <c r="FE59" s="168">
        <v>0.65550465116279077</v>
      </c>
      <c r="FF59" s="168">
        <v>0.87741860465116284</v>
      </c>
      <c r="FG59" s="168">
        <v>2.8812854166666666</v>
      </c>
      <c r="FH59" s="168">
        <v>2.9402875000000002</v>
      </c>
      <c r="FI59" s="168">
        <v>0.7647170212765958</v>
      </c>
      <c r="FJ59" s="168">
        <v>4.6329500000000001</v>
      </c>
      <c r="FK59" s="168">
        <v>4.6015562499999998</v>
      </c>
      <c r="FL59" s="168">
        <v>-18.409729166666665</v>
      </c>
      <c r="FM59" s="168">
        <v>16.482033333333334</v>
      </c>
      <c r="FN59" s="168">
        <v>16.475354166666666</v>
      </c>
      <c r="FO59" s="168">
        <v>-7.8930812499999998</v>
      </c>
      <c r="FP59" s="168">
        <v>8.6549937499999992</v>
      </c>
      <c r="FQ59" s="168">
        <v>17.642572340425531</v>
      </c>
      <c r="FR59" s="168">
        <v>-14.780888888888889</v>
      </c>
      <c r="FS59" s="168">
        <v>-1.8307374999999999</v>
      </c>
      <c r="FT59" s="168">
        <v>0.29672093023255813</v>
      </c>
      <c r="FU59" s="168">
        <v>1.2891489361702129</v>
      </c>
      <c r="FV59" s="168">
        <v>2.014791666666667</v>
      </c>
      <c r="FW59" s="168">
        <v>-17.305272916666667</v>
      </c>
      <c r="FX59" s="168">
        <v>0.94004374999999996</v>
      </c>
      <c r="FY59" s="168">
        <v>3.8724791666666669</v>
      </c>
      <c r="FZ59" s="168">
        <v>0.80512499999999998</v>
      </c>
      <c r="GA59" s="168">
        <v>2.2401291666666667</v>
      </c>
      <c r="GB59" s="168">
        <v>3.0170833333333338</v>
      </c>
      <c r="GC59" s="168">
        <v>-22.722943749999999</v>
      </c>
      <c r="GD59" s="168">
        <v>-15.35345</v>
      </c>
      <c r="GE59" s="168">
        <v>-3.8190476190476192</v>
      </c>
      <c r="GF59" s="168">
        <v>26.368964583333334</v>
      </c>
      <c r="GG59" s="168">
        <v>-0.1</v>
      </c>
      <c r="GH59" s="168">
        <v>21.890360416666667</v>
      </c>
      <c r="GI59" s="168">
        <v>0</v>
      </c>
      <c r="GJ59" s="168">
        <v>-9.3030979166666672</v>
      </c>
      <c r="GK59" s="168">
        <v>2.63291875</v>
      </c>
      <c r="GL59" s="168">
        <v>4.1110000000000001E-2</v>
      </c>
      <c r="GM59" s="168">
        <v>0</v>
      </c>
      <c r="GN59" s="168">
        <v>-12.34101891891892</v>
      </c>
      <c r="GO59" s="168">
        <v>-5.8993624999999996</v>
      </c>
      <c r="GP59" s="168">
        <v>2.2494354166666666</v>
      </c>
      <c r="GQ59" s="168">
        <v>-30.837827272727271</v>
      </c>
      <c r="GR59" s="168">
        <v>7.8670125000000004</v>
      </c>
      <c r="GS59" s="168">
        <v>7.061654166666667</v>
      </c>
      <c r="GT59" s="168">
        <v>131.3465625</v>
      </c>
      <c r="GU59" s="168">
        <v>-10.892516666666666</v>
      </c>
      <c r="GV59" s="168">
        <v>-11.254035416666666</v>
      </c>
      <c r="GW59" s="168">
        <v>-9.2945958333333323</v>
      </c>
      <c r="GX59" s="168">
        <v>2.7372068181818183</v>
      </c>
      <c r="GY59" s="168">
        <v>3.7372020833333335</v>
      </c>
      <c r="GZ59" s="168">
        <v>3.7717104166666666</v>
      </c>
      <c r="HA59" s="168">
        <v>2.1879236842105265</v>
      </c>
      <c r="HB59" s="168">
        <v>12.636866666666666</v>
      </c>
      <c r="HC59" s="168">
        <v>14.154285416666667</v>
      </c>
      <c r="HD59" s="168">
        <v>-4.7346808510638301</v>
      </c>
      <c r="HE59" s="168">
        <v>-0.27631666666666665</v>
      </c>
      <c r="HF59" s="168">
        <v>28.62699375</v>
      </c>
      <c r="HG59" s="168">
        <v>-4.6977416666666674</v>
      </c>
      <c r="HH59" s="168">
        <v>42.968954166666663</v>
      </c>
      <c r="HI59" s="168">
        <v>5.1254145833333338</v>
      </c>
      <c r="HJ59" s="168">
        <v>5.5879208333333334</v>
      </c>
      <c r="HK59" s="168">
        <v>-7.2685294117647059</v>
      </c>
      <c r="HL59" s="168">
        <v>-7.6059999999999999</v>
      </c>
      <c r="HM59" s="168">
        <v>-5.5642333333333331</v>
      </c>
      <c r="HN59" s="168">
        <v>-6.6955875000000002</v>
      </c>
      <c r="HO59" s="168">
        <v>26.825276923076924</v>
      </c>
      <c r="HP59" s="168">
        <v>28.190035714285713</v>
      </c>
      <c r="HQ59" s="168">
        <v>-15.885447916666667</v>
      </c>
      <c r="HR59" s="168">
        <v>-15.242508333333333</v>
      </c>
      <c r="HS59" s="168">
        <v>-3.3735499999999998</v>
      </c>
      <c r="HT59" s="168">
        <v>-3.3258749999999999</v>
      </c>
      <c r="HU59" s="168">
        <v>19.672708333333333</v>
      </c>
      <c r="HV59" s="168">
        <v>19.652291666666667</v>
      </c>
      <c r="HW59" s="168">
        <v>-30.770833333333332</v>
      </c>
      <c r="HX59" s="168">
        <v>-30.9375</v>
      </c>
      <c r="HY59" s="168">
        <v>1.2270624999999999</v>
      </c>
      <c r="HZ59" s="168">
        <v>-8.3733333333333331</v>
      </c>
      <c r="IA59" s="168">
        <v>57.33543541666667</v>
      </c>
      <c r="IB59" s="168">
        <v>24.385204166666668</v>
      </c>
      <c r="IC59" s="168">
        <v>24.2968625</v>
      </c>
      <c r="ID59" s="168">
        <v>-20.002272727272725</v>
      </c>
      <c r="IE59" s="168">
        <v>-35.445833333333333</v>
      </c>
      <c r="IF59" s="168">
        <v>1.5791666666666668</v>
      </c>
      <c r="IG59" s="168">
        <v>0.95</v>
      </c>
      <c r="IH59" s="168">
        <v>-17.559569565217391</v>
      </c>
      <c r="II59" s="168">
        <v>-17.506746153846155</v>
      </c>
      <c r="IJ59" s="168">
        <v>-117.28335416666665</v>
      </c>
      <c r="IK59" s="168">
        <v>-6.4064708333333336</v>
      </c>
      <c r="IL59" s="168">
        <v>-229.47329999999999</v>
      </c>
      <c r="IM59" s="168">
        <v>0.83397083333333333</v>
      </c>
      <c r="IN59" s="168">
        <v>-76.107079166666665</v>
      </c>
      <c r="IO59" s="168">
        <v>76.172018750000007</v>
      </c>
      <c r="IP59" s="168">
        <v>90.467358333333323</v>
      </c>
      <c r="IQ59" s="168">
        <v>97.511408333333335</v>
      </c>
      <c r="IR59" s="168">
        <v>102.06691458333334</v>
      </c>
      <c r="IS59" s="168">
        <v>8.1006499999999999</v>
      </c>
      <c r="IT59" s="168">
        <v>25.127695833333334</v>
      </c>
      <c r="IU59" s="168">
        <v>24.156316666666665</v>
      </c>
      <c r="IV59" s="168">
        <v>11.073854166666665</v>
      </c>
      <c r="IW59" s="168">
        <v>141.28844583333333</v>
      </c>
      <c r="IX59" s="168">
        <v>-213.29275625</v>
      </c>
      <c r="IY59" s="168">
        <v>31.318349999999999</v>
      </c>
      <c r="IZ59" s="168">
        <v>-20.883837499999998</v>
      </c>
      <c r="JA59" s="168">
        <v>-0.91768125</v>
      </c>
      <c r="JB59" s="168">
        <v>0</v>
      </c>
      <c r="JC59" s="168">
        <v>-7.3616666666666664</v>
      </c>
      <c r="JD59" s="168">
        <v>-0.61445833333333333</v>
      </c>
      <c r="JE59" s="168">
        <v>-0.6255208333333333</v>
      </c>
      <c r="JF59" s="168">
        <v>2.96</v>
      </c>
      <c r="JG59" s="168">
        <v>-1.9733333333333334</v>
      </c>
      <c r="JH59" s="168">
        <v>-1.3943583333333334</v>
      </c>
      <c r="JI59" s="168">
        <v>-3.9974208333333334</v>
      </c>
      <c r="JJ59" s="168">
        <v>8.8089020833333329</v>
      </c>
      <c r="JK59" s="168">
        <v>-5.4637500000000001</v>
      </c>
      <c r="JL59" s="168">
        <v>6.3645833333333339</v>
      </c>
      <c r="JM59" s="168">
        <v>1.1419375</v>
      </c>
      <c r="JN59" s="168">
        <v>1.0617708333333333</v>
      </c>
      <c r="JO59" s="168">
        <v>2.311291666666667</v>
      </c>
      <c r="JP59" s="168">
        <v>2.714635294117647</v>
      </c>
      <c r="JQ59" s="168">
        <v>3.9030854166666669</v>
      </c>
      <c r="JR59" s="168">
        <v>3.753435416666667</v>
      </c>
      <c r="JS59" s="168">
        <v>3.6069333333333335</v>
      </c>
      <c r="JT59" s="168">
        <v>0</v>
      </c>
      <c r="JU59" s="168">
        <v>20.02708333333333</v>
      </c>
      <c r="JV59" s="168">
        <v>2.2135645833333331</v>
      </c>
      <c r="JW59" s="168">
        <v>4.958333333333334E-2</v>
      </c>
      <c r="JX59" s="168">
        <v>0</v>
      </c>
      <c r="JY59" s="168">
        <v>0.3424275</v>
      </c>
      <c r="JZ59" s="168">
        <v>-17.911329166666668</v>
      </c>
      <c r="KA59" s="168">
        <v>-20.618179166666668</v>
      </c>
      <c r="KB59" s="168">
        <v>2.5805875</v>
      </c>
      <c r="KC59" s="168">
        <v>13.329533333333334</v>
      </c>
      <c r="KD59" s="168">
        <v>-15.353241666666667</v>
      </c>
      <c r="KE59" s="168">
        <v>1.5735520833333334</v>
      </c>
      <c r="KF59" s="168">
        <v>-21.03125</v>
      </c>
      <c r="KG59" s="168">
        <v>3.479166666666667</v>
      </c>
      <c r="KH59" s="168">
        <v>0</v>
      </c>
      <c r="KI59" s="168">
        <v>-58.951004166666671</v>
      </c>
    </row>
    <row r="60" spans="1:295" x14ac:dyDescent="0.3">
      <c r="A60" s="230" t="s">
        <v>2305</v>
      </c>
      <c r="B60" s="230"/>
      <c r="C60" s="159" t="s">
        <v>162</v>
      </c>
      <c r="D60" s="159" t="s">
        <v>162</v>
      </c>
      <c r="E60" s="159" t="s">
        <v>162</v>
      </c>
      <c r="F60" s="159" t="s">
        <v>162</v>
      </c>
      <c r="G60" s="159" t="s">
        <v>162</v>
      </c>
      <c r="H60" s="159" t="s">
        <v>2306</v>
      </c>
      <c r="I60" s="159" t="s">
        <v>162</v>
      </c>
      <c r="J60" s="159" t="s">
        <v>162</v>
      </c>
      <c r="K60" s="159" t="s">
        <v>2306</v>
      </c>
      <c r="L60" s="159" t="s">
        <v>162</v>
      </c>
      <c r="M60" s="159" t="s">
        <v>162</v>
      </c>
      <c r="N60" s="159" t="s">
        <v>162</v>
      </c>
      <c r="O60" s="159" t="s">
        <v>162</v>
      </c>
      <c r="P60" s="159" t="s">
        <v>162</v>
      </c>
      <c r="Q60" s="159" t="s">
        <v>162</v>
      </c>
      <c r="R60" s="159" t="s">
        <v>162</v>
      </c>
      <c r="S60" s="159" t="s">
        <v>162</v>
      </c>
      <c r="T60" s="159" t="s">
        <v>162</v>
      </c>
      <c r="U60" s="159" t="s">
        <v>162</v>
      </c>
      <c r="V60" s="159" t="s">
        <v>162</v>
      </c>
      <c r="W60" s="159" t="s">
        <v>162</v>
      </c>
      <c r="X60" s="159" t="s">
        <v>2306</v>
      </c>
      <c r="Y60" s="159" t="s">
        <v>2306</v>
      </c>
      <c r="Z60" s="159" t="s">
        <v>2306</v>
      </c>
      <c r="AA60" s="159" t="s">
        <v>162</v>
      </c>
      <c r="AB60" s="159" t="s">
        <v>2306</v>
      </c>
      <c r="AC60" s="159" t="s">
        <v>162</v>
      </c>
      <c r="AD60" s="159" t="s">
        <v>162</v>
      </c>
      <c r="AE60" s="159" t="s">
        <v>2306</v>
      </c>
      <c r="AF60" s="159" t="s">
        <v>162</v>
      </c>
      <c r="AG60" s="159" t="s">
        <v>162</v>
      </c>
      <c r="AH60" s="159" t="s">
        <v>162</v>
      </c>
      <c r="AI60" s="159" t="s">
        <v>162</v>
      </c>
      <c r="AJ60" s="159" t="s">
        <v>162</v>
      </c>
      <c r="AK60" s="159" t="s">
        <v>162</v>
      </c>
      <c r="AL60" s="159" t="s">
        <v>2306</v>
      </c>
      <c r="AM60" s="159" t="s">
        <v>162</v>
      </c>
      <c r="AN60" s="159" t="s">
        <v>162</v>
      </c>
      <c r="AO60" s="159" t="s">
        <v>162</v>
      </c>
      <c r="AP60" s="159" t="s">
        <v>2306</v>
      </c>
      <c r="AQ60" s="159" t="s">
        <v>162</v>
      </c>
      <c r="AR60" s="159" t="s">
        <v>162</v>
      </c>
      <c r="AS60" s="159" t="s">
        <v>162</v>
      </c>
      <c r="AT60" s="159" t="s">
        <v>162</v>
      </c>
      <c r="AU60" s="159" t="s">
        <v>162</v>
      </c>
      <c r="AV60" s="159" t="s">
        <v>2306</v>
      </c>
      <c r="AW60" s="159" t="s">
        <v>2306</v>
      </c>
      <c r="AX60" s="159" t="s">
        <v>162</v>
      </c>
      <c r="AY60" s="159" t="s">
        <v>162</v>
      </c>
      <c r="AZ60" s="159" t="s">
        <v>162</v>
      </c>
      <c r="BA60" s="159" t="s">
        <v>162</v>
      </c>
      <c r="BB60" s="159" t="s">
        <v>162</v>
      </c>
      <c r="BC60" s="159" t="s">
        <v>2306</v>
      </c>
      <c r="BD60" s="159" t="s">
        <v>2306</v>
      </c>
      <c r="BE60" s="159" t="s">
        <v>2306</v>
      </c>
      <c r="BF60" s="159" t="s">
        <v>162</v>
      </c>
      <c r="BG60" s="159" t="s">
        <v>162</v>
      </c>
      <c r="BH60" s="159" t="s">
        <v>2306</v>
      </c>
      <c r="BI60" s="159" t="s">
        <v>2306</v>
      </c>
      <c r="BJ60" s="159" t="s">
        <v>2306</v>
      </c>
      <c r="BK60" s="159" t="s">
        <v>2306</v>
      </c>
      <c r="BL60" s="159" t="s">
        <v>2306</v>
      </c>
      <c r="BM60" s="159" t="s">
        <v>2306</v>
      </c>
      <c r="BN60" s="159" t="s">
        <v>162</v>
      </c>
      <c r="BO60" s="159" t="s">
        <v>162</v>
      </c>
      <c r="BP60" s="159" t="s">
        <v>162</v>
      </c>
      <c r="BQ60" s="159" t="s">
        <v>2306</v>
      </c>
      <c r="BR60" s="159" t="s">
        <v>2306</v>
      </c>
      <c r="BS60" s="159" t="s">
        <v>2306</v>
      </c>
      <c r="BT60" s="159" t="s">
        <v>2306</v>
      </c>
      <c r="BU60" s="159" t="s">
        <v>2306</v>
      </c>
      <c r="BV60" s="159" t="s">
        <v>2306</v>
      </c>
      <c r="BW60" s="159" t="s">
        <v>2306</v>
      </c>
      <c r="BX60" s="159" t="s">
        <v>453</v>
      </c>
      <c r="BY60" s="159" t="s">
        <v>2306</v>
      </c>
      <c r="BZ60" s="159" t="s">
        <v>2306</v>
      </c>
      <c r="CA60" s="159" t="s">
        <v>2306</v>
      </c>
      <c r="CB60" s="159" t="s">
        <v>2306</v>
      </c>
      <c r="CC60" s="159" t="s">
        <v>2306</v>
      </c>
      <c r="CD60" s="159" t="s">
        <v>2306</v>
      </c>
      <c r="CE60" s="159" t="s">
        <v>2306</v>
      </c>
      <c r="CF60" s="159" t="s">
        <v>2306</v>
      </c>
      <c r="CG60" s="159" t="s">
        <v>2306</v>
      </c>
      <c r="CH60" s="159" t="s">
        <v>2306</v>
      </c>
      <c r="CI60" s="159" t="s">
        <v>2306</v>
      </c>
      <c r="CJ60" s="159" t="s">
        <v>2306</v>
      </c>
      <c r="CK60" s="159" t="s">
        <v>2306</v>
      </c>
      <c r="CL60" s="159" t="s">
        <v>2306</v>
      </c>
      <c r="CM60" s="159" t="s">
        <v>2306</v>
      </c>
      <c r="CN60" s="159" t="s">
        <v>2306</v>
      </c>
      <c r="CO60" s="159" t="s">
        <v>2306</v>
      </c>
      <c r="CP60" s="159" t="s">
        <v>2306</v>
      </c>
      <c r="CQ60" s="159" t="s">
        <v>2306</v>
      </c>
      <c r="CR60" s="159" t="s">
        <v>2306</v>
      </c>
      <c r="CS60" s="159" t="s">
        <v>2306</v>
      </c>
      <c r="CT60" s="159" t="s">
        <v>2306</v>
      </c>
      <c r="CU60" s="159" t="s">
        <v>2306</v>
      </c>
      <c r="CV60" s="159" t="s">
        <v>2306</v>
      </c>
      <c r="CW60" s="159" t="s">
        <v>2306</v>
      </c>
      <c r="CX60" s="159" t="s">
        <v>2306</v>
      </c>
      <c r="CY60" s="159" t="s">
        <v>2306</v>
      </c>
      <c r="CZ60" s="159" t="s">
        <v>2306</v>
      </c>
      <c r="DA60" s="159" t="s">
        <v>2306</v>
      </c>
      <c r="DB60" s="159" t="s">
        <v>2306</v>
      </c>
      <c r="DC60" s="159" t="s">
        <v>2306</v>
      </c>
      <c r="DD60" s="159" t="s">
        <v>2306</v>
      </c>
      <c r="DE60" s="159" t="s">
        <v>2306</v>
      </c>
      <c r="DF60" s="159" t="s">
        <v>2306</v>
      </c>
      <c r="DG60" s="159" t="s">
        <v>2306</v>
      </c>
      <c r="DH60" s="159" t="s">
        <v>2306</v>
      </c>
      <c r="DI60" s="159" t="s">
        <v>2306</v>
      </c>
      <c r="DJ60" s="159" t="s">
        <v>2306</v>
      </c>
      <c r="DK60" s="159" t="s">
        <v>2306</v>
      </c>
      <c r="DL60" s="159" t="s">
        <v>2306</v>
      </c>
      <c r="DM60" s="159" t="s">
        <v>2306</v>
      </c>
      <c r="DN60" s="159" t="s">
        <v>2306</v>
      </c>
      <c r="DO60" s="159" t="s">
        <v>2306</v>
      </c>
      <c r="DP60" s="159" t="s">
        <v>2306</v>
      </c>
      <c r="DQ60" s="159" t="s">
        <v>2306</v>
      </c>
      <c r="DR60" s="159" t="s">
        <v>2306</v>
      </c>
      <c r="DS60" s="159" t="s">
        <v>2306</v>
      </c>
      <c r="DT60" s="159" t="s">
        <v>2306</v>
      </c>
      <c r="DU60" s="159" t="s">
        <v>2306</v>
      </c>
      <c r="DV60" s="159" t="s">
        <v>2306</v>
      </c>
      <c r="DW60" s="159" t="s">
        <v>2306</v>
      </c>
      <c r="DX60" s="159" t="s">
        <v>2306</v>
      </c>
      <c r="DY60" s="159" t="s">
        <v>2306</v>
      </c>
      <c r="DZ60" s="159" t="s">
        <v>2306</v>
      </c>
      <c r="EA60" s="159" t="s">
        <v>2306</v>
      </c>
      <c r="EB60" s="159" t="s">
        <v>2306</v>
      </c>
      <c r="EC60" s="159" t="s">
        <v>2306</v>
      </c>
      <c r="ED60" s="159" t="s">
        <v>2306</v>
      </c>
      <c r="EE60" s="159" t="s">
        <v>2306</v>
      </c>
      <c r="EF60" s="159" t="s">
        <v>2306</v>
      </c>
      <c r="EG60" s="159" t="s">
        <v>2306</v>
      </c>
      <c r="EH60" s="159" t="s">
        <v>2306</v>
      </c>
      <c r="EI60" s="159" t="s">
        <v>2306</v>
      </c>
      <c r="EJ60" s="159" t="s">
        <v>2306</v>
      </c>
      <c r="EK60" s="159" t="s">
        <v>2306</v>
      </c>
      <c r="EL60" s="159" t="s">
        <v>2306</v>
      </c>
      <c r="EM60" s="159" t="s">
        <v>2306</v>
      </c>
      <c r="EN60" s="159" t="s">
        <v>2306</v>
      </c>
      <c r="EO60" s="159" t="s">
        <v>2306</v>
      </c>
      <c r="EP60" s="159" t="s">
        <v>2306</v>
      </c>
      <c r="EQ60" s="159" t="s">
        <v>2306</v>
      </c>
      <c r="ER60" s="159" t="s">
        <v>2306</v>
      </c>
      <c r="ES60" s="159" t="s">
        <v>2306</v>
      </c>
      <c r="ET60" s="159" t="s">
        <v>2306</v>
      </c>
      <c r="EU60" s="159" t="s">
        <v>2306</v>
      </c>
      <c r="EV60" s="159" t="s">
        <v>2306</v>
      </c>
      <c r="EW60" s="159" t="s">
        <v>2306</v>
      </c>
      <c r="EX60" s="159" t="s">
        <v>2306</v>
      </c>
      <c r="EY60" s="159" t="s">
        <v>2306</v>
      </c>
      <c r="EZ60" s="159" t="s">
        <v>2306</v>
      </c>
      <c r="FA60" s="159" t="s">
        <v>2306</v>
      </c>
      <c r="FB60" s="159" t="s">
        <v>2306</v>
      </c>
      <c r="FC60" s="159" t="s">
        <v>2306</v>
      </c>
      <c r="FD60" s="159" t="s">
        <v>2306</v>
      </c>
      <c r="FE60" s="159" t="s">
        <v>2306</v>
      </c>
      <c r="FF60" s="159" t="s">
        <v>2306</v>
      </c>
      <c r="FG60" s="159" t="s">
        <v>2306</v>
      </c>
      <c r="FH60" s="159" t="s">
        <v>2306</v>
      </c>
      <c r="FI60" s="159" t="s">
        <v>2306</v>
      </c>
      <c r="FJ60" s="159" t="s">
        <v>2306</v>
      </c>
      <c r="FK60" s="159" t="s">
        <v>2306</v>
      </c>
      <c r="FL60" s="159" t="s">
        <v>2306</v>
      </c>
      <c r="FM60" s="159" t="s">
        <v>2306</v>
      </c>
      <c r="FN60" s="159" t="s">
        <v>2306</v>
      </c>
      <c r="FO60" s="159" t="s">
        <v>2306</v>
      </c>
      <c r="FP60" s="159" t="s">
        <v>2306</v>
      </c>
      <c r="FQ60" s="159" t="s">
        <v>2306</v>
      </c>
      <c r="FR60" s="159" t="s">
        <v>2306</v>
      </c>
      <c r="FS60" s="159" t="s">
        <v>2306</v>
      </c>
      <c r="FT60" s="159" t="s">
        <v>2306</v>
      </c>
      <c r="FU60" s="159" t="s">
        <v>2306</v>
      </c>
      <c r="FV60" s="159" t="s">
        <v>2306</v>
      </c>
      <c r="FW60" s="159" t="s">
        <v>2306</v>
      </c>
      <c r="FX60" s="159" t="s">
        <v>2306</v>
      </c>
      <c r="FY60" s="159" t="s">
        <v>2306</v>
      </c>
      <c r="FZ60" s="159" t="s">
        <v>2306</v>
      </c>
      <c r="GA60" s="159" t="s">
        <v>2306</v>
      </c>
      <c r="GB60" s="159" t="s">
        <v>2306</v>
      </c>
      <c r="GC60" s="159" t="s">
        <v>2306</v>
      </c>
      <c r="GD60" s="159" t="s">
        <v>2306</v>
      </c>
      <c r="GE60" s="159" t="s">
        <v>2306</v>
      </c>
      <c r="GF60" s="159" t="s">
        <v>2306</v>
      </c>
      <c r="GG60" s="159" t="s">
        <v>2306</v>
      </c>
      <c r="GH60" s="159" t="s">
        <v>2306</v>
      </c>
      <c r="GI60" s="159" t="s">
        <v>2306</v>
      </c>
      <c r="GJ60" s="159" t="s">
        <v>2306</v>
      </c>
      <c r="GK60" s="159" t="s">
        <v>2306</v>
      </c>
      <c r="GL60" s="159" t="s">
        <v>2306</v>
      </c>
      <c r="GM60" s="159" t="s">
        <v>2306</v>
      </c>
      <c r="GN60" s="159" t="s">
        <v>2306</v>
      </c>
      <c r="GO60" s="159" t="s">
        <v>2306</v>
      </c>
      <c r="GP60" s="159" t="s">
        <v>2306</v>
      </c>
      <c r="GQ60" s="159" t="s">
        <v>2306</v>
      </c>
      <c r="GR60" s="159" t="s">
        <v>2306</v>
      </c>
      <c r="GS60" s="159" t="s">
        <v>2306</v>
      </c>
      <c r="GT60" s="159" t="s">
        <v>2306</v>
      </c>
      <c r="GU60" s="159" t="s">
        <v>2306</v>
      </c>
      <c r="GV60" s="159" t="s">
        <v>2306</v>
      </c>
      <c r="GW60" s="159" t="s">
        <v>2306</v>
      </c>
      <c r="GX60" s="159" t="s">
        <v>2306</v>
      </c>
      <c r="GY60" s="159" t="s">
        <v>2306</v>
      </c>
      <c r="GZ60" s="159" t="s">
        <v>2306</v>
      </c>
      <c r="HA60" s="159" t="s">
        <v>2306</v>
      </c>
      <c r="HB60" s="159" t="s">
        <v>2306</v>
      </c>
      <c r="HC60" s="159" t="s">
        <v>2306</v>
      </c>
      <c r="HD60" s="159" t="s">
        <v>2306</v>
      </c>
      <c r="HE60" s="159" t="s">
        <v>453</v>
      </c>
      <c r="HF60" s="159" t="s">
        <v>453</v>
      </c>
      <c r="HG60" s="159" t="s">
        <v>453</v>
      </c>
      <c r="HH60" s="159" t="s">
        <v>453</v>
      </c>
      <c r="HI60" s="159" t="s">
        <v>453</v>
      </c>
      <c r="HJ60" s="159" t="s">
        <v>453</v>
      </c>
      <c r="HK60" s="159" t="s">
        <v>453</v>
      </c>
      <c r="HL60" s="159" t="s">
        <v>453</v>
      </c>
      <c r="HM60" s="159" t="s">
        <v>453</v>
      </c>
      <c r="HN60" s="159" t="s">
        <v>453</v>
      </c>
      <c r="HO60" s="159" t="s">
        <v>453</v>
      </c>
      <c r="HP60" s="159" t="s">
        <v>453</v>
      </c>
      <c r="HQ60" s="159" t="s">
        <v>453</v>
      </c>
      <c r="HR60" s="159" t="s">
        <v>453</v>
      </c>
      <c r="HS60" s="159" t="s">
        <v>453</v>
      </c>
      <c r="HT60" s="159" t="s">
        <v>453</v>
      </c>
      <c r="HU60" s="159" t="s">
        <v>453</v>
      </c>
      <c r="HV60" s="159" t="s">
        <v>453</v>
      </c>
      <c r="HW60" s="159" t="s">
        <v>453</v>
      </c>
      <c r="HX60" s="159" t="s">
        <v>453</v>
      </c>
      <c r="HY60" s="159" t="s">
        <v>453</v>
      </c>
      <c r="HZ60" s="159" t="s">
        <v>453</v>
      </c>
      <c r="IA60" s="159" t="s">
        <v>453</v>
      </c>
      <c r="IB60" s="159" t="s">
        <v>453</v>
      </c>
      <c r="IC60" s="159" t="s">
        <v>453</v>
      </c>
      <c r="ID60" s="159" t="s">
        <v>453</v>
      </c>
      <c r="IE60" s="159" t="s">
        <v>453</v>
      </c>
      <c r="IF60" s="159" t="s">
        <v>453</v>
      </c>
      <c r="IG60" s="159" t="s">
        <v>453</v>
      </c>
      <c r="IH60" s="159" t="s">
        <v>453</v>
      </c>
      <c r="II60" s="159" t="s">
        <v>453</v>
      </c>
      <c r="IJ60" s="159" t="s">
        <v>453</v>
      </c>
      <c r="IK60" s="159" t="s">
        <v>453</v>
      </c>
      <c r="IL60" s="159" t="s">
        <v>453</v>
      </c>
      <c r="IM60" s="159" t="s">
        <v>453</v>
      </c>
      <c r="IN60" s="159" t="s">
        <v>453</v>
      </c>
      <c r="IO60" s="159" t="s">
        <v>453</v>
      </c>
      <c r="IP60" s="159" t="s">
        <v>453</v>
      </c>
      <c r="IQ60" s="159" t="s">
        <v>453</v>
      </c>
      <c r="IR60" s="159" t="s">
        <v>162</v>
      </c>
      <c r="IS60" s="159" t="s">
        <v>2306</v>
      </c>
      <c r="IT60" s="159" t="s">
        <v>453</v>
      </c>
      <c r="IU60" s="159" t="s">
        <v>453</v>
      </c>
      <c r="IV60" s="159" t="s">
        <v>453</v>
      </c>
      <c r="IW60" s="159" t="s">
        <v>162</v>
      </c>
      <c r="IX60" s="159" t="s">
        <v>162</v>
      </c>
      <c r="IY60" s="159" t="s">
        <v>162</v>
      </c>
      <c r="IZ60" s="159" t="s">
        <v>162</v>
      </c>
      <c r="JA60" s="159" t="s">
        <v>2306</v>
      </c>
      <c r="JB60" s="159" t="s">
        <v>453</v>
      </c>
      <c r="JC60" s="159" t="s">
        <v>2306</v>
      </c>
      <c r="JD60" s="159" t="s">
        <v>453</v>
      </c>
      <c r="JE60" s="159" t="s">
        <v>453</v>
      </c>
      <c r="JF60" s="159" t="s">
        <v>453</v>
      </c>
      <c r="JG60" s="159" t="s">
        <v>453</v>
      </c>
      <c r="JH60" s="159" t="s">
        <v>2306</v>
      </c>
      <c r="JI60" s="159" t="s">
        <v>2306</v>
      </c>
      <c r="JJ60" s="159" t="s">
        <v>2306</v>
      </c>
      <c r="JK60" s="159" t="s">
        <v>2306</v>
      </c>
      <c r="JL60" s="159" t="s">
        <v>453</v>
      </c>
      <c r="JM60" s="159" t="s">
        <v>2306</v>
      </c>
      <c r="JN60" s="159" t="s">
        <v>2306</v>
      </c>
      <c r="JO60" s="159" t="s">
        <v>453</v>
      </c>
      <c r="JP60" s="159" t="s">
        <v>453</v>
      </c>
      <c r="JQ60" s="159" t="s">
        <v>453</v>
      </c>
      <c r="JR60" s="159" t="s">
        <v>453</v>
      </c>
      <c r="JS60" s="159" t="s">
        <v>2306</v>
      </c>
      <c r="JT60" s="159" t="s">
        <v>2306</v>
      </c>
      <c r="JU60" s="159" t="s">
        <v>453</v>
      </c>
      <c r="JV60" s="159" t="s">
        <v>453</v>
      </c>
      <c r="JW60" s="159" t="s">
        <v>453</v>
      </c>
      <c r="JX60" s="159" t="s">
        <v>453</v>
      </c>
      <c r="JY60" s="159" t="s">
        <v>453</v>
      </c>
      <c r="JZ60" s="159" t="s">
        <v>453</v>
      </c>
      <c r="KA60" s="159" t="s">
        <v>453</v>
      </c>
      <c r="KB60" s="159" t="s">
        <v>453</v>
      </c>
      <c r="KC60" s="159" t="s">
        <v>453</v>
      </c>
      <c r="KD60" s="159" t="s">
        <v>453</v>
      </c>
      <c r="KE60" s="159" t="s">
        <v>453</v>
      </c>
      <c r="KF60" s="159" t="s">
        <v>453</v>
      </c>
      <c r="KG60" s="159" t="s">
        <v>453</v>
      </c>
      <c r="KH60" s="159" t="s">
        <v>2306</v>
      </c>
      <c r="KI60" s="159" t="s">
        <v>2306</v>
      </c>
    </row>
    <row r="61" spans="1:295" ht="27" customHeight="1" x14ac:dyDescent="0.3">
      <c r="A61" s="230" t="s">
        <v>3</v>
      </c>
      <c r="B61" s="230"/>
      <c r="C61" s="229" t="s">
        <v>30</v>
      </c>
      <c r="D61" s="229"/>
      <c r="E61" s="229"/>
      <c r="F61" s="229"/>
      <c r="G61" s="229"/>
      <c r="H61" s="229"/>
      <c r="I61" s="229"/>
      <c r="J61" s="229"/>
      <c r="K61" s="229"/>
      <c r="L61" s="229"/>
      <c r="M61" s="229"/>
      <c r="N61" s="229" t="s">
        <v>2307</v>
      </c>
      <c r="O61" s="229"/>
      <c r="P61" s="229"/>
      <c r="Q61" s="229"/>
      <c r="R61" s="229"/>
      <c r="S61" s="229" t="s">
        <v>40</v>
      </c>
      <c r="T61" s="229" t="s">
        <v>30</v>
      </c>
      <c r="U61" s="229"/>
      <c r="V61" s="229"/>
      <c r="W61" s="229"/>
      <c r="X61" s="229" t="s">
        <v>858</v>
      </c>
      <c r="Y61" s="229"/>
      <c r="Z61" s="229"/>
      <c r="AA61" s="229" t="s">
        <v>14</v>
      </c>
      <c r="AB61" s="229" t="s">
        <v>30</v>
      </c>
      <c r="AC61" s="229" t="s">
        <v>202</v>
      </c>
      <c r="AD61" s="229"/>
      <c r="AE61" s="229" t="s">
        <v>30</v>
      </c>
      <c r="AF61" s="229" t="s">
        <v>2307</v>
      </c>
      <c r="AG61" s="229"/>
      <c r="AH61" s="229" t="s">
        <v>335</v>
      </c>
      <c r="AI61" s="229"/>
      <c r="AJ61" s="229" t="s">
        <v>202</v>
      </c>
      <c r="AK61" s="229"/>
      <c r="AL61" s="229"/>
      <c r="AM61" s="229"/>
      <c r="AN61" s="229"/>
      <c r="AO61" s="229" t="s">
        <v>2308</v>
      </c>
      <c r="AP61" s="229" t="s">
        <v>2309</v>
      </c>
      <c r="AQ61" s="229" t="s">
        <v>30</v>
      </c>
      <c r="AR61" s="229"/>
      <c r="AS61" s="229"/>
      <c r="AT61" s="229"/>
      <c r="AU61" s="229"/>
      <c r="AV61" s="229"/>
      <c r="AW61" s="229"/>
      <c r="AX61" s="229"/>
      <c r="AY61" s="229"/>
      <c r="AZ61" s="229"/>
      <c r="BA61" s="229" t="s">
        <v>344</v>
      </c>
      <c r="BB61" s="229" t="s">
        <v>40</v>
      </c>
      <c r="BC61" s="229" t="s">
        <v>898</v>
      </c>
      <c r="BD61" s="229" t="s">
        <v>128</v>
      </c>
      <c r="BE61" s="229"/>
      <c r="BF61" s="229" t="s">
        <v>30</v>
      </c>
      <c r="BG61" s="229"/>
      <c r="BH61" s="229"/>
      <c r="BI61" s="229"/>
      <c r="BJ61" s="229"/>
      <c r="BK61" s="229"/>
      <c r="BL61" s="229"/>
      <c r="BM61" s="229"/>
      <c r="BN61" s="229" t="s">
        <v>40</v>
      </c>
      <c r="BO61" s="229"/>
      <c r="BP61" s="229"/>
      <c r="BQ61" s="229"/>
      <c r="BR61" s="229"/>
      <c r="BS61" s="229"/>
      <c r="BT61" s="229" t="s">
        <v>14</v>
      </c>
      <c r="BU61" s="229"/>
      <c r="BV61" s="229" t="s">
        <v>40</v>
      </c>
      <c r="BW61" s="229" t="s">
        <v>2310</v>
      </c>
      <c r="BX61" s="229"/>
      <c r="BY61" s="229"/>
      <c r="BZ61" s="229"/>
      <c r="CA61" s="229" t="s">
        <v>30</v>
      </c>
      <c r="CB61" s="229"/>
      <c r="CC61" s="229" t="s">
        <v>2311</v>
      </c>
      <c r="CD61" s="229"/>
      <c r="CE61" s="229" t="s">
        <v>112</v>
      </c>
      <c r="CF61" s="229" t="s">
        <v>30</v>
      </c>
      <c r="CG61" s="229"/>
      <c r="CH61" s="229"/>
      <c r="CI61" s="229"/>
      <c r="CJ61" s="229" t="s">
        <v>898</v>
      </c>
      <c r="CK61" s="229"/>
      <c r="CL61" s="229" t="s">
        <v>2310</v>
      </c>
      <c r="CM61" s="229"/>
      <c r="CN61" s="229"/>
      <c r="CO61" s="229" t="s">
        <v>30</v>
      </c>
      <c r="CP61" s="229"/>
      <c r="CQ61" s="229"/>
      <c r="CR61" s="229"/>
      <c r="CS61" s="229"/>
      <c r="CT61" s="229"/>
      <c r="CU61" s="229"/>
      <c r="CV61" s="229"/>
      <c r="CW61" s="229" t="s">
        <v>2311</v>
      </c>
      <c r="CX61" s="229" t="s">
        <v>2310</v>
      </c>
      <c r="CY61" s="229"/>
      <c r="CZ61" s="229" t="s">
        <v>2312</v>
      </c>
      <c r="DA61" s="229"/>
      <c r="DB61" s="229"/>
      <c r="DC61" s="229"/>
      <c r="DD61" s="229" t="s">
        <v>30</v>
      </c>
      <c r="DE61" s="229"/>
      <c r="DF61" s="229"/>
      <c r="DG61" s="229" t="s">
        <v>2312</v>
      </c>
      <c r="DH61" s="229"/>
      <c r="DI61" s="229" t="s">
        <v>881</v>
      </c>
      <c r="DJ61" s="229"/>
      <c r="DK61" s="229" t="s">
        <v>576</v>
      </c>
      <c r="DL61" s="229" t="s">
        <v>2312</v>
      </c>
      <c r="DM61" s="229"/>
      <c r="DN61" s="229"/>
      <c r="DO61" s="229"/>
      <c r="DP61" s="229" t="s">
        <v>576</v>
      </c>
      <c r="DQ61" s="229" t="s">
        <v>2312</v>
      </c>
      <c r="DR61" s="229" t="s">
        <v>576</v>
      </c>
      <c r="DS61" s="229" t="s">
        <v>2312</v>
      </c>
      <c r="DT61" s="229"/>
      <c r="DU61" s="229"/>
      <c r="DV61" s="229"/>
      <c r="DW61" s="229" t="s">
        <v>30</v>
      </c>
      <c r="DX61" s="229" t="s">
        <v>576</v>
      </c>
      <c r="DY61" s="229" t="s">
        <v>30</v>
      </c>
      <c r="DZ61" s="229"/>
      <c r="EA61" s="229"/>
      <c r="EB61" s="229"/>
      <c r="EC61" s="229"/>
      <c r="ED61" s="229"/>
      <c r="EE61" s="229" t="s">
        <v>40</v>
      </c>
      <c r="EF61" s="229"/>
      <c r="EG61" s="229" t="s">
        <v>2312</v>
      </c>
      <c r="EH61" s="229" t="s">
        <v>40</v>
      </c>
      <c r="EI61" s="229" t="s">
        <v>2313</v>
      </c>
      <c r="EJ61" s="229" t="s">
        <v>576</v>
      </c>
      <c r="EK61" s="229" t="s">
        <v>30</v>
      </c>
      <c r="EL61" s="229"/>
      <c r="EM61" s="229"/>
      <c r="EN61" s="229"/>
      <c r="EO61" s="229"/>
      <c r="EP61" s="229"/>
      <c r="EQ61" s="229"/>
      <c r="ER61" s="229"/>
      <c r="ES61" s="229"/>
      <c r="ET61" s="229" t="s">
        <v>876</v>
      </c>
      <c r="EU61" s="229"/>
      <c r="EV61" s="229"/>
      <c r="EW61" s="229" t="s">
        <v>30</v>
      </c>
      <c r="EX61" s="229"/>
      <c r="EY61" s="229"/>
      <c r="EZ61" s="229"/>
      <c r="FA61" s="229"/>
      <c r="FB61" s="229"/>
      <c r="FC61" s="229"/>
      <c r="FD61" s="229"/>
      <c r="FE61" s="229"/>
      <c r="FF61" s="229"/>
      <c r="FG61" s="229" t="s">
        <v>888</v>
      </c>
      <c r="FH61" s="229"/>
      <c r="FI61" s="229"/>
      <c r="FJ61" s="229" t="s">
        <v>30</v>
      </c>
      <c r="FK61" s="229"/>
      <c r="FL61" s="229"/>
      <c r="FM61" s="229"/>
      <c r="FN61" s="229"/>
      <c r="FO61" s="229"/>
      <c r="FP61" s="229" t="s">
        <v>344</v>
      </c>
      <c r="FQ61" s="229" t="s">
        <v>128</v>
      </c>
      <c r="FR61" s="229"/>
      <c r="FS61" s="229"/>
      <c r="FT61" s="229"/>
      <c r="FU61" s="229"/>
      <c r="FV61" s="229"/>
      <c r="FW61" s="229" t="s">
        <v>2311</v>
      </c>
      <c r="FX61" s="229" t="s">
        <v>619</v>
      </c>
      <c r="FY61" s="229"/>
      <c r="FZ61" s="229"/>
      <c r="GA61" s="229" t="s">
        <v>576</v>
      </c>
      <c r="GB61" s="229" t="s">
        <v>202</v>
      </c>
      <c r="GC61" s="229" t="s">
        <v>344</v>
      </c>
      <c r="GD61" s="229" t="s">
        <v>30</v>
      </c>
      <c r="GE61" s="229" t="s">
        <v>128</v>
      </c>
      <c r="GF61" s="229" t="s">
        <v>344</v>
      </c>
      <c r="GG61" s="229" t="s">
        <v>202</v>
      </c>
      <c r="GH61" s="229" t="s">
        <v>30</v>
      </c>
      <c r="GI61" s="229" t="s">
        <v>344</v>
      </c>
      <c r="GJ61" s="229" t="s">
        <v>30</v>
      </c>
      <c r="GK61" s="229"/>
      <c r="GL61" s="229" t="s">
        <v>2314</v>
      </c>
      <c r="GM61" s="229" t="s">
        <v>30</v>
      </c>
      <c r="GN61" s="229" t="s">
        <v>128</v>
      </c>
      <c r="GO61" s="229" t="s">
        <v>30</v>
      </c>
      <c r="GP61" s="229"/>
      <c r="GQ61" s="229"/>
      <c r="GR61" s="229" t="s">
        <v>373</v>
      </c>
      <c r="GS61" s="229"/>
      <c r="GT61" s="229" t="s">
        <v>344</v>
      </c>
      <c r="GU61" s="229"/>
      <c r="GV61" s="229" t="s">
        <v>30</v>
      </c>
      <c r="GW61" s="229" t="s">
        <v>344</v>
      </c>
      <c r="GX61" s="229" t="s">
        <v>580</v>
      </c>
      <c r="GY61" s="229" t="s">
        <v>30</v>
      </c>
      <c r="GZ61" s="229"/>
      <c r="HA61" s="229" t="s">
        <v>580</v>
      </c>
      <c r="HB61" s="229" t="s">
        <v>40</v>
      </c>
      <c r="HC61" s="229"/>
      <c r="HD61" s="229"/>
      <c r="HE61" s="229"/>
      <c r="HF61" s="229"/>
      <c r="HG61" s="229"/>
      <c r="HH61" s="229"/>
      <c r="HI61" s="229"/>
      <c r="HJ61" s="229"/>
      <c r="HK61" s="229"/>
      <c r="HL61" s="229"/>
      <c r="HM61" s="229" t="s">
        <v>2315</v>
      </c>
      <c r="HN61" s="229"/>
      <c r="HO61" s="229" t="s">
        <v>40</v>
      </c>
      <c r="HP61" s="229"/>
      <c r="HQ61" s="229" t="s">
        <v>2316</v>
      </c>
      <c r="HR61" s="229"/>
      <c r="HS61" s="229" t="s">
        <v>40</v>
      </c>
      <c r="HT61" s="229"/>
      <c r="HU61" s="229" t="s">
        <v>382</v>
      </c>
      <c r="HV61" s="229"/>
      <c r="HW61" s="229" t="s">
        <v>2317</v>
      </c>
      <c r="HX61" s="229"/>
      <c r="HY61" s="229" t="s">
        <v>382</v>
      </c>
      <c r="HZ61" s="229" t="s">
        <v>30</v>
      </c>
      <c r="IA61" s="229" t="s">
        <v>167</v>
      </c>
      <c r="IB61" s="229" t="s">
        <v>74</v>
      </c>
      <c r="IC61" s="229"/>
      <c r="ID61" s="229" t="s">
        <v>2316</v>
      </c>
      <c r="IE61" s="229"/>
      <c r="IF61" s="229"/>
      <c r="IG61" s="229"/>
      <c r="IH61" s="229" t="s">
        <v>74</v>
      </c>
      <c r="II61" s="229"/>
      <c r="IJ61" s="229" t="s">
        <v>40</v>
      </c>
      <c r="IK61" s="229" t="s">
        <v>167</v>
      </c>
      <c r="IL61" s="229" t="s">
        <v>40</v>
      </c>
      <c r="IM61" s="229" t="s">
        <v>167</v>
      </c>
      <c r="IN61" s="229"/>
      <c r="IO61" s="229"/>
      <c r="IP61" s="229"/>
      <c r="IQ61" s="229"/>
      <c r="IR61" s="229" t="s">
        <v>40</v>
      </c>
      <c r="IS61" s="229" t="s">
        <v>2313</v>
      </c>
      <c r="IT61" s="229" t="s">
        <v>382</v>
      </c>
      <c r="IU61" s="229"/>
      <c r="IV61" s="229" t="s">
        <v>167</v>
      </c>
      <c r="IW61" s="229" t="s">
        <v>40</v>
      </c>
      <c r="IX61" s="229"/>
      <c r="IY61" s="229"/>
      <c r="IZ61" s="229"/>
      <c r="JA61" s="229" t="s">
        <v>30</v>
      </c>
      <c r="JB61" s="229" t="s">
        <v>920</v>
      </c>
      <c r="JC61" s="229" t="s">
        <v>30</v>
      </c>
      <c r="JD61" s="229" t="s">
        <v>58</v>
      </c>
      <c r="JE61" s="229"/>
      <c r="JF61" s="229" t="s">
        <v>30</v>
      </c>
      <c r="JG61" s="229"/>
      <c r="JH61" s="229"/>
      <c r="JI61" s="229"/>
      <c r="JJ61" s="229"/>
      <c r="JK61" s="229"/>
      <c r="JL61" s="229" t="s">
        <v>2317</v>
      </c>
      <c r="JM61" s="229" t="s">
        <v>128</v>
      </c>
      <c r="JN61" s="229"/>
      <c r="JO61" s="229" t="s">
        <v>915</v>
      </c>
      <c r="JP61" s="229"/>
      <c r="JQ61" s="229" t="s">
        <v>917</v>
      </c>
      <c r="JR61" s="229"/>
      <c r="JS61" s="229"/>
      <c r="JT61" s="229" t="s">
        <v>30</v>
      </c>
      <c r="JU61" s="229" t="s">
        <v>2316</v>
      </c>
      <c r="JV61" s="229" t="s">
        <v>569</v>
      </c>
      <c r="JW61" s="229" t="s">
        <v>2318</v>
      </c>
      <c r="JX61" s="229"/>
      <c r="JY61" s="229" t="s">
        <v>40</v>
      </c>
      <c r="JZ61" s="229"/>
      <c r="KA61" s="229"/>
      <c r="KB61" s="229"/>
      <c r="KC61" s="229"/>
      <c r="KD61" s="229"/>
      <c r="KE61" s="229"/>
      <c r="KF61" s="229" t="s">
        <v>2316</v>
      </c>
      <c r="KG61" s="229"/>
      <c r="KH61" s="229" t="s">
        <v>40</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2319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2320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2321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2322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4" t="s">
        <v>0</v>
      </c>
      <c r="C3" s="195"/>
      <c r="D3" s="195"/>
      <c r="E3" s="195"/>
      <c r="F3" s="195"/>
      <c r="G3" s="195"/>
      <c r="H3" s="1"/>
      <c r="I3" s="1"/>
      <c r="J3" s="1"/>
      <c r="K3" s="1"/>
      <c r="L3" s="1"/>
      <c r="M3" s="1"/>
    </row>
    <row r="4" spans="1:13" ht="30" customHeight="1" x14ac:dyDescent="0.3">
      <c r="A4" s="231" t="s">
        <v>2612</v>
      </c>
      <c r="B4" s="232"/>
      <c r="C4" s="232"/>
      <c r="D4" s="232"/>
      <c r="E4" s="232"/>
      <c r="F4" s="232"/>
      <c r="G4" s="232"/>
      <c r="H4" s="232"/>
      <c r="I4" s="232"/>
      <c r="J4" s="232"/>
      <c r="K4" s="232"/>
      <c r="L4" s="232"/>
      <c r="M4" s="232"/>
    </row>
    <row r="5" spans="1:13" ht="19.95" hidden="1" customHeight="1" x14ac:dyDescent="0.3">
      <c r="A5" s="230" t="s">
        <v>1669</v>
      </c>
      <c r="B5" s="230"/>
      <c r="C5" s="159">
        <v>43763</v>
      </c>
      <c r="D5" s="159">
        <v>43764</v>
      </c>
      <c r="E5" s="159">
        <v>42746</v>
      </c>
      <c r="F5" s="159">
        <v>42741</v>
      </c>
      <c r="G5" s="159">
        <v>43825</v>
      </c>
      <c r="H5" s="159"/>
      <c r="I5" s="159">
        <v>43822</v>
      </c>
      <c r="J5" s="159">
        <v>43823</v>
      </c>
      <c r="K5" s="159">
        <v>43839</v>
      </c>
      <c r="L5" s="159">
        <v>43749</v>
      </c>
      <c r="M5" s="159"/>
    </row>
    <row r="6" spans="1:13" ht="27" customHeight="1" x14ac:dyDescent="0.3">
      <c r="A6" s="230" t="s">
        <v>17</v>
      </c>
      <c r="B6" s="230"/>
      <c r="C6" s="229" t="s">
        <v>2613</v>
      </c>
      <c r="D6" s="229"/>
      <c r="E6" s="229"/>
      <c r="F6" s="229"/>
      <c r="G6" s="229"/>
      <c r="H6" s="229"/>
      <c r="I6" s="229" t="s">
        <v>2614</v>
      </c>
      <c r="J6" s="229"/>
      <c r="K6" s="229"/>
      <c r="L6" s="229"/>
      <c r="M6" s="229"/>
    </row>
    <row r="7" spans="1:13" ht="27" customHeight="1" x14ac:dyDescent="0.3">
      <c r="A7" s="158" t="s">
        <v>46</v>
      </c>
      <c r="B7" s="158" t="s">
        <v>557</v>
      </c>
      <c r="C7" s="159" t="s">
        <v>2615</v>
      </c>
      <c r="D7" s="159" t="s">
        <v>2616</v>
      </c>
      <c r="E7" s="159" t="s">
        <v>2617</v>
      </c>
      <c r="F7" s="159" t="s">
        <v>2618</v>
      </c>
      <c r="G7" s="159" t="s">
        <v>2619</v>
      </c>
      <c r="H7" s="159" t="s">
        <v>934</v>
      </c>
      <c r="I7" s="159" t="s">
        <v>2620</v>
      </c>
      <c r="J7" s="159" t="s">
        <v>2621</v>
      </c>
      <c r="K7" s="159" t="s">
        <v>2622</v>
      </c>
      <c r="L7" s="159" t="s">
        <v>2623</v>
      </c>
      <c r="M7" s="159" t="s">
        <v>934</v>
      </c>
    </row>
    <row r="8" spans="1:13" ht="18" customHeight="1" x14ac:dyDescent="0.3">
      <c r="A8" s="161" t="s">
        <v>50</v>
      </c>
      <c r="B8" s="161" t="s">
        <v>786</v>
      </c>
      <c r="C8" s="162">
        <v>33.65</v>
      </c>
      <c r="D8" s="162">
        <v>33</v>
      </c>
      <c r="E8" s="162">
        <v>42.732999999999997</v>
      </c>
      <c r="F8" s="162">
        <v>45.706400000000002</v>
      </c>
      <c r="G8" s="162">
        <v>408.79680000000002</v>
      </c>
      <c r="H8" s="162">
        <v>563.88620000000003</v>
      </c>
      <c r="I8" s="162">
        <v>204.47329999999999</v>
      </c>
      <c r="J8" s="162">
        <v>200.75630000000001</v>
      </c>
      <c r="K8" s="162">
        <v>445.47449999999998</v>
      </c>
      <c r="L8" s="162">
        <v>365.99959999999999</v>
      </c>
      <c r="M8" s="162">
        <v>1216.7037</v>
      </c>
    </row>
    <row r="9" spans="1:13" ht="18" customHeight="1" x14ac:dyDescent="0.3">
      <c r="A9" s="161" t="s">
        <v>50</v>
      </c>
      <c r="B9" s="161" t="s">
        <v>787</v>
      </c>
      <c r="C9" s="164">
        <v>35.15</v>
      </c>
      <c r="D9" s="164">
        <v>35.25</v>
      </c>
      <c r="E9" s="164">
        <v>43.268799999999999</v>
      </c>
      <c r="F9" s="164">
        <v>42.578699999999998</v>
      </c>
      <c r="G9" s="164">
        <v>407.702</v>
      </c>
      <c r="H9" s="164">
        <v>563.94949999999994</v>
      </c>
      <c r="I9" s="164">
        <v>207.6848</v>
      </c>
      <c r="J9" s="164">
        <v>207.32550000000001</v>
      </c>
      <c r="K9" s="164">
        <v>458.9375</v>
      </c>
      <c r="L9" s="164">
        <v>374.6497</v>
      </c>
      <c r="M9" s="164">
        <v>1248.5975000000001</v>
      </c>
    </row>
    <row r="10" spans="1:13" ht="18" customHeight="1" x14ac:dyDescent="0.3">
      <c r="A10" s="161" t="s">
        <v>50</v>
      </c>
      <c r="B10" s="161" t="s">
        <v>788</v>
      </c>
      <c r="C10" s="164">
        <v>33.08</v>
      </c>
      <c r="D10" s="164">
        <v>33.22</v>
      </c>
      <c r="E10" s="164">
        <v>44.072600000000001</v>
      </c>
      <c r="F10" s="164">
        <v>43.742899999999999</v>
      </c>
      <c r="G10" s="164">
        <v>398.91989999999998</v>
      </c>
      <c r="H10" s="164">
        <v>553.03539999999998</v>
      </c>
      <c r="I10" s="164">
        <v>198.18780000000001</v>
      </c>
      <c r="J10" s="164">
        <v>197.6969</v>
      </c>
      <c r="K10" s="164">
        <v>455.43740000000003</v>
      </c>
      <c r="L10" s="164">
        <v>373.24160000000001</v>
      </c>
      <c r="M10" s="164">
        <v>1224.5636999999999</v>
      </c>
    </row>
    <row r="11" spans="1:13" ht="18" customHeight="1" x14ac:dyDescent="0.3">
      <c r="A11" s="161" t="s">
        <v>50</v>
      </c>
      <c r="B11" s="161" t="s">
        <v>789</v>
      </c>
      <c r="C11" s="164">
        <v>29.71</v>
      </c>
      <c r="D11" s="164">
        <v>29.8</v>
      </c>
      <c r="E11" s="164">
        <v>37.508600000000001</v>
      </c>
      <c r="F11" s="164">
        <v>36.530999999999999</v>
      </c>
      <c r="G11" s="164">
        <v>412.44290000000001</v>
      </c>
      <c r="H11" s="164">
        <v>545.99249999999995</v>
      </c>
      <c r="I11" s="164">
        <v>194.51859999999999</v>
      </c>
      <c r="J11" s="164">
        <v>197.34960000000001</v>
      </c>
      <c r="K11" s="164">
        <v>454.44920000000002</v>
      </c>
      <c r="L11" s="164">
        <v>377.06380000000001</v>
      </c>
      <c r="M11" s="164">
        <v>1223.3812</v>
      </c>
    </row>
    <row r="12" spans="1:13" ht="18" customHeight="1" x14ac:dyDescent="0.3">
      <c r="A12" s="161" t="s">
        <v>50</v>
      </c>
      <c r="B12" s="161" t="s">
        <v>790</v>
      </c>
      <c r="C12" s="164">
        <v>28.99</v>
      </c>
      <c r="D12" s="164">
        <v>28.84</v>
      </c>
      <c r="E12" s="164">
        <v>37.374600000000001</v>
      </c>
      <c r="F12" s="164">
        <v>36.543799999999997</v>
      </c>
      <c r="G12" s="164">
        <v>419.14620000000002</v>
      </c>
      <c r="H12" s="164">
        <v>550.89459999999997</v>
      </c>
      <c r="I12" s="164">
        <v>193.36439999999999</v>
      </c>
      <c r="J12" s="164">
        <v>191.52340000000001</v>
      </c>
      <c r="K12" s="164">
        <v>463.87970000000001</v>
      </c>
      <c r="L12" s="164">
        <v>374.09109999999998</v>
      </c>
      <c r="M12" s="164">
        <v>1222.8586</v>
      </c>
    </row>
    <row r="13" spans="1:13" ht="18" customHeight="1" x14ac:dyDescent="0.3">
      <c r="A13" s="161" t="s">
        <v>50</v>
      </c>
      <c r="B13" s="161" t="s">
        <v>791</v>
      </c>
      <c r="C13" s="164">
        <v>32.18</v>
      </c>
      <c r="D13" s="164">
        <v>32.07</v>
      </c>
      <c r="E13" s="164">
        <v>41.3934</v>
      </c>
      <c r="F13" s="164">
        <v>41.414499999999997</v>
      </c>
      <c r="G13" s="164">
        <v>430.1354</v>
      </c>
      <c r="H13" s="164">
        <v>577.19330000000002</v>
      </c>
      <c r="I13" s="164">
        <v>190.6764</v>
      </c>
      <c r="J13" s="164">
        <v>188.51939999999999</v>
      </c>
      <c r="K13" s="164">
        <v>458.70350000000002</v>
      </c>
      <c r="L13" s="164">
        <v>373.0915</v>
      </c>
      <c r="M13" s="164">
        <v>1210.9908</v>
      </c>
    </row>
    <row r="14" spans="1:13" ht="18" customHeight="1" x14ac:dyDescent="0.3">
      <c r="A14" s="161" t="s">
        <v>50</v>
      </c>
      <c r="B14" s="161" t="s">
        <v>792</v>
      </c>
      <c r="C14" s="164">
        <v>32.89</v>
      </c>
      <c r="D14" s="164">
        <v>32.76</v>
      </c>
      <c r="E14" s="164">
        <v>45.412199999999999</v>
      </c>
      <c r="F14" s="164">
        <v>43.709400000000002</v>
      </c>
      <c r="G14" s="164">
        <v>421.78489999999999</v>
      </c>
      <c r="H14" s="164">
        <v>576.55650000000003</v>
      </c>
      <c r="I14" s="164">
        <v>192.29900000000001</v>
      </c>
      <c r="J14" s="164">
        <v>191.2612</v>
      </c>
      <c r="K14" s="164">
        <v>464.35169999999999</v>
      </c>
      <c r="L14" s="164">
        <v>373.8965</v>
      </c>
      <c r="M14" s="164">
        <v>1221.8083999999999</v>
      </c>
    </row>
    <row r="15" spans="1:13" ht="18" customHeight="1" x14ac:dyDescent="0.3">
      <c r="A15" s="161" t="s">
        <v>50</v>
      </c>
      <c r="B15" s="161" t="s">
        <v>793</v>
      </c>
      <c r="C15" s="166">
        <v>35.76</v>
      </c>
      <c r="D15" s="166">
        <v>35.729999999999997</v>
      </c>
      <c r="E15" s="166">
        <v>45.144199999999998</v>
      </c>
      <c r="F15" s="166">
        <v>48.273800000000001</v>
      </c>
      <c r="G15" s="166">
        <v>403.2801</v>
      </c>
      <c r="H15" s="166">
        <v>568.18809999999996</v>
      </c>
      <c r="I15" s="166">
        <v>192.70089999999999</v>
      </c>
      <c r="J15" s="166">
        <v>192.5222</v>
      </c>
      <c r="K15" s="166">
        <v>458.79750000000001</v>
      </c>
      <c r="L15" s="166">
        <v>375.23439999999999</v>
      </c>
      <c r="M15" s="166">
        <v>1219.2550000000001</v>
      </c>
    </row>
    <row r="16" spans="1:13" ht="18" customHeight="1" x14ac:dyDescent="0.3">
      <c r="A16" s="161" t="s">
        <v>50</v>
      </c>
      <c r="B16" s="161" t="s">
        <v>794</v>
      </c>
      <c r="C16" s="162">
        <v>32.479999999999997</v>
      </c>
      <c r="D16" s="162">
        <v>32.229999999999997</v>
      </c>
      <c r="E16" s="162">
        <v>44.474400000000003</v>
      </c>
      <c r="F16" s="162">
        <v>43.054600000000001</v>
      </c>
      <c r="G16" s="162">
        <v>394.42809999999997</v>
      </c>
      <c r="H16" s="162">
        <v>546.6671</v>
      </c>
      <c r="I16" s="162">
        <v>201.07910000000001</v>
      </c>
      <c r="J16" s="162">
        <v>197.25819999999999</v>
      </c>
      <c r="K16" s="162">
        <v>481.82420000000002</v>
      </c>
      <c r="L16" s="162">
        <v>391.71730000000002</v>
      </c>
      <c r="M16" s="162">
        <v>1271.8788</v>
      </c>
    </row>
    <row r="17" spans="1:13" ht="18" customHeight="1" x14ac:dyDescent="0.3">
      <c r="A17" s="161" t="s">
        <v>50</v>
      </c>
      <c r="B17" s="161" t="s">
        <v>795</v>
      </c>
      <c r="C17" s="164">
        <v>33.270000000000003</v>
      </c>
      <c r="D17" s="164">
        <v>33.380000000000003</v>
      </c>
      <c r="E17" s="164">
        <v>44.876300000000001</v>
      </c>
      <c r="F17" s="164">
        <v>42.275199999999998</v>
      </c>
      <c r="G17" s="164">
        <v>401.70530000000002</v>
      </c>
      <c r="H17" s="164">
        <v>555.5068</v>
      </c>
      <c r="I17" s="164">
        <v>203.0145</v>
      </c>
      <c r="J17" s="164">
        <v>200.91419999999999</v>
      </c>
      <c r="K17" s="164">
        <v>495.90359999999998</v>
      </c>
      <c r="L17" s="164">
        <v>398.28190000000001</v>
      </c>
      <c r="M17" s="164">
        <v>1298.1142</v>
      </c>
    </row>
    <row r="18" spans="1:13" ht="18" customHeight="1" x14ac:dyDescent="0.3">
      <c r="A18" s="161" t="s">
        <v>50</v>
      </c>
      <c r="B18" s="161" t="s">
        <v>796</v>
      </c>
      <c r="C18" s="164">
        <v>37.56</v>
      </c>
      <c r="D18" s="164">
        <v>37.75</v>
      </c>
      <c r="E18" s="164">
        <v>45.278199999999998</v>
      </c>
      <c r="F18" s="164">
        <v>45.490299999999998</v>
      </c>
      <c r="G18" s="164">
        <v>440.67360000000002</v>
      </c>
      <c r="H18" s="164">
        <v>606.75210000000004</v>
      </c>
      <c r="I18" s="164">
        <v>209.25380000000001</v>
      </c>
      <c r="J18" s="164">
        <v>209.34639999999999</v>
      </c>
      <c r="K18" s="164">
        <v>503.0437</v>
      </c>
      <c r="L18" s="164">
        <v>410.90280000000001</v>
      </c>
      <c r="M18" s="164">
        <v>1332.5467000000001</v>
      </c>
    </row>
    <row r="19" spans="1:13" ht="18" customHeight="1" x14ac:dyDescent="0.3">
      <c r="A19" s="161" t="s">
        <v>50</v>
      </c>
      <c r="B19" s="161" t="s">
        <v>797</v>
      </c>
      <c r="C19" s="164">
        <v>35.83</v>
      </c>
      <c r="D19" s="164">
        <v>36.1</v>
      </c>
      <c r="E19" s="164">
        <v>45.144199999999998</v>
      </c>
      <c r="F19" s="164">
        <v>45.8262</v>
      </c>
      <c r="G19" s="164">
        <v>426.87959999999998</v>
      </c>
      <c r="H19" s="164">
        <v>589.78</v>
      </c>
      <c r="I19" s="164">
        <v>198.5341</v>
      </c>
      <c r="J19" s="164">
        <v>199.39680000000001</v>
      </c>
      <c r="K19" s="164">
        <v>495.16379999999998</v>
      </c>
      <c r="L19" s="164">
        <v>398.92939999999999</v>
      </c>
      <c r="M19" s="164">
        <v>1292.0241000000001</v>
      </c>
    </row>
    <row r="20" spans="1:13" ht="18" customHeight="1" x14ac:dyDescent="0.3">
      <c r="A20" s="161" t="s">
        <v>50</v>
      </c>
      <c r="B20" s="161" t="s">
        <v>798</v>
      </c>
      <c r="C20" s="164">
        <v>29.42</v>
      </c>
      <c r="D20" s="164">
        <v>29.52</v>
      </c>
      <c r="E20" s="164">
        <v>39.518000000000001</v>
      </c>
      <c r="F20" s="164">
        <v>39.707700000000003</v>
      </c>
      <c r="G20" s="164">
        <v>392.46379999999999</v>
      </c>
      <c r="H20" s="164">
        <v>530.62950000000001</v>
      </c>
      <c r="I20" s="164">
        <v>192.2243</v>
      </c>
      <c r="J20" s="164">
        <v>193.75630000000001</v>
      </c>
      <c r="K20" s="164">
        <v>486.4153</v>
      </c>
      <c r="L20" s="164">
        <v>393.27749999999997</v>
      </c>
      <c r="M20" s="164">
        <v>1265.6733999999999</v>
      </c>
    </row>
    <row r="21" spans="1:13" ht="18" customHeight="1" x14ac:dyDescent="0.3">
      <c r="A21" s="161" t="s">
        <v>50</v>
      </c>
      <c r="B21" s="161" t="s">
        <v>799</v>
      </c>
      <c r="C21" s="164">
        <v>35.9</v>
      </c>
      <c r="D21" s="164">
        <v>36.049999999999997</v>
      </c>
      <c r="E21" s="164">
        <v>46.215899999999998</v>
      </c>
      <c r="F21" s="164">
        <v>48.585700000000003</v>
      </c>
      <c r="G21" s="164">
        <v>412.733</v>
      </c>
      <c r="H21" s="164">
        <v>579.4846</v>
      </c>
      <c r="I21" s="164">
        <v>185.12889999999999</v>
      </c>
      <c r="J21" s="164">
        <v>182.59059999999999</v>
      </c>
      <c r="K21" s="164">
        <v>450.9246</v>
      </c>
      <c r="L21" s="164">
        <v>363.4203</v>
      </c>
      <c r="M21" s="164">
        <v>1182.0644</v>
      </c>
    </row>
    <row r="22" spans="1:13" ht="18" customHeight="1" x14ac:dyDescent="0.3">
      <c r="A22" s="161" t="s">
        <v>50</v>
      </c>
      <c r="B22" s="161" t="s">
        <v>800</v>
      </c>
      <c r="C22" s="164">
        <v>35.89</v>
      </c>
      <c r="D22" s="164">
        <v>36.75</v>
      </c>
      <c r="E22" s="164">
        <v>45.948</v>
      </c>
      <c r="F22" s="164">
        <v>48.565899999999999</v>
      </c>
      <c r="G22" s="164">
        <v>420.83460000000002</v>
      </c>
      <c r="H22" s="164">
        <v>587.98850000000004</v>
      </c>
      <c r="I22" s="164">
        <v>158.60769999999999</v>
      </c>
      <c r="J22" s="164">
        <v>156.02789999999999</v>
      </c>
      <c r="K22" s="164">
        <v>372.74689999999998</v>
      </c>
      <c r="L22" s="164">
        <v>301.15170000000001</v>
      </c>
      <c r="M22" s="164">
        <v>988.53420000000006</v>
      </c>
    </row>
    <row r="23" spans="1:13" ht="18" customHeight="1" x14ac:dyDescent="0.3">
      <c r="A23" s="161" t="s">
        <v>50</v>
      </c>
      <c r="B23" s="161" t="s">
        <v>801</v>
      </c>
      <c r="C23" s="166">
        <v>37.39</v>
      </c>
      <c r="D23" s="166">
        <v>37.549999999999997</v>
      </c>
      <c r="E23" s="166">
        <v>48.225299999999997</v>
      </c>
      <c r="F23" s="166">
        <v>47.0242</v>
      </c>
      <c r="G23" s="166">
        <v>435.9819</v>
      </c>
      <c r="H23" s="166">
        <v>606.17139999999995</v>
      </c>
      <c r="I23" s="166">
        <v>127.2483</v>
      </c>
      <c r="J23" s="166">
        <v>125.5132</v>
      </c>
      <c r="K23" s="166">
        <v>282.75549999999998</v>
      </c>
      <c r="L23" s="166">
        <v>220.7534</v>
      </c>
      <c r="M23" s="166">
        <v>756.2704</v>
      </c>
    </row>
    <row r="24" spans="1:13" ht="18" customHeight="1" x14ac:dyDescent="0.3">
      <c r="A24" s="161" t="s">
        <v>50</v>
      </c>
      <c r="B24" s="161" t="s">
        <v>802</v>
      </c>
      <c r="C24" s="162">
        <v>41.62</v>
      </c>
      <c r="D24" s="162">
        <v>40.35</v>
      </c>
      <c r="E24" s="162">
        <v>48.627200000000002</v>
      </c>
      <c r="F24" s="162">
        <v>48.616399999999999</v>
      </c>
      <c r="G24" s="162">
        <v>462.50830000000002</v>
      </c>
      <c r="H24" s="162">
        <v>641.72190000000001</v>
      </c>
      <c r="I24" s="162">
        <v>117.5085</v>
      </c>
      <c r="J24" s="162">
        <v>118.3768</v>
      </c>
      <c r="K24" s="162">
        <v>257.69299999999998</v>
      </c>
      <c r="L24" s="162">
        <v>205.59889999999999</v>
      </c>
      <c r="M24" s="162">
        <v>699.17719999999997</v>
      </c>
    </row>
    <row r="25" spans="1:13" ht="18" customHeight="1" x14ac:dyDescent="0.3">
      <c r="A25" s="161" t="s">
        <v>50</v>
      </c>
      <c r="B25" s="161" t="s">
        <v>803</v>
      </c>
      <c r="C25" s="164">
        <v>43.49</v>
      </c>
      <c r="D25" s="164">
        <v>43.9</v>
      </c>
      <c r="E25" s="164">
        <v>55.057200000000002</v>
      </c>
      <c r="F25" s="164">
        <v>54.6098</v>
      </c>
      <c r="G25" s="164">
        <v>462.613</v>
      </c>
      <c r="H25" s="164">
        <v>659.67</v>
      </c>
      <c r="I25" s="164">
        <v>113.866</v>
      </c>
      <c r="J25" s="164">
        <v>112.10639999999999</v>
      </c>
      <c r="K25" s="164">
        <v>249.01859999999999</v>
      </c>
      <c r="L25" s="164">
        <v>199.74770000000001</v>
      </c>
      <c r="M25" s="164">
        <v>674.73869999999999</v>
      </c>
    </row>
    <row r="26" spans="1:13" ht="18" customHeight="1" x14ac:dyDescent="0.3">
      <c r="A26" s="161" t="s">
        <v>50</v>
      </c>
      <c r="B26" s="161" t="s">
        <v>804</v>
      </c>
      <c r="C26" s="164">
        <v>42.93</v>
      </c>
      <c r="D26" s="164">
        <v>43.14</v>
      </c>
      <c r="E26" s="164">
        <v>53.717599999999997</v>
      </c>
      <c r="F26" s="164">
        <v>52.880200000000002</v>
      </c>
      <c r="G26" s="164">
        <v>437.45670000000001</v>
      </c>
      <c r="H26" s="164">
        <v>630.12450000000001</v>
      </c>
      <c r="I26" s="164">
        <v>109.77630000000001</v>
      </c>
      <c r="J26" s="164">
        <v>110.9088</v>
      </c>
      <c r="K26" s="164">
        <v>231.464</v>
      </c>
      <c r="L26" s="164">
        <v>180.15039999999999</v>
      </c>
      <c r="M26" s="164">
        <v>632.29949999999997</v>
      </c>
    </row>
    <row r="27" spans="1:13" ht="18" customHeight="1" x14ac:dyDescent="0.3">
      <c r="A27" s="161" t="s">
        <v>50</v>
      </c>
      <c r="B27" s="161" t="s">
        <v>805</v>
      </c>
      <c r="C27" s="164">
        <v>43.38</v>
      </c>
      <c r="D27" s="164">
        <v>43.33</v>
      </c>
      <c r="E27" s="164">
        <v>54.119500000000002</v>
      </c>
      <c r="F27" s="164">
        <v>53.607799999999997</v>
      </c>
      <c r="G27" s="164">
        <v>450.69819999999999</v>
      </c>
      <c r="H27" s="164">
        <v>645.13549999999998</v>
      </c>
      <c r="I27" s="164">
        <v>118.857</v>
      </c>
      <c r="J27" s="164">
        <v>116.6208</v>
      </c>
      <c r="K27" s="164">
        <v>243.41550000000001</v>
      </c>
      <c r="L27" s="164">
        <v>192.3837</v>
      </c>
      <c r="M27" s="164">
        <v>671.27700000000004</v>
      </c>
    </row>
    <row r="28" spans="1:13" ht="18" customHeight="1" x14ac:dyDescent="0.3">
      <c r="A28" s="161" t="s">
        <v>50</v>
      </c>
      <c r="B28" s="161" t="s">
        <v>806</v>
      </c>
      <c r="C28" s="164">
        <v>45.6</v>
      </c>
      <c r="D28" s="164">
        <v>45.24</v>
      </c>
      <c r="E28" s="164">
        <v>57.468499999999999</v>
      </c>
      <c r="F28" s="164">
        <v>53.452199999999998</v>
      </c>
      <c r="G28" s="164">
        <v>460.35309999999998</v>
      </c>
      <c r="H28" s="164">
        <v>662.11379999999997</v>
      </c>
      <c r="I28" s="164">
        <v>117.0121</v>
      </c>
      <c r="J28" s="164">
        <v>115.9706</v>
      </c>
      <c r="K28" s="164">
        <v>245.2938</v>
      </c>
      <c r="L28" s="164">
        <v>192.51249999999999</v>
      </c>
      <c r="M28" s="164">
        <v>670.78899999999999</v>
      </c>
    </row>
    <row r="29" spans="1:13" ht="18" customHeight="1" x14ac:dyDescent="0.3">
      <c r="A29" s="161" t="s">
        <v>50</v>
      </c>
      <c r="B29" s="161" t="s">
        <v>807</v>
      </c>
      <c r="C29" s="164">
        <v>39.04</v>
      </c>
      <c r="D29" s="164">
        <v>39.24</v>
      </c>
      <c r="E29" s="164">
        <v>49.564900000000002</v>
      </c>
      <c r="F29" s="164">
        <v>48.107300000000002</v>
      </c>
      <c r="G29" s="164">
        <v>440.34160000000003</v>
      </c>
      <c r="H29" s="164">
        <v>616.29380000000003</v>
      </c>
      <c r="I29" s="164">
        <v>105.27549999999999</v>
      </c>
      <c r="J29" s="164">
        <v>106.5256</v>
      </c>
      <c r="K29" s="164">
        <v>230.14709999999999</v>
      </c>
      <c r="L29" s="164">
        <v>179.04849999999999</v>
      </c>
      <c r="M29" s="164">
        <v>620.99670000000003</v>
      </c>
    </row>
    <row r="30" spans="1:13" ht="18" customHeight="1" x14ac:dyDescent="0.3">
      <c r="A30" s="161" t="s">
        <v>50</v>
      </c>
      <c r="B30" s="161" t="s">
        <v>808</v>
      </c>
      <c r="C30" s="164">
        <v>40.72</v>
      </c>
      <c r="D30" s="164">
        <v>40.76</v>
      </c>
      <c r="E30" s="164">
        <v>52.779899999999998</v>
      </c>
      <c r="F30" s="164">
        <v>47.473100000000002</v>
      </c>
      <c r="G30" s="164">
        <v>424.56990000000002</v>
      </c>
      <c r="H30" s="164">
        <v>606.30290000000002</v>
      </c>
      <c r="I30" s="164">
        <v>119.36539999999999</v>
      </c>
      <c r="J30" s="164">
        <v>117.1828</v>
      </c>
      <c r="K30" s="164">
        <v>241.01859999999999</v>
      </c>
      <c r="L30" s="164">
        <v>192.58109999999999</v>
      </c>
      <c r="M30" s="164">
        <v>670.14790000000005</v>
      </c>
    </row>
    <row r="31" spans="1:13" ht="18" customHeight="1" x14ac:dyDescent="0.3">
      <c r="A31" s="161" t="s">
        <v>50</v>
      </c>
      <c r="B31" s="161" t="s">
        <v>809</v>
      </c>
      <c r="C31" s="166">
        <v>43.75</v>
      </c>
      <c r="D31" s="166">
        <v>44.42</v>
      </c>
      <c r="E31" s="166">
        <v>51.708199999999998</v>
      </c>
      <c r="F31" s="166">
        <v>51.493099999999998</v>
      </c>
      <c r="G31" s="166">
        <v>438.40129999999999</v>
      </c>
      <c r="H31" s="166">
        <v>629.77260000000001</v>
      </c>
      <c r="I31" s="166">
        <v>108.7761</v>
      </c>
      <c r="J31" s="166">
        <v>106.5915</v>
      </c>
      <c r="K31" s="166">
        <v>224.76400000000001</v>
      </c>
      <c r="L31" s="166">
        <v>179.6464</v>
      </c>
      <c r="M31" s="166">
        <v>619.77800000000002</v>
      </c>
    </row>
    <row r="32" spans="1:13" ht="18" customHeight="1" x14ac:dyDescent="0.3">
      <c r="A32" s="161" t="s">
        <v>50</v>
      </c>
      <c r="B32" s="161" t="s">
        <v>810</v>
      </c>
      <c r="C32" s="162">
        <v>42.2</v>
      </c>
      <c r="D32" s="162">
        <v>42.33</v>
      </c>
      <c r="E32" s="162">
        <v>47.0197</v>
      </c>
      <c r="F32" s="162">
        <v>45.581200000000003</v>
      </c>
      <c r="G32" s="162">
        <v>414.0376</v>
      </c>
      <c r="H32" s="162">
        <v>591.16849999999999</v>
      </c>
      <c r="I32" s="162">
        <v>108.6936</v>
      </c>
      <c r="J32" s="162">
        <v>108.88930000000001</v>
      </c>
      <c r="K32" s="162">
        <v>219.25139999999999</v>
      </c>
      <c r="L32" s="162">
        <v>177.40369999999999</v>
      </c>
      <c r="M32" s="162">
        <v>614.23800000000006</v>
      </c>
    </row>
    <row r="33" spans="1:13" ht="18" customHeight="1" x14ac:dyDescent="0.3">
      <c r="A33" s="161" t="s">
        <v>50</v>
      </c>
      <c r="B33" s="161" t="s">
        <v>811</v>
      </c>
      <c r="C33" s="164">
        <v>46.36</v>
      </c>
      <c r="D33" s="164">
        <v>46</v>
      </c>
      <c r="E33" s="164">
        <v>54.3874</v>
      </c>
      <c r="F33" s="164">
        <v>53.032400000000003</v>
      </c>
      <c r="G33" s="164">
        <v>429.42320000000001</v>
      </c>
      <c r="H33" s="164">
        <v>629.20299999999997</v>
      </c>
      <c r="I33" s="164">
        <v>108.6281</v>
      </c>
      <c r="J33" s="164">
        <v>108.6027</v>
      </c>
      <c r="K33" s="164">
        <v>223.43549999999999</v>
      </c>
      <c r="L33" s="164">
        <v>172.43709999999999</v>
      </c>
      <c r="M33" s="164">
        <v>613.10339999999997</v>
      </c>
    </row>
    <row r="34" spans="1:13" ht="18" customHeight="1" x14ac:dyDescent="0.3">
      <c r="A34" s="161" t="s">
        <v>50</v>
      </c>
      <c r="B34" s="161" t="s">
        <v>812</v>
      </c>
      <c r="C34" s="164">
        <v>44.68</v>
      </c>
      <c r="D34" s="164">
        <v>43.91</v>
      </c>
      <c r="E34" s="164">
        <v>45.010300000000001</v>
      </c>
      <c r="F34" s="164">
        <v>47.325200000000002</v>
      </c>
      <c r="G34" s="164">
        <v>419.54880000000003</v>
      </c>
      <c r="H34" s="164">
        <v>600.47429999999997</v>
      </c>
      <c r="I34" s="164">
        <v>106.6537</v>
      </c>
      <c r="J34" s="164">
        <v>107.2803</v>
      </c>
      <c r="K34" s="164">
        <v>217.20160000000001</v>
      </c>
      <c r="L34" s="164">
        <v>172.06960000000001</v>
      </c>
      <c r="M34" s="164">
        <v>603.20519999999999</v>
      </c>
    </row>
    <row r="35" spans="1:13" ht="18" customHeight="1" x14ac:dyDescent="0.3">
      <c r="A35" s="161" t="s">
        <v>50</v>
      </c>
      <c r="B35" s="161" t="s">
        <v>813</v>
      </c>
      <c r="C35" s="164">
        <v>37.090000000000003</v>
      </c>
      <c r="D35" s="164">
        <v>37.4</v>
      </c>
      <c r="E35" s="164">
        <v>43.938600000000001</v>
      </c>
      <c r="F35" s="164">
        <v>42.760899999999999</v>
      </c>
      <c r="G35" s="164">
        <v>387.90039999999999</v>
      </c>
      <c r="H35" s="164">
        <v>549.08989999999994</v>
      </c>
      <c r="I35" s="164">
        <v>112.2795</v>
      </c>
      <c r="J35" s="164">
        <v>111.73690000000001</v>
      </c>
      <c r="K35" s="164">
        <v>228.56399999999999</v>
      </c>
      <c r="L35" s="164">
        <v>180.96</v>
      </c>
      <c r="M35" s="164">
        <v>633.54039999999998</v>
      </c>
    </row>
    <row r="36" spans="1:13" ht="18" customHeight="1" x14ac:dyDescent="0.3">
      <c r="A36" s="161" t="s">
        <v>50</v>
      </c>
      <c r="B36" s="161" t="s">
        <v>814</v>
      </c>
      <c r="C36" s="164">
        <v>37.840000000000003</v>
      </c>
      <c r="D36" s="164">
        <v>36.909999999999997</v>
      </c>
      <c r="E36" s="164">
        <v>41.3934</v>
      </c>
      <c r="F36" s="164">
        <v>41.043100000000003</v>
      </c>
      <c r="G36" s="164">
        <v>411.04399999999998</v>
      </c>
      <c r="H36" s="164">
        <v>568.23050000000001</v>
      </c>
      <c r="I36" s="164">
        <v>109.0784</v>
      </c>
      <c r="J36" s="164">
        <v>109.0031</v>
      </c>
      <c r="K36" s="164">
        <v>230.69139999999999</v>
      </c>
      <c r="L36" s="164">
        <v>182.56190000000001</v>
      </c>
      <c r="M36" s="164">
        <v>631.33479999999997</v>
      </c>
    </row>
    <row r="37" spans="1:13" ht="18" customHeight="1" x14ac:dyDescent="0.3">
      <c r="A37" s="161" t="s">
        <v>50</v>
      </c>
      <c r="B37" s="161" t="s">
        <v>815</v>
      </c>
      <c r="C37" s="164">
        <v>35.450000000000003</v>
      </c>
      <c r="D37" s="164">
        <v>35.76</v>
      </c>
      <c r="E37" s="164">
        <v>41.661299999999997</v>
      </c>
      <c r="F37" s="164">
        <v>40.688800000000001</v>
      </c>
      <c r="G37" s="164">
        <v>383.37779999999998</v>
      </c>
      <c r="H37" s="164">
        <v>536.93790000000001</v>
      </c>
      <c r="I37" s="164">
        <v>119.79300000000001</v>
      </c>
      <c r="J37" s="164">
        <v>116.7885</v>
      </c>
      <c r="K37" s="164">
        <v>245.20419999999999</v>
      </c>
      <c r="L37" s="164">
        <v>194.04140000000001</v>
      </c>
      <c r="M37" s="164">
        <v>675.82709999999997</v>
      </c>
    </row>
    <row r="38" spans="1:13" ht="18" customHeight="1" x14ac:dyDescent="0.3">
      <c r="A38" s="161" t="s">
        <v>50</v>
      </c>
      <c r="B38" s="161" t="s">
        <v>816</v>
      </c>
      <c r="C38" s="164">
        <v>37.17</v>
      </c>
      <c r="D38" s="164">
        <v>37.39</v>
      </c>
      <c r="E38" s="164">
        <v>42.866900000000001</v>
      </c>
      <c r="F38" s="164">
        <v>43.133699999999997</v>
      </c>
      <c r="G38" s="164">
        <v>413.30720000000002</v>
      </c>
      <c r="H38" s="164">
        <v>573.86779999999999</v>
      </c>
      <c r="I38" s="164">
        <v>122.6237</v>
      </c>
      <c r="J38" s="164">
        <v>122.2718</v>
      </c>
      <c r="K38" s="164">
        <v>259.61770000000001</v>
      </c>
      <c r="L38" s="164">
        <v>207.0539</v>
      </c>
      <c r="M38" s="164">
        <v>711.56709999999998</v>
      </c>
    </row>
    <row r="39" spans="1:13" ht="18" customHeight="1" x14ac:dyDescent="0.3">
      <c r="A39" s="161" t="s">
        <v>50</v>
      </c>
      <c r="B39" s="161" t="s">
        <v>817</v>
      </c>
      <c r="C39" s="166">
        <v>35.159999999999997</v>
      </c>
      <c r="D39" s="166">
        <v>35.06</v>
      </c>
      <c r="E39" s="166">
        <v>43.134900000000002</v>
      </c>
      <c r="F39" s="166">
        <v>42.5901</v>
      </c>
      <c r="G39" s="166">
        <v>392.62009999999998</v>
      </c>
      <c r="H39" s="166">
        <v>548.56510000000003</v>
      </c>
      <c r="I39" s="166">
        <v>145.03270000000001</v>
      </c>
      <c r="J39" s="166">
        <v>143.61240000000001</v>
      </c>
      <c r="K39" s="166">
        <v>320.42250000000001</v>
      </c>
      <c r="L39" s="166">
        <v>256.27120000000002</v>
      </c>
      <c r="M39" s="166">
        <v>865.33879999999999</v>
      </c>
    </row>
    <row r="40" spans="1:13" ht="18" customHeight="1" x14ac:dyDescent="0.3">
      <c r="A40" s="161" t="s">
        <v>50</v>
      </c>
      <c r="B40" s="161" t="s">
        <v>818</v>
      </c>
      <c r="C40" s="162">
        <v>34.54</v>
      </c>
      <c r="D40" s="162">
        <v>34.58</v>
      </c>
      <c r="E40" s="162">
        <v>42.866900000000001</v>
      </c>
      <c r="F40" s="162">
        <v>41.001800000000003</v>
      </c>
      <c r="G40" s="162">
        <v>388.83350000000002</v>
      </c>
      <c r="H40" s="162">
        <v>541.82219999999995</v>
      </c>
      <c r="I40" s="162">
        <v>179.8432</v>
      </c>
      <c r="J40" s="162">
        <v>179.75970000000001</v>
      </c>
      <c r="K40" s="162">
        <v>421.24369999999999</v>
      </c>
      <c r="L40" s="162">
        <v>339.7285</v>
      </c>
      <c r="M40" s="162">
        <v>1120.5751</v>
      </c>
    </row>
    <row r="41" spans="1:13" ht="18" customHeight="1" x14ac:dyDescent="0.3">
      <c r="A41" s="161" t="s">
        <v>50</v>
      </c>
      <c r="B41" s="161" t="s">
        <v>819</v>
      </c>
      <c r="C41" s="164">
        <v>29.27</v>
      </c>
      <c r="D41" s="164">
        <v>29.01</v>
      </c>
      <c r="E41" s="164">
        <v>37.776499999999999</v>
      </c>
      <c r="F41" s="164">
        <v>37.544499999999999</v>
      </c>
      <c r="G41" s="164">
        <v>359.49529999999999</v>
      </c>
      <c r="H41" s="164">
        <v>493.09629999999999</v>
      </c>
      <c r="I41" s="164">
        <v>196.5616</v>
      </c>
      <c r="J41" s="164">
        <v>196.3784</v>
      </c>
      <c r="K41" s="164">
        <v>473.08789999999999</v>
      </c>
      <c r="L41" s="164">
        <v>389.43079999999998</v>
      </c>
      <c r="M41" s="164">
        <v>1255.4586999999999</v>
      </c>
    </row>
    <row r="42" spans="1:13" ht="18" customHeight="1" x14ac:dyDescent="0.3">
      <c r="A42" s="161" t="s">
        <v>50</v>
      </c>
      <c r="B42" s="161" t="s">
        <v>820</v>
      </c>
      <c r="C42" s="164">
        <v>36.6</v>
      </c>
      <c r="D42" s="164">
        <v>36.520000000000003</v>
      </c>
      <c r="E42" s="164">
        <v>41.661299999999997</v>
      </c>
      <c r="F42" s="164">
        <v>41.0764</v>
      </c>
      <c r="G42" s="164">
        <v>351.56380000000001</v>
      </c>
      <c r="H42" s="164">
        <v>507.42149999999998</v>
      </c>
      <c r="I42" s="164">
        <v>214.15960000000001</v>
      </c>
      <c r="J42" s="164">
        <v>212.1696</v>
      </c>
      <c r="K42" s="164">
        <v>505.96730000000002</v>
      </c>
      <c r="L42" s="164">
        <v>408.48869999999999</v>
      </c>
      <c r="M42" s="164">
        <v>1340.7852</v>
      </c>
    </row>
    <row r="43" spans="1:13" ht="18" customHeight="1" x14ac:dyDescent="0.3">
      <c r="A43" s="161" t="s">
        <v>50</v>
      </c>
      <c r="B43" s="161" t="s">
        <v>821</v>
      </c>
      <c r="C43" s="164">
        <v>41.61</v>
      </c>
      <c r="D43" s="164">
        <v>41.66</v>
      </c>
      <c r="E43" s="164">
        <v>45.010300000000001</v>
      </c>
      <c r="F43" s="164">
        <v>45.330599999999997</v>
      </c>
      <c r="G43" s="164">
        <v>378.08170000000001</v>
      </c>
      <c r="H43" s="164">
        <v>551.69259999999997</v>
      </c>
      <c r="I43" s="164">
        <v>212.0463</v>
      </c>
      <c r="J43" s="164">
        <v>213.27549999999999</v>
      </c>
      <c r="K43" s="164">
        <v>506.30739999999997</v>
      </c>
      <c r="L43" s="164">
        <v>406.85750000000002</v>
      </c>
      <c r="M43" s="164">
        <v>1338.4866999999999</v>
      </c>
    </row>
    <row r="44" spans="1:13" ht="18" customHeight="1" x14ac:dyDescent="0.3">
      <c r="A44" s="161" t="s">
        <v>50</v>
      </c>
      <c r="B44" s="161" t="s">
        <v>822</v>
      </c>
      <c r="C44" s="164">
        <v>57.17</v>
      </c>
      <c r="D44" s="164">
        <v>56.6</v>
      </c>
      <c r="E44" s="164">
        <v>50.636600000000001</v>
      </c>
      <c r="F44" s="164">
        <v>49.916200000000003</v>
      </c>
      <c r="G44" s="164">
        <v>426.92970000000003</v>
      </c>
      <c r="H44" s="164">
        <v>641.25250000000005</v>
      </c>
      <c r="I44" s="164">
        <v>208.2912</v>
      </c>
      <c r="J44" s="164">
        <v>210.2021</v>
      </c>
      <c r="K44" s="164">
        <v>498.78989999999999</v>
      </c>
      <c r="L44" s="164">
        <v>404.0498</v>
      </c>
      <c r="M44" s="164">
        <v>1321.3330000000001</v>
      </c>
    </row>
    <row r="45" spans="1:13" ht="18" customHeight="1" x14ac:dyDescent="0.3">
      <c r="A45" s="161" t="s">
        <v>50</v>
      </c>
      <c r="B45" s="161" t="s">
        <v>823</v>
      </c>
      <c r="C45" s="164">
        <v>52.9</v>
      </c>
      <c r="D45" s="164">
        <v>53.08</v>
      </c>
      <c r="E45" s="164">
        <v>50.502600000000001</v>
      </c>
      <c r="F45" s="164">
        <v>50.641300000000001</v>
      </c>
      <c r="G45" s="164">
        <v>438.94389999999999</v>
      </c>
      <c r="H45" s="164">
        <v>646.06780000000003</v>
      </c>
      <c r="I45" s="164">
        <v>208.8595</v>
      </c>
      <c r="J45" s="164">
        <v>208.0257</v>
      </c>
      <c r="K45" s="164">
        <v>493.11669999999998</v>
      </c>
      <c r="L45" s="164">
        <v>404.721</v>
      </c>
      <c r="M45" s="164">
        <v>1314.7229</v>
      </c>
    </row>
    <row r="46" spans="1:13" ht="18" customHeight="1" x14ac:dyDescent="0.3">
      <c r="A46" s="161" t="s">
        <v>50</v>
      </c>
      <c r="B46" s="161" t="s">
        <v>824</v>
      </c>
      <c r="C46" s="164">
        <v>43.1</v>
      </c>
      <c r="D46" s="164">
        <v>43.56</v>
      </c>
      <c r="E46" s="164">
        <v>49.162999999999997</v>
      </c>
      <c r="F46" s="164">
        <v>48.655700000000003</v>
      </c>
      <c r="G46" s="164">
        <v>393.452</v>
      </c>
      <c r="H46" s="164">
        <v>577.9307</v>
      </c>
      <c r="I46" s="164">
        <v>208.1968</v>
      </c>
      <c r="J46" s="164">
        <v>209.0421</v>
      </c>
      <c r="K46" s="164">
        <v>486.80930000000001</v>
      </c>
      <c r="L46" s="164">
        <v>393.47539999999998</v>
      </c>
      <c r="M46" s="164">
        <v>1297.5236</v>
      </c>
    </row>
    <row r="47" spans="1:13" ht="18" customHeight="1" x14ac:dyDescent="0.3">
      <c r="A47" s="161" t="s">
        <v>50</v>
      </c>
      <c r="B47" s="161" t="s">
        <v>825</v>
      </c>
      <c r="C47" s="166">
        <v>42.6</v>
      </c>
      <c r="D47" s="166">
        <v>42.99</v>
      </c>
      <c r="E47" s="166">
        <v>50.100700000000003</v>
      </c>
      <c r="F47" s="166">
        <v>46.963900000000002</v>
      </c>
      <c r="G47" s="166">
        <v>396.65140000000002</v>
      </c>
      <c r="H47" s="166">
        <v>579.30600000000004</v>
      </c>
      <c r="I47" s="166">
        <v>209.9366</v>
      </c>
      <c r="J47" s="166">
        <v>208.10169999999999</v>
      </c>
      <c r="K47" s="166">
        <v>490.44979999999998</v>
      </c>
      <c r="L47" s="166">
        <v>401.30099999999999</v>
      </c>
      <c r="M47" s="166">
        <v>1309.7891</v>
      </c>
    </row>
    <row r="48" spans="1:13" ht="18" customHeight="1" x14ac:dyDescent="0.3">
      <c r="A48" s="161" t="s">
        <v>50</v>
      </c>
      <c r="B48" s="161" t="s">
        <v>826</v>
      </c>
      <c r="C48" s="162">
        <v>40.200000000000003</v>
      </c>
      <c r="D48" s="162">
        <v>40.28</v>
      </c>
      <c r="E48" s="162">
        <v>45.010300000000001</v>
      </c>
      <c r="F48" s="162">
        <v>44.183799999999998</v>
      </c>
      <c r="G48" s="162">
        <v>384.96129999999999</v>
      </c>
      <c r="H48" s="162">
        <v>554.6354</v>
      </c>
      <c r="I48" s="162">
        <v>206.215</v>
      </c>
      <c r="J48" s="162">
        <v>205.6395</v>
      </c>
      <c r="K48" s="162">
        <v>487.64879999999999</v>
      </c>
      <c r="L48" s="162">
        <v>395.55309999999997</v>
      </c>
      <c r="M48" s="162">
        <v>1295.0563999999999</v>
      </c>
    </row>
    <row r="49" spans="1:13" ht="18" customHeight="1" x14ac:dyDescent="0.3">
      <c r="A49" s="161" t="s">
        <v>50</v>
      </c>
      <c r="B49" s="161" t="s">
        <v>827</v>
      </c>
      <c r="C49" s="164">
        <v>44.37</v>
      </c>
      <c r="D49" s="164">
        <v>44.5</v>
      </c>
      <c r="E49" s="164">
        <v>51.038400000000003</v>
      </c>
      <c r="F49" s="164">
        <v>50.145400000000002</v>
      </c>
      <c r="G49" s="164">
        <v>392.1397</v>
      </c>
      <c r="H49" s="164">
        <v>582.19349999999997</v>
      </c>
      <c r="I49" s="164">
        <v>203.86429999999999</v>
      </c>
      <c r="J49" s="164">
        <v>199.8715</v>
      </c>
      <c r="K49" s="164">
        <v>477.18099999999998</v>
      </c>
      <c r="L49" s="164">
        <v>390.39870000000002</v>
      </c>
      <c r="M49" s="164">
        <v>1271.3154999999999</v>
      </c>
    </row>
    <row r="50" spans="1:13" ht="18" customHeight="1" x14ac:dyDescent="0.3">
      <c r="A50" s="161" t="s">
        <v>50</v>
      </c>
      <c r="B50" s="161" t="s">
        <v>828</v>
      </c>
      <c r="C50" s="164">
        <v>51.12</v>
      </c>
      <c r="D50" s="164">
        <v>51.19</v>
      </c>
      <c r="E50" s="164">
        <v>51.976199999999999</v>
      </c>
      <c r="F50" s="164">
        <v>52.698900000000002</v>
      </c>
      <c r="G50" s="164">
        <v>384.83949999999999</v>
      </c>
      <c r="H50" s="164">
        <v>591.82460000000003</v>
      </c>
      <c r="I50" s="164">
        <v>207.68629999999999</v>
      </c>
      <c r="J50" s="164">
        <v>201.87100000000001</v>
      </c>
      <c r="K50" s="164">
        <v>479.28629999999998</v>
      </c>
      <c r="L50" s="164">
        <v>386.13780000000003</v>
      </c>
      <c r="M50" s="164">
        <v>1274.9813999999999</v>
      </c>
    </row>
    <row r="51" spans="1:13" ht="18" customHeight="1" x14ac:dyDescent="0.3">
      <c r="A51" s="161" t="s">
        <v>50</v>
      </c>
      <c r="B51" s="161" t="s">
        <v>829</v>
      </c>
      <c r="C51" s="164">
        <v>49.51</v>
      </c>
      <c r="D51" s="164">
        <v>49.73</v>
      </c>
      <c r="E51" s="164">
        <v>51.440300000000001</v>
      </c>
      <c r="F51" s="164">
        <v>50.766800000000003</v>
      </c>
      <c r="G51" s="164">
        <v>361.78640000000001</v>
      </c>
      <c r="H51" s="164">
        <v>563.23350000000005</v>
      </c>
      <c r="I51" s="164">
        <v>200.6781</v>
      </c>
      <c r="J51" s="164">
        <v>199.21770000000001</v>
      </c>
      <c r="K51" s="164">
        <v>457.26100000000002</v>
      </c>
      <c r="L51" s="164">
        <v>369.0052</v>
      </c>
      <c r="M51" s="164">
        <v>1226.162</v>
      </c>
    </row>
    <row r="52" spans="1:13" ht="18" customHeight="1" x14ac:dyDescent="0.3">
      <c r="A52" s="161" t="s">
        <v>50</v>
      </c>
      <c r="B52" s="161" t="s">
        <v>830</v>
      </c>
      <c r="C52" s="164">
        <v>46.03</v>
      </c>
      <c r="D52" s="164">
        <v>45.96</v>
      </c>
      <c r="E52" s="164">
        <v>45.010300000000001</v>
      </c>
      <c r="F52" s="164">
        <v>46.917499999999997</v>
      </c>
      <c r="G52" s="164">
        <v>354.85070000000002</v>
      </c>
      <c r="H52" s="164">
        <v>538.76850000000002</v>
      </c>
      <c r="I52" s="164">
        <v>201.7277</v>
      </c>
      <c r="J52" s="164">
        <v>205.56399999999999</v>
      </c>
      <c r="K52" s="164">
        <v>471.70089999999999</v>
      </c>
      <c r="L52" s="164">
        <v>380.47050000000002</v>
      </c>
      <c r="M52" s="164">
        <v>1259.4630999999999</v>
      </c>
    </row>
    <row r="53" spans="1:13" ht="18" customHeight="1" x14ac:dyDescent="0.3">
      <c r="A53" s="161" t="s">
        <v>50</v>
      </c>
      <c r="B53" s="161" t="s">
        <v>831</v>
      </c>
      <c r="C53" s="164">
        <v>53.44</v>
      </c>
      <c r="D53" s="164">
        <v>52.69</v>
      </c>
      <c r="E53" s="164">
        <v>48.895099999999999</v>
      </c>
      <c r="F53" s="164">
        <v>48.901000000000003</v>
      </c>
      <c r="G53" s="164">
        <v>377.86009999999999</v>
      </c>
      <c r="H53" s="164">
        <v>581.78620000000001</v>
      </c>
      <c r="I53" s="164">
        <v>197.74529999999999</v>
      </c>
      <c r="J53" s="164">
        <v>198.55670000000001</v>
      </c>
      <c r="K53" s="164">
        <v>451.71080000000001</v>
      </c>
      <c r="L53" s="164">
        <v>371.4538</v>
      </c>
      <c r="M53" s="164">
        <v>1219.4666</v>
      </c>
    </row>
    <row r="54" spans="1:13" ht="18" customHeight="1" x14ac:dyDescent="0.3">
      <c r="A54" s="161" t="s">
        <v>50</v>
      </c>
      <c r="B54" s="161" t="s">
        <v>832</v>
      </c>
      <c r="C54" s="164">
        <v>46.59</v>
      </c>
      <c r="D54" s="164">
        <v>46.74</v>
      </c>
      <c r="E54" s="164">
        <v>47.689500000000002</v>
      </c>
      <c r="F54" s="164">
        <v>43.746699999999997</v>
      </c>
      <c r="G54" s="164">
        <v>341.10640000000001</v>
      </c>
      <c r="H54" s="164">
        <v>525.87260000000003</v>
      </c>
      <c r="I54" s="164">
        <v>200.602</v>
      </c>
      <c r="J54" s="164">
        <v>199.94210000000001</v>
      </c>
      <c r="K54" s="164">
        <v>455.73820000000001</v>
      </c>
      <c r="L54" s="164">
        <v>379.54849999999999</v>
      </c>
      <c r="M54" s="164">
        <v>1235.8308</v>
      </c>
    </row>
    <row r="55" spans="1:13" ht="18" customHeight="1" x14ac:dyDescent="0.3">
      <c r="A55" s="161" t="s">
        <v>833</v>
      </c>
      <c r="B55" s="161" t="s">
        <v>51</v>
      </c>
      <c r="C55" s="166">
        <v>51.39</v>
      </c>
      <c r="D55" s="166">
        <v>50.43</v>
      </c>
      <c r="E55" s="166">
        <v>49.296999999999997</v>
      </c>
      <c r="F55" s="166">
        <v>48.584699999999998</v>
      </c>
      <c r="G55" s="166">
        <v>337.98910000000001</v>
      </c>
      <c r="H55" s="166">
        <v>537.69079999999997</v>
      </c>
      <c r="I55" s="166">
        <v>196.0909</v>
      </c>
      <c r="J55" s="166">
        <v>195.30879999999999</v>
      </c>
      <c r="K55" s="166">
        <v>448.3331</v>
      </c>
      <c r="L55" s="166">
        <v>367.65370000000001</v>
      </c>
      <c r="M55" s="166">
        <v>1207.3865000000001</v>
      </c>
    </row>
    <row r="56" spans="1:13" x14ac:dyDescent="0.3">
      <c r="A56" s="230" t="s">
        <v>845</v>
      </c>
      <c r="B56" s="230"/>
      <c r="C56" s="168">
        <v>-28.99</v>
      </c>
      <c r="D56" s="168">
        <v>-28.84</v>
      </c>
      <c r="E56" s="168">
        <v>-37.374600000000001</v>
      </c>
      <c r="F56" s="168">
        <v>-36.530999999999999</v>
      </c>
      <c r="G56" s="168">
        <v>-337.98910000000001</v>
      </c>
      <c r="H56" s="168"/>
      <c r="I56" s="168">
        <v>214.15960000000001</v>
      </c>
      <c r="J56" s="168">
        <v>213.27549999999999</v>
      </c>
      <c r="K56" s="168">
        <v>506.30739999999997</v>
      </c>
      <c r="L56" s="168">
        <v>410.90280000000001</v>
      </c>
      <c r="M56" s="168"/>
    </row>
    <row r="57" spans="1:13" x14ac:dyDescent="0.3">
      <c r="A57" s="230" t="s">
        <v>846</v>
      </c>
      <c r="B57" s="230"/>
      <c r="C57" s="168">
        <v>-57.17</v>
      </c>
      <c r="D57" s="168">
        <v>-56.6</v>
      </c>
      <c r="E57" s="168">
        <v>-57.468499999999999</v>
      </c>
      <c r="F57" s="168">
        <v>-54.6098</v>
      </c>
      <c r="G57" s="168">
        <v>-462.613</v>
      </c>
      <c r="H57" s="168"/>
      <c r="I57" s="168">
        <v>105.27549999999999</v>
      </c>
      <c r="J57" s="168">
        <v>106.5256</v>
      </c>
      <c r="K57" s="168">
        <v>217.20160000000001</v>
      </c>
      <c r="L57" s="168">
        <v>172.06960000000001</v>
      </c>
      <c r="M57" s="168"/>
    </row>
    <row r="58" spans="1:13" x14ac:dyDescent="0.3">
      <c r="A58" s="230" t="s">
        <v>847</v>
      </c>
      <c r="B58" s="230"/>
      <c r="C58" s="168">
        <v>-39.918125000000003</v>
      </c>
      <c r="D58" s="168">
        <v>-39.888750000000002</v>
      </c>
      <c r="E58" s="168">
        <v>-46.606629166666664</v>
      </c>
      <c r="F58" s="168">
        <v>-46.093766666666667</v>
      </c>
      <c r="G58" s="168">
        <v>-406.78320416666662</v>
      </c>
      <c r="H58" s="168"/>
      <c r="I58" s="168">
        <v>169.68166458333332</v>
      </c>
      <c r="J58" s="168">
        <v>168.89901041666664</v>
      </c>
      <c r="K58" s="168">
        <v>389.59674166666662</v>
      </c>
      <c r="L58" s="168">
        <v>314.96759374999999</v>
      </c>
      <c r="M58" s="168"/>
    </row>
    <row r="59" spans="1:13" ht="27" customHeight="1" x14ac:dyDescent="0.3">
      <c r="A59" s="230" t="s">
        <v>3</v>
      </c>
      <c r="B59" s="230"/>
      <c r="C59" s="229" t="s">
        <v>202</v>
      </c>
      <c r="D59" s="229"/>
      <c r="E59" s="229" t="s">
        <v>30</v>
      </c>
      <c r="F59" s="229"/>
      <c r="G59" s="229" t="s">
        <v>40</v>
      </c>
      <c r="H59" s="229" t="s">
        <v>938</v>
      </c>
      <c r="I59" s="229" t="s">
        <v>40</v>
      </c>
      <c r="J59" s="229"/>
      <c r="K59" s="229"/>
      <c r="L59" s="229" t="s">
        <v>167</v>
      </c>
      <c r="M59" s="229" t="s">
        <v>938</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1" t="s">
        <v>2624</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row>
    <row r="5" spans="1:32" ht="19.95" hidden="1" customHeight="1" x14ac:dyDescent="0.3">
      <c r="A5" s="230" t="s">
        <v>1669</v>
      </c>
      <c r="B5" s="230"/>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30" t="s">
        <v>1670</v>
      </c>
      <c r="B6" s="230"/>
      <c r="C6" s="172" t="s">
        <v>2625</v>
      </c>
      <c r="D6" s="172" t="s">
        <v>2626</v>
      </c>
      <c r="E6" s="172" t="s">
        <v>2627</v>
      </c>
      <c r="F6" s="172" t="s">
        <v>2628</v>
      </c>
      <c r="G6" s="172" t="s">
        <v>2629</v>
      </c>
      <c r="H6" s="172" t="s">
        <v>2630</v>
      </c>
      <c r="I6" s="172" t="s">
        <v>2631</v>
      </c>
      <c r="J6" s="172" t="s">
        <v>2632</v>
      </c>
      <c r="K6" s="172" t="s">
        <v>2633</v>
      </c>
      <c r="L6" s="172" t="s">
        <v>2634</v>
      </c>
      <c r="M6" s="172" t="s">
        <v>2635</v>
      </c>
      <c r="N6" s="172" t="s">
        <v>2636</v>
      </c>
      <c r="O6" s="11" t="s">
        <v>2637</v>
      </c>
      <c r="P6" s="11" t="s">
        <v>2638</v>
      </c>
      <c r="Q6" s="11" t="s">
        <v>2639</v>
      </c>
      <c r="R6" s="11" t="s">
        <v>2640</v>
      </c>
      <c r="S6" s="11" t="s">
        <v>2641</v>
      </c>
      <c r="T6" s="11" t="s">
        <v>2642</v>
      </c>
      <c r="U6" s="11" t="s">
        <v>2643</v>
      </c>
      <c r="V6" s="11" t="s">
        <v>2644</v>
      </c>
      <c r="W6" s="11" t="s">
        <v>2645</v>
      </c>
      <c r="X6" s="173" t="s">
        <v>2646</v>
      </c>
      <c r="Y6" s="173" t="s">
        <v>2647</v>
      </c>
      <c r="Z6" s="173" t="s">
        <v>2648</v>
      </c>
      <c r="AA6" s="173" t="s">
        <v>2649</v>
      </c>
      <c r="AB6" s="173" t="s">
        <v>2650</v>
      </c>
      <c r="AC6" s="173" t="s">
        <v>2651</v>
      </c>
      <c r="AD6" s="173" t="s">
        <v>2652</v>
      </c>
      <c r="AE6" s="173" t="s">
        <v>2653</v>
      </c>
      <c r="AF6" s="173" t="s">
        <v>2654</v>
      </c>
    </row>
    <row r="7" spans="1:32" ht="27" customHeight="1" x14ac:dyDescent="0.3">
      <c r="A7" s="230" t="s">
        <v>17</v>
      </c>
      <c r="B7" s="230"/>
      <c r="C7" s="234" t="s">
        <v>2655</v>
      </c>
      <c r="D7" s="234" t="s">
        <v>539</v>
      </c>
      <c r="E7" s="234" t="s">
        <v>2656</v>
      </c>
      <c r="F7" s="234" t="s">
        <v>2657</v>
      </c>
      <c r="G7" s="234" t="s">
        <v>2658</v>
      </c>
      <c r="H7" s="234" t="s">
        <v>516</v>
      </c>
      <c r="I7" s="234" t="s">
        <v>189</v>
      </c>
      <c r="J7" s="234" t="s">
        <v>519</v>
      </c>
      <c r="K7" s="234" t="s">
        <v>184</v>
      </c>
      <c r="L7" s="234" t="s">
        <v>547</v>
      </c>
      <c r="M7" s="234" t="s">
        <v>383</v>
      </c>
      <c r="N7" s="234" t="s">
        <v>168</v>
      </c>
      <c r="O7" s="227" t="s">
        <v>2659</v>
      </c>
      <c r="P7" s="227" t="s">
        <v>475</v>
      </c>
      <c r="Q7" s="227" t="s">
        <v>413</v>
      </c>
      <c r="R7" s="227" t="s">
        <v>2660</v>
      </c>
      <c r="S7" s="227" t="s">
        <v>712</v>
      </c>
      <c r="T7" s="227" t="s">
        <v>535</v>
      </c>
      <c r="U7" s="227" t="s">
        <v>2661</v>
      </c>
      <c r="V7" s="227" t="s">
        <v>2662</v>
      </c>
      <c r="W7" s="227" t="s">
        <v>2663</v>
      </c>
      <c r="X7" s="233" t="s">
        <v>2664</v>
      </c>
      <c r="Y7" s="233" t="s">
        <v>2665</v>
      </c>
      <c r="Z7" s="233" t="s">
        <v>2666</v>
      </c>
      <c r="AA7" s="233" t="s">
        <v>2667</v>
      </c>
      <c r="AB7" s="233" t="s">
        <v>2668</v>
      </c>
      <c r="AC7" s="233" t="s">
        <v>2669</v>
      </c>
      <c r="AD7" s="233" t="s">
        <v>2661</v>
      </c>
      <c r="AE7" s="233" t="s">
        <v>2670</v>
      </c>
      <c r="AF7" s="233" t="s">
        <v>2662</v>
      </c>
    </row>
    <row r="8" spans="1:32" x14ac:dyDescent="0.3">
      <c r="A8" s="230" t="s">
        <v>2671</v>
      </c>
      <c r="B8" s="230"/>
      <c r="C8" s="172" t="s">
        <v>2672</v>
      </c>
      <c r="D8" s="172" t="s">
        <v>2672</v>
      </c>
      <c r="E8" s="172" t="s">
        <v>2672</v>
      </c>
      <c r="F8" s="172" t="s">
        <v>2672</v>
      </c>
      <c r="G8" s="172" t="s">
        <v>2672</v>
      </c>
      <c r="H8" s="172" t="s">
        <v>2672</v>
      </c>
      <c r="I8" s="172" t="s">
        <v>2672</v>
      </c>
      <c r="J8" s="172" t="s">
        <v>2672</v>
      </c>
      <c r="K8" s="172" t="s">
        <v>2672</v>
      </c>
      <c r="L8" s="172" t="s">
        <v>2672</v>
      </c>
      <c r="M8" s="172" t="s">
        <v>2672</v>
      </c>
      <c r="N8" s="172" t="s">
        <v>2672</v>
      </c>
      <c r="O8" s="11" t="s">
        <v>2673</v>
      </c>
      <c r="P8" s="11" t="s">
        <v>2673</v>
      </c>
      <c r="Q8" s="11" t="s">
        <v>2673</v>
      </c>
      <c r="R8" s="11" t="s">
        <v>2673</v>
      </c>
      <c r="S8" s="11" t="s">
        <v>2673</v>
      </c>
      <c r="T8" s="11" t="s">
        <v>2673</v>
      </c>
      <c r="U8" s="11" t="s">
        <v>2673</v>
      </c>
      <c r="V8" s="11" t="s">
        <v>2673</v>
      </c>
      <c r="W8" s="11" t="s">
        <v>2673</v>
      </c>
      <c r="X8" s="173" t="s">
        <v>2674</v>
      </c>
      <c r="Y8" s="173" t="s">
        <v>2674</v>
      </c>
      <c r="Z8" s="173" t="s">
        <v>2674</v>
      </c>
      <c r="AA8" s="173" t="s">
        <v>2674</v>
      </c>
      <c r="AB8" s="173" t="s">
        <v>2674</v>
      </c>
      <c r="AC8" s="173" t="s">
        <v>2674</v>
      </c>
      <c r="AD8" s="173" t="s">
        <v>2674</v>
      </c>
      <c r="AE8" s="173" t="s">
        <v>2674</v>
      </c>
      <c r="AF8" s="173" t="s">
        <v>2674</v>
      </c>
    </row>
    <row r="9" spans="1:32" ht="27" customHeight="1" x14ac:dyDescent="0.3">
      <c r="A9" s="158" t="s">
        <v>46</v>
      </c>
      <c r="B9" s="158" t="s">
        <v>557</v>
      </c>
      <c r="C9" s="172" t="s">
        <v>2675</v>
      </c>
      <c r="D9" s="172" t="s">
        <v>2675</v>
      </c>
      <c r="E9" s="172" t="s">
        <v>2675</v>
      </c>
      <c r="F9" s="172" t="s">
        <v>2675</v>
      </c>
      <c r="G9" s="172" t="s">
        <v>2675</v>
      </c>
      <c r="H9" s="172" t="s">
        <v>2675</v>
      </c>
      <c r="I9" s="172" t="s">
        <v>2675</v>
      </c>
      <c r="J9" s="172" t="s">
        <v>2675</v>
      </c>
      <c r="K9" s="172" t="s">
        <v>2675</v>
      </c>
      <c r="L9" s="172" t="s">
        <v>2675</v>
      </c>
      <c r="M9" s="172" t="s">
        <v>2675</v>
      </c>
      <c r="N9" s="172" t="s">
        <v>2675</v>
      </c>
      <c r="O9" s="11" t="s">
        <v>2675</v>
      </c>
      <c r="P9" s="11" t="s">
        <v>2675</v>
      </c>
      <c r="Q9" s="11" t="s">
        <v>2675</v>
      </c>
      <c r="R9" s="11" t="s">
        <v>2675</v>
      </c>
      <c r="S9" s="11" t="s">
        <v>2675</v>
      </c>
      <c r="T9" s="11" t="s">
        <v>2675</v>
      </c>
      <c r="U9" s="11" t="s">
        <v>2675</v>
      </c>
      <c r="V9" s="11" t="s">
        <v>2675</v>
      </c>
      <c r="W9" s="11" t="s">
        <v>2675</v>
      </c>
      <c r="X9" s="173" t="s">
        <v>2675</v>
      </c>
      <c r="Y9" s="173" t="s">
        <v>2675</v>
      </c>
      <c r="Z9" s="173" t="s">
        <v>2675</v>
      </c>
      <c r="AA9" s="173" t="s">
        <v>2675</v>
      </c>
      <c r="AB9" s="173" t="s">
        <v>2675</v>
      </c>
      <c r="AC9" s="173" t="s">
        <v>2675</v>
      </c>
      <c r="AD9" s="173" t="s">
        <v>2675</v>
      </c>
      <c r="AE9" s="173" t="s">
        <v>2675</v>
      </c>
      <c r="AF9" s="173" t="s">
        <v>2675</v>
      </c>
    </row>
    <row r="10" spans="1:32" ht="18" customHeight="1" x14ac:dyDescent="0.3">
      <c r="A10" s="161" t="s">
        <v>50</v>
      </c>
      <c r="B10" s="161" t="s">
        <v>786</v>
      </c>
      <c r="C10" s="162">
        <v>514.65449999999998</v>
      </c>
      <c r="D10" s="162">
        <v>514.46169999999995</v>
      </c>
      <c r="E10" s="162">
        <v>514.47659999999996</v>
      </c>
      <c r="F10" s="162">
        <v>515.64120000000003</v>
      </c>
      <c r="G10" s="162">
        <v>517.38369999999998</v>
      </c>
      <c r="H10" s="162">
        <v>513.31140000000005</v>
      </c>
      <c r="I10" s="162">
        <v>518.72109999999998</v>
      </c>
      <c r="J10" s="162">
        <v>505.80720000000002</v>
      </c>
      <c r="K10" s="162">
        <v>502.66759999999999</v>
      </c>
      <c r="L10" s="162">
        <v>490.10239999999999</v>
      </c>
      <c r="M10" s="162">
        <v>509.67009999999999</v>
      </c>
      <c r="N10" s="162">
        <v>495.86660000000001</v>
      </c>
      <c r="O10" s="162">
        <v>228.2208</v>
      </c>
      <c r="P10" s="162">
        <v>227.68950000000001</v>
      </c>
      <c r="Q10" s="162">
        <v>229.10820000000001</v>
      </c>
      <c r="R10" s="162">
        <v>223.6163</v>
      </c>
      <c r="S10" s="162">
        <v>220.91550000000001</v>
      </c>
      <c r="T10" s="162">
        <v>221.9494</v>
      </c>
      <c r="U10" s="162">
        <v>226.9</v>
      </c>
      <c r="V10" s="163"/>
      <c r="W10" s="162">
        <v>227.3</v>
      </c>
      <c r="X10" s="163"/>
      <c r="Y10" s="162">
        <v>139.49940000000001</v>
      </c>
      <c r="Z10" s="162">
        <v>140.85820000000001</v>
      </c>
      <c r="AA10" s="162">
        <v>138.55019999999999</v>
      </c>
      <c r="AB10" s="162">
        <v>137.03399999999999</v>
      </c>
      <c r="AC10" s="163"/>
      <c r="AD10" s="162">
        <v>141.0487</v>
      </c>
      <c r="AE10" s="162">
        <v>127.7432</v>
      </c>
      <c r="AF10" s="162">
        <v>141.7997</v>
      </c>
    </row>
    <row r="11" spans="1:32" ht="18" customHeight="1" x14ac:dyDescent="0.3">
      <c r="A11" s="161" t="s">
        <v>50</v>
      </c>
      <c r="B11" s="161" t="s">
        <v>787</v>
      </c>
      <c r="C11" s="164">
        <v>518.90350000000001</v>
      </c>
      <c r="D11" s="164">
        <v>517.56020000000001</v>
      </c>
      <c r="E11" s="164">
        <v>514.8442</v>
      </c>
      <c r="F11" s="164">
        <v>517.07619999999997</v>
      </c>
      <c r="G11" s="164">
        <v>519.04909999999995</v>
      </c>
      <c r="H11" s="164">
        <v>513.97170000000006</v>
      </c>
      <c r="I11" s="164">
        <v>518.43759999999997</v>
      </c>
      <c r="J11" s="164">
        <v>505.55020000000002</v>
      </c>
      <c r="K11" s="164">
        <v>503.22219999999999</v>
      </c>
      <c r="L11" s="164">
        <v>490.65190000000001</v>
      </c>
      <c r="M11" s="164">
        <v>509.80020000000002</v>
      </c>
      <c r="N11" s="164">
        <v>496.24990000000003</v>
      </c>
      <c r="O11" s="164">
        <v>228.25059999999999</v>
      </c>
      <c r="P11" s="164">
        <v>228.14340000000001</v>
      </c>
      <c r="Q11" s="164">
        <v>230.1063</v>
      </c>
      <c r="R11" s="164">
        <v>224.28989999999999</v>
      </c>
      <c r="S11" s="164">
        <v>222.1927</v>
      </c>
      <c r="T11" s="164">
        <v>222.232</v>
      </c>
      <c r="U11" s="164">
        <v>227</v>
      </c>
      <c r="V11" s="165"/>
      <c r="W11" s="164">
        <v>227.9</v>
      </c>
      <c r="X11" s="164">
        <v>143.45079999999999</v>
      </c>
      <c r="Y11" s="164">
        <v>139.97540000000001</v>
      </c>
      <c r="Z11" s="164">
        <v>141.10720000000001</v>
      </c>
      <c r="AA11" s="164">
        <v>139.9032</v>
      </c>
      <c r="AB11" s="164">
        <v>137.26859999999999</v>
      </c>
      <c r="AC11" s="165"/>
      <c r="AD11" s="164">
        <v>141.3415</v>
      </c>
      <c r="AE11" s="164">
        <v>128.16309999999999</v>
      </c>
      <c r="AF11" s="164">
        <v>143.71950000000001</v>
      </c>
    </row>
    <row r="12" spans="1:32" ht="18" customHeight="1" x14ac:dyDescent="0.3">
      <c r="A12" s="161" t="s">
        <v>50</v>
      </c>
      <c r="B12" s="161" t="s">
        <v>788</v>
      </c>
      <c r="C12" s="164">
        <v>521.15920000000006</v>
      </c>
      <c r="D12" s="164">
        <v>519.55589999999995</v>
      </c>
      <c r="E12" s="164">
        <v>515.26430000000005</v>
      </c>
      <c r="F12" s="164">
        <v>519.16139999999996</v>
      </c>
      <c r="G12" s="164">
        <v>520.35440000000006</v>
      </c>
      <c r="H12" s="164">
        <v>515.10569999999996</v>
      </c>
      <c r="I12" s="164">
        <v>518.66470000000004</v>
      </c>
      <c r="J12" s="164">
        <v>507.85210000000001</v>
      </c>
      <c r="K12" s="164">
        <v>503.06560000000002</v>
      </c>
      <c r="L12" s="164">
        <v>490.47039999999998</v>
      </c>
      <c r="M12" s="164">
        <v>510.23860000000002</v>
      </c>
      <c r="N12" s="164">
        <v>495.63920000000002</v>
      </c>
      <c r="O12" s="164">
        <v>229.31399999999999</v>
      </c>
      <c r="P12" s="164">
        <v>229.5566</v>
      </c>
      <c r="Q12" s="164">
        <v>231.38</v>
      </c>
      <c r="R12" s="164">
        <v>225.49870000000001</v>
      </c>
      <c r="S12" s="164">
        <v>222.89410000000001</v>
      </c>
      <c r="T12" s="164">
        <v>222.476</v>
      </c>
      <c r="U12" s="164">
        <v>227</v>
      </c>
      <c r="V12" s="164">
        <v>0</v>
      </c>
      <c r="W12" s="164">
        <v>227.9</v>
      </c>
      <c r="X12" s="165"/>
      <c r="Y12" s="164">
        <v>139.7389</v>
      </c>
      <c r="Z12" s="164">
        <v>141.20580000000001</v>
      </c>
      <c r="AA12" s="164">
        <v>140.26820000000001</v>
      </c>
      <c r="AB12" s="164">
        <v>137.517</v>
      </c>
      <c r="AC12" s="165"/>
      <c r="AD12" s="164">
        <v>141.25360000000001</v>
      </c>
      <c r="AE12" s="164">
        <v>128.0264</v>
      </c>
      <c r="AF12" s="164">
        <v>143.71950000000001</v>
      </c>
    </row>
    <row r="13" spans="1:32" ht="18" customHeight="1" x14ac:dyDescent="0.3">
      <c r="A13" s="161" t="s">
        <v>50</v>
      </c>
      <c r="B13" s="161" t="s">
        <v>789</v>
      </c>
      <c r="C13" s="164">
        <v>522.57539999999995</v>
      </c>
      <c r="D13" s="164">
        <v>525.07029999999997</v>
      </c>
      <c r="E13" s="164">
        <v>521.14649999999995</v>
      </c>
      <c r="F13" s="164">
        <v>521.53269999999998</v>
      </c>
      <c r="G13" s="164">
        <v>523.21849999999995</v>
      </c>
      <c r="H13" s="164">
        <v>516.79660000000001</v>
      </c>
      <c r="I13" s="165"/>
      <c r="J13" s="164">
        <v>507.85039999999998</v>
      </c>
      <c r="K13" s="164">
        <v>504.71980000000002</v>
      </c>
      <c r="L13" s="164">
        <v>490.43639999999999</v>
      </c>
      <c r="M13" s="164">
        <v>510.29430000000002</v>
      </c>
      <c r="N13" s="164">
        <v>496.30700000000002</v>
      </c>
      <c r="O13" s="164">
        <v>228.66919999999999</v>
      </c>
      <c r="P13" s="164">
        <v>228.25909999999999</v>
      </c>
      <c r="Q13" s="164">
        <v>231.08600000000001</v>
      </c>
      <c r="R13" s="164">
        <v>223.68440000000001</v>
      </c>
      <c r="S13" s="164">
        <v>222.04499999999999</v>
      </c>
      <c r="T13" s="164">
        <v>222.49</v>
      </c>
      <c r="U13" s="164">
        <v>227.7</v>
      </c>
      <c r="V13" s="164">
        <v>0</v>
      </c>
      <c r="W13" s="164">
        <v>228.4</v>
      </c>
      <c r="X13" s="165"/>
      <c r="Y13" s="164">
        <v>140.47460000000001</v>
      </c>
      <c r="Z13" s="164">
        <v>141.45480000000001</v>
      </c>
      <c r="AA13" s="164">
        <v>140.18029999999999</v>
      </c>
      <c r="AB13" s="164">
        <v>137.71019999999999</v>
      </c>
      <c r="AC13" s="165"/>
      <c r="AD13" s="164">
        <v>141.63419999999999</v>
      </c>
      <c r="AE13" s="164">
        <v>127.416</v>
      </c>
      <c r="AF13" s="164">
        <v>144.10749999999999</v>
      </c>
    </row>
    <row r="14" spans="1:32" ht="18" customHeight="1" x14ac:dyDescent="0.3">
      <c r="A14" s="161" t="s">
        <v>50</v>
      </c>
      <c r="B14" s="161" t="s">
        <v>790</v>
      </c>
      <c r="C14" s="164">
        <v>523.62459999999999</v>
      </c>
      <c r="D14" s="164">
        <v>524.70270000000005</v>
      </c>
      <c r="E14" s="165"/>
      <c r="F14" s="164">
        <v>521.57219999999995</v>
      </c>
      <c r="G14" s="164">
        <v>523.58609999999999</v>
      </c>
      <c r="H14" s="165"/>
      <c r="I14" s="165"/>
      <c r="J14" s="164">
        <v>507.55849999999998</v>
      </c>
      <c r="K14" s="164">
        <v>504.53160000000003</v>
      </c>
      <c r="L14" s="164">
        <v>490.54700000000003</v>
      </c>
      <c r="M14" s="164">
        <v>509.74419999999998</v>
      </c>
      <c r="N14" s="164">
        <v>496.65440000000001</v>
      </c>
      <c r="O14" s="164">
        <v>229.0778</v>
      </c>
      <c r="P14" s="164">
        <v>228.7483</v>
      </c>
      <c r="Q14" s="164">
        <v>231.19409999999999</v>
      </c>
      <c r="R14" s="164">
        <v>223.6464</v>
      </c>
      <c r="S14" s="164">
        <v>222.1927</v>
      </c>
      <c r="T14" s="164">
        <v>222.3236</v>
      </c>
      <c r="U14" s="164">
        <v>227.7</v>
      </c>
      <c r="V14" s="164">
        <v>0</v>
      </c>
      <c r="W14" s="164">
        <v>228.5</v>
      </c>
      <c r="X14" s="165"/>
      <c r="Y14" s="164">
        <v>140.15199999999999</v>
      </c>
      <c r="Z14" s="164">
        <v>141.3563</v>
      </c>
      <c r="AA14" s="164">
        <v>140.01480000000001</v>
      </c>
      <c r="AB14" s="164">
        <v>137.6412</v>
      </c>
      <c r="AC14" s="165"/>
      <c r="AD14" s="164">
        <v>141.6635</v>
      </c>
      <c r="AE14" s="164">
        <v>127.2256</v>
      </c>
      <c r="AF14" s="164">
        <v>144.10749999999999</v>
      </c>
    </row>
    <row r="15" spans="1:32" ht="18" customHeight="1" x14ac:dyDescent="0.3">
      <c r="A15" s="161" t="s">
        <v>50</v>
      </c>
      <c r="B15" s="161" t="s">
        <v>791</v>
      </c>
      <c r="C15" s="164">
        <v>522.26070000000004</v>
      </c>
      <c r="D15" s="164">
        <v>520.18619999999999</v>
      </c>
      <c r="E15" s="165"/>
      <c r="F15" s="164">
        <v>521.47770000000003</v>
      </c>
      <c r="G15" s="164">
        <v>522.88890000000004</v>
      </c>
      <c r="H15" s="165"/>
      <c r="I15" s="165"/>
      <c r="J15" s="164">
        <v>507.35739999999998</v>
      </c>
      <c r="K15" s="164">
        <v>504.57580000000002</v>
      </c>
      <c r="L15" s="164">
        <v>490.87369999999999</v>
      </c>
      <c r="M15" s="164">
        <v>509.68810000000002</v>
      </c>
      <c r="N15" s="164">
        <v>497.42320000000001</v>
      </c>
      <c r="O15" s="164">
        <v>225.96510000000001</v>
      </c>
      <c r="P15" s="164">
        <v>228.3939</v>
      </c>
      <c r="Q15" s="164">
        <v>229.74459999999999</v>
      </c>
      <c r="R15" s="164">
        <v>223.46039999999999</v>
      </c>
      <c r="S15" s="164">
        <v>222.24440000000001</v>
      </c>
      <c r="T15" s="164">
        <v>222.53360000000001</v>
      </c>
      <c r="U15" s="164">
        <v>227</v>
      </c>
      <c r="V15" s="164">
        <v>0</v>
      </c>
      <c r="W15" s="164">
        <v>228.4</v>
      </c>
      <c r="X15" s="165"/>
      <c r="Y15" s="164">
        <v>140.203</v>
      </c>
      <c r="Z15" s="164">
        <v>138.76740000000001</v>
      </c>
      <c r="AA15" s="164">
        <v>139.75790000000001</v>
      </c>
      <c r="AB15" s="164">
        <v>137.59979999999999</v>
      </c>
      <c r="AC15" s="165"/>
      <c r="AD15" s="164">
        <v>141.42930000000001</v>
      </c>
      <c r="AE15" s="164">
        <v>127.2744</v>
      </c>
      <c r="AF15" s="164">
        <v>143.7603</v>
      </c>
    </row>
    <row r="16" spans="1:32" ht="18" customHeight="1" x14ac:dyDescent="0.3">
      <c r="A16" s="161" t="s">
        <v>50</v>
      </c>
      <c r="B16" s="161" t="s">
        <v>792</v>
      </c>
      <c r="C16" s="164">
        <v>523.1001</v>
      </c>
      <c r="D16" s="164">
        <v>523.02210000000002</v>
      </c>
      <c r="E16" s="164">
        <v>518.73059999999998</v>
      </c>
      <c r="F16" s="164">
        <v>521.40440000000001</v>
      </c>
      <c r="G16" s="164">
        <v>523.21969999999999</v>
      </c>
      <c r="H16" s="164">
        <v>517.02750000000003</v>
      </c>
      <c r="I16" s="165"/>
      <c r="J16" s="164">
        <v>507.69420000000002</v>
      </c>
      <c r="K16" s="164">
        <v>504.69510000000002</v>
      </c>
      <c r="L16" s="164">
        <v>490.91239999999999</v>
      </c>
      <c r="M16" s="164">
        <v>510.27120000000002</v>
      </c>
      <c r="N16" s="164">
        <v>496.50779999999997</v>
      </c>
      <c r="O16" s="164">
        <v>227.56700000000001</v>
      </c>
      <c r="P16" s="164">
        <v>227.9675</v>
      </c>
      <c r="Q16" s="164">
        <v>230.3663</v>
      </c>
      <c r="R16" s="164">
        <v>223.93989999999999</v>
      </c>
      <c r="S16" s="164">
        <v>222.6283</v>
      </c>
      <c r="T16" s="164">
        <v>222.47499999999999</v>
      </c>
      <c r="U16" s="164">
        <v>227.7</v>
      </c>
      <c r="V16" s="165"/>
      <c r="W16" s="164">
        <v>228.7</v>
      </c>
      <c r="X16" s="165"/>
      <c r="Y16" s="164">
        <v>140.63130000000001</v>
      </c>
      <c r="Z16" s="164">
        <v>138.61689999999999</v>
      </c>
      <c r="AA16" s="164">
        <v>139.88759999999999</v>
      </c>
      <c r="AB16" s="164">
        <v>137.24100000000001</v>
      </c>
      <c r="AC16" s="165"/>
      <c r="AD16" s="164">
        <v>141.8099</v>
      </c>
      <c r="AE16" s="164">
        <v>127.1328</v>
      </c>
      <c r="AF16" s="164">
        <v>144.51599999999999</v>
      </c>
    </row>
    <row r="17" spans="1:32" ht="18" customHeight="1" x14ac:dyDescent="0.3">
      <c r="A17" s="161" t="s">
        <v>50</v>
      </c>
      <c r="B17" s="161" t="s">
        <v>793</v>
      </c>
      <c r="C17" s="166">
        <v>523.41480000000001</v>
      </c>
      <c r="D17" s="166">
        <v>525.12279999999998</v>
      </c>
      <c r="E17" s="166">
        <v>521.93420000000003</v>
      </c>
      <c r="F17" s="166">
        <v>522.07839999999999</v>
      </c>
      <c r="G17" s="166">
        <v>523.41989999999998</v>
      </c>
      <c r="H17" s="166">
        <v>517.81349999999998</v>
      </c>
      <c r="I17" s="167"/>
      <c r="J17" s="166">
        <v>506.79050000000001</v>
      </c>
      <c r="K17" s="166">
        <v>504.0292</v>
      </c>
      <c r="L17" s="166">
        <v>490.12700000000001</v>
      </c>
      <c r="M17" s="166">
        <v>509.52190000000002</v>
      </c>
      <c r="N17" s="166">
        <v>497.02199999999999</v>
      </c>
      <c r="O17" s="166">
        <v>227.04329999999999</v>
      </c>
      <c r="P17" s="166">
        <v>228.03270000000001</v>
      </c>
      <c r="Q17" s="166">
        <v>229.64490000000001</v>
      </c>
      <c r="R17" s="166">
        <v>223.63829999999999</v>
      </c>
      <c r="S17" s="166">
        <v>222.7243</v>
      </c>
      <c r="T17" s="166">
        <v>222.5393</v>
      </c>
      <c r="U17" s="166">
        <v>227</v>
      </c>
      <c r="V17" s="166">
        <v>0</v>
      </c>
      <c r="W17" s="166">
        <v>227.9</v>
      </c>
      <c r="X17" s="166">
        <v>143.39099999999999</v>
      </c>
      <c r="Y17" s="166">
        <v>139.92250000000001</v>
      </c>
      <c r="Z17" s="166">
        <v>138.4665</v>
      </c>
      <c r="AA17" s="166">
        <v>139.749</v>
      </c>
      <c r="AB17" s="166">
        <v>136.79939999999999</v>
      </c>
      <c r="AC17" s="167"/>
      <c r="AD17" s="166">
        <v>141.47319999999999</v>
      </c>
      <c r="AE17" s="166">
        <v>126.8984</v>
      </c>
      <c r="AF17" s="166">
        <v>144.10749999999999</v>
      </c>
    </row>
    <row r="18" spans="1:32" ht="18" customHeight="1" x14ac:dyDescent="0.3">
      <c r="A18" s="161" t="s">
        <v>50</v>
      </c>
      <c r="B18" s="161" t="s">
        <v>794</v>
      </c>
      <c r="C18" s="162">
        <v>524.09670000000006</v>
      </c>
      <c r="D18" s="162">
        <v>525.75300000000004</v>
      </c>
      <c r="E18" s="162">
        <v>523.77239999999995</v>
      </c>
      <c r="F18" s="162">
        <v>522.68079999999998</v>
      </c>
      <c r="G18" s="162">
        <v>524.09140000000002</v>
      </c>
      <c r="H18" s="162">
        <v>517.9393</v>
      </c>
      <c r="I18" s="162">
        <v>518.99789999999996</v>
      </c>
      <c r="J18" s="162">
        <v>506.07369999999997</v>
      </c>
      <c r="K18" s="162">
        <v>503.11900000000003</v>
      </c>
      <c r="L18" s="162">
        <v>488.7842</v>
      </c>
      <c r="M18" s="162">
        <v>509.32569999999998</v>
      </c>
      <c r="N18" s="162">
        <v>495.79289999999997</v>
      </c>
      <c r="O18" s="162">
        <v>228.447</v>
      </c>
      <c r="P18" s="162">
        <v>228.78620000000001</v>
      </c>
      <c r="Q18" s="162">
        <v>230.62280000000001</v>
      </c>
      <c r="R18" s="162">
        <v>224.21809999999999</v>
      </c>
      <c r="S18" s="162">
        <v>222.5692</v>
      </c>
      <c r="T18" s="162">
        <v>222.26249999999999</v>
      </c>
      <c r="U18" s="162">
        <v>226.4</v>
      </c>
      <c r="V18" s="163"/>
      <c r="W18" s="162">
        <v>227.5</v>
      </c>
      <c r="X18" s="162">
        <v>143.41290000000001</v>
      </c>
      <c r="Y18" s="162">
        <v>139.3049</v>
      </c>
      <c r="Z18" s="162">
        <v>138.316</v>
      </c>
      <c r="AA18" s="162">
        <v>139.2225</v>
      </c>
      <c r="AB18" s="162">
        <v>136.8546</v>
      </c>
      <c r="AC18" s="163"/>
      <c r="AD18" s="162">
        <v>140.84379999999999</v>
      </c>
      <c r="AE18" s="162">
        <v>127.2744</v>
      </c>
      <c r="AF18" s="162">
        <v>144.0462</v>
      </c>
    </row>
    <row r="19" spans="1:32" ht="18" customHeight="1" x14ac:dyDescent="0.3">
      <c r="A19" s="161" t="s">
        <v>50</v>
      </c>
      <c r="B19" s="161" t="s">
        <v>795</v>
      </c>
      <c r="C19" s="164">
        <v>523.15250000000003</v>
      </c>
      <c r="D19" s="164">
        <v>526.12059999999997</v>
      </c>
      <c r="E19" s="164">
        <v>518.78309999999999</v>
      </c>
      <c r="F19" s="164">
        <v>522.75670000000002</v>
      </c>
      <c r="G19" s="164">
        <v>524.10630000000003</v>
      </c>
      <c r="H19" s="164">
        <v>517.81899999999996</v>
      </c>
      <c r="I19" s="164">
        <v>518.84839999999997</v>
      </c>
      <c r="J19" s="164">
        <v>505.15289999999999</v>
      </c>
      <c r="K19" s="164">
        <v>503.1848</v>
      </c>
      <c r="L19" s="164">
        <v>489.0018</v>
      </c>
      <c r="M19" s="164">
        <v>508.28719999999998</v>
      </c>
      <c r="N19" s="164">
        <v>495.6823</v>
      </c>
      <c r="O19" s="164">
        <v>227.9888</v>
      </c>
      <c r="P19" s="164">
        <v>228.88570000000001</v>
      </c>
      <c r="Q19" s="164">
        <v>230.61799999999999</v>
      </c>
      <c r="R19" s="164">
        <v>224.17250000000001</v>
      </c>
      <c r="S19" s="164">
        <v>222.89410000000001</v>
      </c>
      <c r="T19" s="164">
        <v>222.08529999999999</v>
      </c>
      <c r="U19" s="164">
        <v>226.9</v>
      </c>
      <c r="V19" s="164">
        <v>0</v>
      </c>
      <c r="W19" s="164">
        <v>227.7</v>
      </c>
      <c r="X19" s="165"/>
      <c r="Y19" s="164">
        <v>139.47839999999999</v>
      </c>
      <c r="Z19" s="164">
        <v>138.316</v>
      </c>
      <c r="AA19" s="164">
        <v>139.36060000000001</v>
      </c>
      <c r="AB19" s="164">
        <v>136.74420000000001</v>
      </c>
      <c r="AC19" s="165"/>
      <c r="AD19" s="164">
        <v>141.01939999999999</v>
      </c>
      <c r="AE19" s="164">
        <v>127.50879999999999</v>
      </c>
      <c r="AF19" s="164">
        <v>144.10749999999999</v>
      </c>
    </row>
    <row r="20" spans="1:32" ht="18" customHeight="1" x14ac:dyDescent="0.3">
      <c r="A20" s="161" t="s">
        <v>50</v>
      </c>
      <c r="B20" s="161" t="s">
        <v>796</v>
      </c>
      <c r="C20" s="164">
        <v>522.62789999999995</v>
      </c>
      <c r="D20" s="164">
        <v>523.91489999999999</v>
      </c>
      <c r="E20" s="165"/>
      <c r="F20" s="164">
        <v>520.41290000000004</v>
      </c>
      <c r="G20" s="164">
        <v>522.64859999999999</v>
      </c>
      <c r="H20" s="164">
        <v>518.00009999999997</v>
      </c>
      <c r="I20" s="164">
        <v>518.69209999999998</v>
      </c>
      <c r="J20" s="164">
        <v>504.12880000000001</v>
      </c>
      <c r="K20" s="164">
        <v>502.74270000000001</v>
      </c>
      <c r="L20" s="164">
        <v>487.83409999999998</v>
      </c>
      <c r="M20" s="164">
        <v>507.99059999999997</v>
      </c>
      <c r="N20" s="164">
        <v>494.21469999999999</v>
      </c>
      <c r="O20" s="164">
        <v>227.07810000000001</v>
      </c>
      <c r="P20" s="164">
        <v>227.54949999999999</v>
      </c>
      <c r="Q20" s="164">
        <v>229.0462</v>
      </c>
      <c r="R20" s="164">
        <v>223.79859999999999</v>
      </c>
      <c r="S20" s="164">
        <v>222.4659</v>
      </c>
      <c r="T20" s="164">
        <v>221.98650000000001</v>
      </c>
      <c r="U20" s="164">
        <v>227</v>
      </c>
      <c r="V20" s="165"/>
      <c r="W20" s="164">
        <v>227.1</v>
      </c>
      <c r="X20" s="165"/>
      <c r="Y20" s="164">
        <v>139.29849999999999</v>
      </c>
      <c r="Z20" s="164">
        <v>138.36789999999999</v>
      </c>
      <c r="AA20" s="164">
        <v>139.86869999999999</v>
      </c>
      <c r="AB20" s="164">
        <v>136.8408</v>
      </c>
      <c r="AC20" s="165"/>
      <c r="AD20" s="164">
        <v>140.8877</v>
      </c>
      <c r="AE20" s="164">
        <v>127.2744</v>
      </c>
      <c r="AF20" s="164">
        <v>144.1892</v>
      </c>
    </row>
    <row r="21" spans="1:32" ht="18" customHeight="1" x14ac:dyDescent="0.3">
      <c r="A21" s="161" t="s">
        <v>50</v>
      </c>
      <c r="B21" s="161" t="s">
        <v>797</v>
      </c>
      <c r="C21" s="164">
        <v>518.74620000000004</v>
      </c>
      <c r="D21" s="164">
        <v>522.70699999999999</v>
      </c>
      <c r="E21" s="165"/>
      <c r="F21" s="164">
        <v>522.44569999999999</v>
      </c>
      <c r="G21" s="164">
        <v>524.30370000000005</v>
      </c>
      <c r="H21" s="164">
        <v>517.90219999999999</v>
      </c>
      <c r="I21" s="164">
        <v>518.85</v>
      </c>
      <c r="J21" s="164">
        <v>506.24599999999998</v>
      </c>
      <c r="K21" s="164">
        <v>503.0385</v>
      </c>
      <c r="L21" s="164">
        <v>489.1866</v>
      </c>
      <c r="M21" s="164">
        <v>509.31920000000002</v>
      </c>
      <c r="N21" s="164">
        <v>494.70139999999998</v>
      </c>
      <c r="O21" s="164">
        <v>226.8338</v>
      </c>
      <c r="P21" s="164">
        <v>227.79349999999999</v>
      </c>
      <c r="Q21" s="164">
        <v>228.69300000000001</v>
      </c>
      <c r="R21" s="164">
        <v>223.96530000000001</v>
      </c>
      <c r="S21" s="164">
        <v>222.68729999999999</v>
      </c>
      <c r="T21" s="164">
        <v>222.21789999999999</v>
      </c>
      <c r="U21" s="164">
        <v>227.7</v>
      </c>
      <c r="V21" s="164">
        <v>0</v>
      </c>
      <c r="W21" s="164">
        <v>227.2</v>
      </c>
      <c r="X21" s="165"/>
      <c r="Y21" s="164">
        <v>139.54300000000001</v>
      </c>
      <c r="Z21" s="164">
        <v>138.4665</v>
      </c>
      <c r="AA21" s="164">
        <v>139.64619999999999</v>
      </c>
      <c r="AB21" s="164">
        <v>136.99260000000001</v>
      </c>
      <c r="AC21" s="165"/>
      <c r="AD21" s="164">
        <v>140.85839999999999</v>
      </c>
      <c r="AE21" s="164">
        <v>128.21190000000001</v>
      </c>
      <c r="AF21" s="164">
        <v>144.10749999999999</v>
      </c>
    </row>
    <row r="22" spans="1:32" ht="18" customHeight="1" x14ac:dyDescent="0.3">
      <c r="A22" s="161" t="s">
        <v>50</v>
      </c>
      <c r="B22" s="161" t="s">
        <v>798</v>
      </c>
      <c r="C22" s="164">
        <v>521.73609999999996</v>
      </c>
      <c r="D22" s="164">
        <v>525.07029999999997</v>
      </c>
      <c r="E22" s="164">
        <v>520.56870000000004</v>
      </c>
      <c r="F22" s="164">
        <v>523.64549999999997</v>
      </c>
      <c r="G22" s="164">
        <v>524.90480000000002</v>
      </c>
      <c r="H22" s="164">
        <v>518.94529999999997</v>
      </c>
      <c r="I22" s="164">
        <v>518.96690000000001</v>
      </c>
      <c r="J22" s="164">
        <v>505.66039999999998</v>
      </c>
      <c r="K22" s="164">
        <v>503.03500000000003</v>
      </c>
      <c r="L22" s="164">
        <v>489.26940000000002</v>
      </c>
      <c r="M22" s="164">
        <v>509.61340000000001</v>
      </c>
      <c r="N22" s="164">
        <v>495.4153</v>
      </c>
      <c r="O22" s="164">
        <v>227.09030000000001</v>
      </c>
      <c r="P22" s="164">
        <v>228.3322</v>
      </c>
      <c r="Q22" s="164">
        <v>229.4383</v>
      </c>
      <c r="R22" s="164">
        <v>224.81710000000001</v>
      </c>
      <c r="S22" s="164">
        <v>223.25579999999999</v>
      </c>
      <c r="T22" s="164">
        <v>222.0027</v>
      </c>
      <c r="U22" s="164">
        <v>227</v>
      </c>
      <c r="V22" s="164">
        <v>0</v>
      </c>
      <c r="W22" s="164">
        <v>227.4</v>
      </c>
      <c r="X22" s="165"/>
      <c r="Y22" s="164">
        <v>139.48140000000001</v>
      </c>
      <c r="Z22" s="164">
        <v>138.36789999999999</v>
      </c>
      <c r="AA22" s="164">
        <v>139.45050000000001</v>
      </c>
      <c r="AB22" s="164">
        <v>137.11680000000001</v>
      </c>
      <c r="AC22" s="165"/>
      <c r="AD22" s="164">
        <v>141.0926</v>
      </c>
      <c r="AE22" s="164">
        <v>128.58789999999999</v>
      </c>
      <c r="AF22" s="164">
        <v>144.12790000000001</v>
      </c>
    </row>
    <row r="23" spans="1:32" ht="18" customHeight="1" x14ac:dyDescent="0.3">
      <c r="A23" s="161" t="s">
        <v>50</v>
      </c>
      <c r="B23" s="161" t="s">
        <v>799</v>
      </c>
      <c r="C23" s="164">
        <v>526.24749999999995</v>
      </c>
      <c r="D23" s="164">
        <v>0</v>
      </c>
      <c r="E23" s="164">
        <v>525.50559999999996</v>
      </c>
      <c r="F23" s="164">
        <v>524.96199999999999</v>
      </c>
      <c r="G23" s="164">
        <v>526.04960000000005</v>
      </c>
      <c r="H23" s="164">
        <v>519.56579999999997</v>
      </c>
      <c r="I23" s="165"/>
      <c r="J23" s="164">
        <v>507.09820000000002</v>
      </c>
      <c r="K23" s="164">
        <v>505.27510000000001</v>
      </c>
      <c r="L23" s="164">
        <v>490.70069999999998</v>
      </c>
      <c r="M23" s="164">
        <v>510.32220000000001</v>
      </c>
      <c r="N23" s="164">
        <v>497.60759999999999</v>
      </c>
      <c r="O23" s="164">
        <v>230.0463</v>
      </c>
      <c r="P23" s="164">
        <v>228.41820000000001</v>
      </c>
      <c r="Q23" s="164">
        <v>230.7724</v>
      </c>
      <c r="R23" s="164">
        <v>225.49029999999999</v>
      </c>
      <c r="S23" s="164">
        <v>223.876</v>
      </c>
      <c r="T23" s="164">
        <v>222.3843</v>
      </c>
      <c r="U23" s="164">
        <v>228.3</v>
      </c>
      <c r="V23" s="165"/>
      <c r="W23" s="164">
        <v>228.3</v>
      </c>
      <c r="X23" s="165"/>
      <c r="Y23" s="164">
        <v>140.52590000000001</v>
      </c>
      <c r="Z23" s="164">
        <v>138.71549999999999</v>
      </c>
      <c r="AA23" s="164">
        <v>139.91069999999999</v>
      </c>
      <c r="AB23" s="164">
        <v>137.25479999999999</v>
      </c>
      <c r="AC23" s="165"/>
      <c r="AD23" s="164">
        <v>141.75129999999999</v>
      </c>
      <c r="AE23" s="164">
        <v>128.39750000000001</v>
      </c>
      <c r="AF23" s="164">
        <v>144.51599999999999</v>
      </c>
    </row>
    <row r="24" spans="1:32" ht="18" customHeight="1" x14ac:dyDescent="0.3">
      <c r="A24" s="161" t="s">
        <v>50</v>
      </c>
      <c r="B24" s="161" t="s">
        <v>800</v>
      </c>
      <c r="C24" s="164">
        <v>519.27070000000003</v>
      </c>
      <c r="D24" s="164">
        <v>521.18399999999997</v>
      </c>
      <c r="E24" s="164">
        <v>522.40689999999995</v>
      </c>
      <c r="F24" s="164">
        <v>523.61300000000006</v>
      </c>
      <c r="G24" s="164">
        <v>525.1585</v>
      </c>
      <c r="H24" s="164">
        <v>518.84259999999995</v>
      </c>
      <c r="I24" s="165"/>
      <c r="J24" s="164">
        <v>509.02589999999998</v>
      </c>
      <c r="K24" s="164">
        <v>507.61189999999999</v>
      </c>
      <c r="L24" s="164">
        <v>494.36009999999999</v>
      </c>
      <c r="M24" s="164">
        <v>513.90099999999995</v>
      </c>
      <c r="N24" s="164">
        <v>500.46379999999999</v>
      </c>
      <c r="O24" s="164">
        <v>227.4847</v>
      </c>
      <c r="P24" s="164">
        <v>227.0436</v>
      </c>
      <c r="Q24" s="164">
        <v>229.62389999999999</v>
      </c>
      <c r="R24" s="164">
        <v>224.5985</v>
      </c>
      <c r="S24" s="164">
        <v>222.7021</v>
      </c>
      <c r="T24" s="164">
        <v>223.47569999999999</v>
      </c>
      <c r="U24" s="164">
        <v>229.6</v>
      </c>
      <c r="V24" s="164">
        <v>0</v>
      </c>
      <c r="W24" s="164">
        <v>229.4</v>
      </c>
      <c r="X24" s="165"/>
      <c r="Y24" s="164">
        <v>141.37430000000001</v>
      </c>
      <c r="Z24" s="164">
        <v>139.06309999999999</v>
      </c>
      <c r="AA24" s="164">
        <v>140.18870000000001</v>
      </c>
      <c r="AB24" s="164">
        <v>137.47559999999999</v>
      </c>
      <c r="AC24" s="165"/>
      <c r="AD24" s="164">
        <v>142.7467</v>
      </c>
      <c r="AE24" s="164">
        <v>127.92870000000001</v>
      </c>
      <c r="AF24" s="164">
        <v>144.12790000000001</v>
      </c>
    </row>
    <row r="25" spans="1:32" ht="18" customHeight="1" x14ac:dyDescent="0.3">
      <c r="A25" s="161" t="s">
        <v>50</v>
      </c>
      <c r="B25" s="161" t="s">
        <v>801</v>
      </c>
      <c r="C25" s="166">
        <v>519.63789999999995</v>
      </c>
      <c r="D25" s="166">
        <v>522.70699999999999</v>
      </c>
      <c r="E25" s="166">
        <v>518.41549999999995</v>
      </c>
      <c r="F25" s="166">
        <v>522.08929999999998</v>
      </c>
      <c r="G25" s="166">
        <v>523.83519999999999</v>
      </c>
      <c r="H25" s="166">
        <v>518.74400000000003</v>
      </c>
      <c r="I25" s="167"/>
      <c r="J25" s="166">
        <v>510.71370000000002</v>
      </c>
      <c r="K25" s="166">
        <v>508.7432</v>
      </c>
      <c r="L25" s="166">
        <v>496.10680000000002</v>
      </c>
      <c r="M25" s="166">
        <v>514.79</v>
      </c>
      <c r="N25" s="166">
        <v>501.3152</v>
      </c>
      <c r="O25" s="166">
        <v>227.39320000000001</v>
      </c>
      <c r="P25" s="166">
        <v>226.73339999999999</v>
      </c>
      <c r="Q25" s="166">
        <v>228.58189999999999</v>
      </c>
      <c r="R25" s="166">
        <v>223.3974</v>
      </c>
      <c r="S25" s="166">
        <v>221.9786</v>
      </c>
      <c r="T25" s="166">
        <v>224.0249</v>
      </c>
      <c r="U25" s="166">
        <v>229.2</v>
      </c>
      <c r="V25" s="166">
        <v>0</v>
      </c>
      <c r="W25" s="166">
        <v>229.5</v>
      </c>
      <c r="X25" s="166">
        <v>142.53030000000001</v>
      </c>
      <c r="Y25" s="166">
        <v>140.04769999999999</v>
      </c>
      <c r="Z25" s="166">
        <v>139.21350000000001</v>
      </c>
      <c r="AA25" s="166">
        <v>140.11670000000001</v>
      </c>
      <c r="AB25" s="166">
        <v>137.57220000000001</v>
      </c>
      <c r="AC25" s="167"/>
      <c r="AD25" s="166">
        <v>141.0341</v>
      </c>
      <c r="AE25" s="166">
        <v>126.99120000000001</v>
      </c>
      <c r="AF25" s="166">
        <v>144.10749999999999</v>
      </c>
    </row>
    <row r="26" spans="1:32" ht="18" customHeight="1" x14ac:dyDescent="0.3">
      <c r="A26" s="161" t="s">
        <v>50</v>
      </c>
      <c r="B26" s="161" t="s">
        <v>802</v>
      </c>
      <c r="C26" s="162">
        <v>516.22820000000002</v>
      </c>
      <c r="D26" s="162">
        <v>519.45090000000005</v>
      </c>
      <c r="E26" s="162">
        <v>515.42190000000005</v>
      </c>
      <c r="F26" s="162">
        <v>518.95169999999996</v>
      </c>
      <c r="G26" s="162">
        <v>520.85350000000005</v>
      </c>
      <c r="H26" s="162">
        <v>515.25890000000004</v>
      </c>
      <c r="I26" s="162">
        <v>518.25890000000004</v>
      </c>
      <c r="J26" s="162">
        <v>507.43049999999999</v>
      </c>
      <c r="K26" s="162">
        <v>504.31779999999998</v>
      </c>
      <c r="L26" s="162">
        <v>486.09160000000003</v>
      </c>
      <c r="M26" s="162">
        <v>509.91800000000001</v>
      </c>
      <c r="N26" s="162">
        <v>494.93430000000001</v>
      </c>
      <c r="O26" s="162">
        <v>227.3383</v>
      </c>
      <c r="P26" s="162">
        <v>224.0652</v>
      </c>
      <c r="Q26" s="162">
        <v>226.65459999999999</v>
      </c>
      <c r="R26" s="162">
        <v>222.2465</v>
      </c>
      <c r="S26" s="162">
        <v>220.3691</v>
      </c>
      <c r="T26" s="162">
        <v>222.40360000000001</v>
      </c>
      <c r="U26" s="162">
        <v>226.4</v>
      </c>
      <c r="V26" s="163"/>
      <c r="W26" s="162">
        <v>226.5</v>
      </c>
      <c r="X26" s="162">
        <v>140.7801</v>
      </c>
      <c r="Y26" s="162">
        <v>139.78120000000001</v>
      </c>
      <c r="Z26" s="162">
        <v>138.1189</v>
      </c>
      <c r="AA26" s="162">
        <v>139.14189999999999</v>
      </c>
      <c r="AB26" s="162">
        <v>136.75800000000001</v>
      </c>
      <c r="AC26" s="163"/>
      <c r="AD26" s="162">
        <v>140.82910000000001</v>
      </c>
      <c r="AE26" s="162">
        <v>126.1953</v>
      </c>
      <c r="AF26" s="162">
        <v>141.35040000000001</v>
      </c>
    </row>
    <row r="27" spans="1:32" ht="18" customHeight="1" x14ac:dyDescent="0.3">
      <c r="A27" s="161" t="s">
        <v>50</v>
      </c>
      <c r="B27" s="161" t="s">
        <v>803</v>
      </c>
      <c r="C27" s="164">
        <v>511.92669999999998</v>
      </c>
      <c r="D27" s="164">
        <v>512.83370000000002</v>
      </c>
      <c r="E27" s="164">
        <v>509.27719999999999</v>
      </c>
      <c r="F27" s="164">
        <v>516.26440000000002</v>
      </c>
      <c r="G27" s="164">
        <v>517.96990000000005</v>
      </c>
      <c r="H27" s="164">
        <v>513.66750000000002</v>
      </c>
      <c r="I27" s="164">
        <v>518.90219999999999</v>
      </c>
      <c r="J27" s="164">
        <v>506.35149999999999</v>
      </c>
      <c r="K27" s="164">
        <v>503.27929999999998</v>
      </c>
      <c r="L27" s="164">
        <v>484.71679999999998</v>
      </c>
      <c r="M27" s="164">
        <v>507.97699999999998</v>
      </c>
      <c r="N27" s="164">
        <v>492.6635</v>
      </c>
      <c r="O27" s="164">
        <v>224.08090000000001</v>
      </c>
      <c r="P27" s="164">
        <v>222.31450000000001</v>
      </c>
      <c r="Q27" s="164">
        <v>224.70009999999999</v>
      </c>
      <c r="R27" s="164">
        <v>220.82910000000001</v>
      </c>
      <c r="S27" s="164">
        <v>219.6825</v>
      </c>
      <c r="T27" s="164">
        <v>222.0213</v>
      </c>
      <c r="U27" s="164">
        <v>224.5</v>
      </c>
      <c r="V27" s="165"/>
      <c r="W27" s="164">
        <v>224.7</v>
      </c>
      <c r="X27" s="164">
        <v>139.77539999999999</v>
      </c>
      <c r="Y27" s="164">
        <v>139.90039999999999</v>
      </c>
      <c r="Z27" s="164">
        <v>137.6208</v>
      </c>
      <c r="AA27" s="164">
        <v>138.5521</v>
      </c>
      <c r="AB27" s="164">
        <v>136.2336</v>
      </c>
      <c r="AC27" s="165"/>
      <c r="AD27" s="164">
        <v>141.48779999999999</v>
      </c>
      <c r="AE27" s="164">
        <v>125.5849</v>
      </c>
      <c r="AF27" s="164">
        <v>140.1455</v>
      </c>
    </row>
    <row r="28" spans="1:32" ht="18" customHeight="1" x14ac:dyDescent="0.3">
      <c r="A28" s="161" t="s">
        <v>50</v>
      </c>
      <c r="B28" s="161" t="s">
        <v>804</v>
      </c>
      <c r="C28" s="164">
        <v>514.49710000000005</v>
      </c>
      <c r="D28" s="164">
        <v>515.72220000000004</v>
      </c>
      <c r="E28" s="164">
        <v>510.43259999999998</v>
      </c>
      <c r="F28" s="164">
        <v>514.9787</v>
      </c>
      <c r="G28" s="164">
        <v>517.90830000000005</v>
      </c>
      <c r="H28" s="164">
        <v>513.29129999999998</v>
      </c>
      <c r="I28" s="164">
        <v>518.88990000000001</v>
      </c>
      <c r="J28" s="164">
        <v>505.98860000000002</v>
      </c>
      <c r="K28" s="164">
        <v>503.71030000000002</v>
      </c>
      <c r="L28" s="164">
        <v>485.25470000000001</v>
      </c>
      <c r="M28" s="164">
        <v>507.976</v>
      </c>
      <c r="N28" s="164">
        <v>493.40989999999999</v>
      </c>
      <c r="O28" s="164">
        <v>225.46950000000001</v>
      </c>
      <c r="P28" s="164">
        <v>225.19450000000001</v>
      </c>
      <c r="Q28" s="164">
        <v>226.31180000000001</v>
      </c>
      <c r="R28" s="164">
        <v>220.36580000000001</v>
      </c>
      <c r="S28" s="164">
        <v>218.08789999999999</v>
      </c>
      <c r="T28" s="164">
        <v>221.81100000000001</v>
      </c>
      <c r="U28" s="164">
        <v>226.5</v>
      </c>
      <c r="V28" s="165"/>
      <c r="W28" s="164">
        <v>224.8</v>
      </c>
      <c r="X28" s="164">
        <v>139.49809999999999</v>
      </c>
      <c r="Y28" s="164">
        <v>139.7216</v>
      </c>
      <c r="Z28" s="164">
        <v>137.71940000000001</v>
      </c>
      <c r="AA28" s="164">
        <v>138.21969999999999</v>
      </c>
      <c r="AB28" s="164">
        <v>135.35040000000001</v>
      </c>
      <c r="AC28" s="165"/>
      <c r="AD28" s="164">
        <v>141.70740000000001</v>
      </c>
      <c r="AE28" s="164">
        <v>124.6962</v>
      </c>
      <c r="AF28" s="164">
        <v>139.36940000000001</v>
      </c>
    </row>
    <row r="29" spans="1:32" ht="18" customHeight="1" x14ac:dyDescent="0.3">
      <c r="A29" s="161" t="s">
        <v>50</v>
      </c>
      <c r="B29" s="161" t="s">
        <v>805</v>
      </c>
      <c r="C29" s="164">
        <v>511.92669999999998</v>
      </c>
      <c r="D29" s="164">
        <v>511.88839999999999</v>
      </c>
      <c r="E29" s="164">
        <v>511.22039999999998</v>
      </c>
      <c r="F29" s="164">
        <v>513.35429999999997</v>
      </c>
      <c r="G29" s="164">
        <v>515.68780000000004</v>
      </c>
      <c r="H29" s="164">
        <v>511.65660000000003</v>
      </c>
      <c r="I29" s="164">
        <v>518.52660000000003</v>
      </c>
      <c r="J29" s="164">
        <v>505.97370000000001</v>
      </c>
      <c r="K29" s="164">
        <v>502.6044</v>
      </c>
      <c r="L29" s="164">
        <v>484.4742</v>
      </c>
      <c r="M29" s="164">
        <v>507.74180000000001</v>
      </c>
      <c r="N29" s="164">
        <v>492.726</v>
      </c>
      <c r="O29" s="164">
        <v>228.24529999999999</v>
      </c>
      <c r="P29" s="164">
        <v>224.15369999999999</v>
      </c>
      <c r="Q29" s="164">
        <v>225.21690000000001</v>
      </c>
      <c r="R29" s="164">
        <v>219.8159</v>
      </c>
      <c r="S29" s="164">
        <v>217.56370000000001</v>
      </c>
      <c r="T29" s="164">
        <v>221.79689999999999</v>
      </c>
      <c r="U29" s="164">
        <v>225.9</v>
      </c>
      <c r="V29" s="165"/>
      <c r="W29" s="164">
        <v>224.3</v>
      </c>
      <c r="X29" s="164">
        <v>138.68049999999999</v>
      </c>
      <c r="Y29" s="164">
        <v>139.25280000000001</v>
      </c>
      <c r="Z29" s="164">
        <v>137.37180000000001</v>
      </c>
      <c r="AA29" s="164">
        <v>138.1686</v>
      </c>
      <c r="AB29" s="164">
        <v>135.447</v>
      </c>
      <c r="AC29" s="165"/>
      <c r="AD29" s="164">
        <v>141.239</v>
      </c>
      <c r="AE29" s="164">
        <v>124.1786</v>
      </c>
      <c r="AF29" s="164">
        <v>139.34899999999999</v>
      </c>
    </row>
    <row r="30" spans="1:32" ht="18" customHeight="1" x14ac:dyDescent="0.3">
      <c r="A30" s="161" t="s">
        <v>50</v>
      </c>
      <c r="B30" s="161" t="s">
        <v>806</v>
      </c>
      <c r="C30" s="164">
        <v>513.91999999999996</v>
      </c>
      <c r="D30" s="164">
        <v>513.779</v>
      </c>
      <c r="E30" s="164">
        <v>506.17849999999999</v>
      </c>
      <c r="F30" s="164">
        <v>514.03899999999999</v>
      </c>
      <c r="G30" s="164">
        <v>516.73270000000002</v>
      </c>
      <c r="H30" s="164">
        <v>512.07219999999995</v>
      </c>
      <c r="I30" s="164">
        <v>518.92020000000002</v>
      </c>
      <c r="J30" s="164">
        <v>507.84820000000002</v>
      </c>
      <c r="K30" s="164">
        <v>503.68729999999999</v>
      </c>
      <c r="L30" s="164">
        <v>485.16609999999997</v>
      </c>
      <c r="M30" s="164">
        <v>508.5462</v>
      </c>
      <c r="N30" s="164">
        <v>494.00909999999999</v>
      </c>
      <c r="O30" s="164">
        <v>225.4144</v>
      </c>
      <c r="P30" s="164">
        <v>224.5975</v>
      </c>
      <c r="Q30" s="164">
        <v>225.90549999999999</v>
      </c>
      <c r="R30" s="164">
        <v>221.29900000000001</v>
      </c>
      <c r="S30" s="164">
        <v>218.3389</v>
      </c>
      <c r="T30" s="164">
        <v>222.10990000000001</v>
      </c>
      <c r="U30" s="164">
        <v>227.2</v>
      </c>
      <c r="V30" s="165"/>
      <c r="W30" s="164">
        <v>225.2</v>
      </c>
      <c r="X30" s="164">
        <v>139.48699999999999</v>
      </c>
      <c r="Y30" s="164">
        <v>141.779</v>
      </c>
      <c r="Z30" s="164">
        <v>137.37180000000001</v>
      </c>
      <c r="AA30" s="164">
        <v>137.94390000000001</v>
      </c>
      <c r="AB30" s="164">
        <v>134.93639999999999</v>
      </c>
      <c r="AC30" s="165"/>
      <c r="AD30" s="164">
        <v>142.76130000000001</v>
      </c>
      <c r="AE30" s="164">
        <v>124.3202</v>
      </c>
      <c r="AF30" s="164">
        <v>139.36940000000001</v>
      </c>
    </row>
    <row r="31" spans="1:32" ht="18" customHeight="1" x14ac:dyDescent="0.3">
      <c r="A31" s="161" t="s">
        <v>50</v>
      </c>
      <c r="B31" s="161" t="s">
        <v>807</v>
      </c>
      <c r="C31" s="164">
        <v>516.54300000000001</v>
      </c>
      <c r="D31" s="164">
        <v>517.45529999999997</v>
      </c>
      <c r="E31" s="164">
        <v>511.9556</v>
      </c>
      <c r="F31" s="164">
        <v>513.77949999999998</v>
      </c>
      <c r="G31" s="164">
        <v>516.55179999999996</v>
      </c>
      <c r="H31" s="164">
        <v>512.66409999999996</v>
      </c>
      <c r="I31" s="164">
        <v>518.56119999999999</v>
      </c>
      <c r="J31" s="164">
        <v>507.68450000000001</v>
      </c>
      <c r="K31" s="164">
        <v>503.71559999999999</v>
      </c>
      <c r="L31" s="164">
        <v>485.48450000000003</v>
      </c>
      <c r="M31" s="164">
        <v>508.4316</v>
      </c>
      <c r="N31" s="164">
        <v>494.46620000000001</v>
      </c>
      <c r="O31" s="164">
        <v>226.51050000000001</v>
      </c>
      <c r="P31" s="164">
        <v>225.28880000000001</v>
      </c>
      <c r="Q31" s="164">
        <v>226.4803</v>
      </c>
      <c r="R31" s="164">
        <v>221.31890000000001</v>
      </c>
      <c r="S31" s="164">
        <v>217.71129999999999</v>
      </c>
      <c r="T31" s="164">
        <v>221.91569999999999</v>
      </c>
      <c r="U31" s="164">
        <v>227.2</v>
      </c>
      <c r="V31" s="165"/>
      <c r="W31" s="164">
        <v>225.4</v>
      </c>
      <c r="X31" s="164">
        <v>138.68369999999999</v>
      </c>
      <c r="Y31" s="164">
        <v>141.29130000000001</v>
      </c>
      <c r="Z31" s="164">
        <v>137.22130000000001</v>
      </c>
      <c r="AA31" s="164">
        <v>138.23419999999999</v>
      </c>
      <c r="AB31" s="164">
        <v>135.3366</v>
      </c>
      <c r="AC31" s="165"/>
      <c r="AD31" s="164">
        <v>142.2636</v>
      </c>
      <c r="AE31" s="164">
        <v>123.9003</v>
      </c>
      <c r="AF31" s="164">
        <v>139.34899999999999</v>
      </c>
    </row>
    <row r="32" spans="1:32" ht="18" customHeight="1" x14ac:dyDescent="0.3">
      <c r="A32" s="161" t="s">
        <v>50</v>
      </c>
      <c r="B32" s="161" t="s">
        <v>808</v>
      </c>
      <c r="C32" s="164">
        <v>520.79190000000006</v>
      </c>
      <c r="D32" s="164">
        <v>520.71130000000005</v>
      </c>
      <c r="E32" s="164">
        <v>517.73270000000002</v>
      </c>
      <c r="F32" s="164">
        <v>515.07349999999997</v>
      </c>
      <c r="G32" s="164">
        <v>517.43020000000001</v>
      </c>
      <c r="H32" s="164">
        <v>512.64639999999997</v>
      </c>
      <c r="I32" s="164">
        <v>518.82100000000003</v>
      </c>
      <c r="J32" s="164">
        <v>506.80990000000003</v>
      </c>
      <c r="K32" s="164">
        <v>503.92570000000001</v>
      </c>
      <c r="L32" s="164">
        <v>485.27820000000003</v>
      </c>
      <c r="M32" s="164">
        <v>509.20190000000002</v>
      </c>
      <c r="N32" s="164">
        <v>494.34</v>
      </c>
      <c r="O32" s="164">
        <v>228.02600000000001</v>
      </c>
      <c r="P32" s="164">
        <v>226.8794</v>
      </c>
      <c r="Q32" s="164">
        <v>227.9186</v>
      </c>
      <c r="R32" s="164">
        <v>221.50129999999999</v>
      </c>
      <c r="S32" s="164">
        <v>218.2724</v>
      </c>
      <c r="T32" s="164">
        <v>222.0624</v>
      </c>
      <c r="U32" s="164">
        <v>227.9</v>
      </c>
      <c r="V32" s="165"/>
      <c r="W32" s="164">
        <v>225.6</v>
      </c>
      <c r="X32" s="164">
        <v>139.5333</v>
      </c>
      <c r="Y32" s="164">
        <v>141.8768</v>
      </c>
      <c r="Z32" s="164">
        <v>137.31989999999999</v>
      </c>
      <c r="AA32" s="164">
        <v>138.46789999999999</v>
      </c>
      <c r="AB32" s="164">
        <v>135.46080000000001</v>
      </c>
      <c r="AC32" s="165"/>
      <c r="AD32" s="164">
        <v>142.5856</v>
      </c>
      <c r="AE32" s="164">
        <v>124.2274</v>
      </c>
      <c r="AF32" s="164">
        <v>139.75749999999999</v>
      </c>
    </row>
    <row r="33" spans="1:32" ht="18" customHeight="1" x14ac:dyDescent="0.3">
      <c r="A33" s="161" t="s">
        <v>50</v>
      </c>
      <c r="B33" s="161" t="s">
        <v>809</v>
      </c>
      <c r="C33" s="166">
        <v>520.84439999999995</v>
      </c>
      <c r="D33" s="166">
        <v>521.07889999999998</v>
      </c>
      <c r="E33" s="166">
        <v>517.26009999999997</v>
      </c>
      <c r="F33" s="166">
        <v>514.28750000000002</v>
      </c>
      <c r="G33" s="166">
        <v>516.66060000000004</v>
      </c>
      <c r="H33" s="166">
        <v>512.78800000000001</v>
      </c>
      <c r="I33" s="166">
        <v>518.98670000000004</v>
      </c>
      <c r="J33" s="166">
        <v>505.58109999999999</v>
      </c>
      <c r="K33" s="166">
        <v>502.81229999999999</v>
      </c>
      <c r="L33" s="166">
        <v>485.7072</v>
      </c>
      <c r="M33" s="166">
        <v>508.6198</v>
      </c>
      <c r="N33" s="166">
        <v>494.06380000000001</v>
      </c>
      <c r="O33" s="166">
        <v>229.94640000000001</v>
      </c>
      <c r="P33" s="166">
        <v>227.1824</v>
      </c>
      <c r="Q33" s="166">
        <v>227.9804</v>
      </c>
      <c r="R33" s="166">
        <v>220.9401</v>
      </c>
      <c r="S33" s="166">
        <v>217.51939999999999</v>
      </c>
      <c r="T33" s="166">
        <v>222.08459999999999</v>
      </c>
      <c r="U33" s="166">
        <v>227.4</v>
      </c>
      <c r="V33" s="167"/>
      <c r="W33" s="166">
        <v>225</v>
      </c>
      <c r="X33" s="166">
        <v>138.798</v>
      </c>
      <c r="Y33" s="166">
        <v>140.48779999999999</v>
      </c>
      <c r="Z33" s="166">
        <v>137.31989999999999</v>
      </c>
      <c r="AA33" s="166">
        <v>138.26509999999999</v>
      </c>
      <c r="AB33" s="166">
        <v>135.15719999999999</v>
      </c>
      <c r="AC33" s="167"/>
      <c r="AD33" s="166">
        <v>141.92699999999999</v>
      </c>
      <c r="AE33" s="166">
        <v>124.08580000000001</v>
      </c>
      <c r="AF33" s="166">
        <v>139.36940000000001</v>
      </c>
    </row>
    <row r="34" spans="1:32" ht="18" customHeight="1" x14ac:dyDescent="0.3">
      <c r="A34" s="161" t="s">
        <v>50</v>
      </c>
      <c r="B34" s="161" t="s">
        <v>810</v>
      </c>
      <c r="C34" s="162">
        <v>514.60209999999995</v>
      </c>
      <c r="D34" s="162">
        <v>517.08759999999995</v>
      </c>
      <c r="E34" s="162">
        <v>513.3211</v>
      </c>
      <c r="F34" s="162">
        <v>514.87509999999997</v>
      </c>
      <c r="G34" s="162">
        <v>517.26260000000002</v>
      </c>
      <c r="H34" s="162">
        <v>512.779</v>
      </c>
      <c r="I34" s="162">
        <v>518.85239999999999</v>
      </c>
      <c r="J34" s="162">
        <v>507.65460000000002</v>
      </c>
      <c r="K34" s="162">
        <v>504.06020000000001</v>
      </c>
      <c r="L34" s="162">
        <v>486.12689999999998</v>
      </c>
      <c r="M34" s="162">
        <v>508.6003</v>
      </c>
      <c r="N34" s="162">
        <v>494.25029999999998</v>
      </c>
      <c r="O34" s="162">
        <v>228.95769999999999</v>
      </c>
      <c r="P34" s="162">
        <v>227.3202</v>
      </c>
      <c r="Q34" s="162">
        <v>227.29</v>
      </c>
      <c r="R34" s="162">
        <v>221.3511</v>
      </c>
      <c r="S34" s="162">
        <v>218.12479999999999</v>
      </c>
      <c r="T34" s="162">
        <v>221.94290000000001</v>
      </c>
      <c r="U34" s="162">
        <v>226.8</v>
      </c>
      <c r="V34" s="163"/>
      <c r="W34" s="162">
        <v>225.3</v>
      </c>
      <c r="X34" s="162">
        <v>139.6003</v>
      </c>
      <c r="Y34" s="162">
        <v>140.69470000000001</v>
      </c>
      <c r="Z34" s="162">
        <v>137.6208</v>
      </c>
      <c r="AA34" s="162">
        <v>138.8133</v>
      </c>
      <c r="AB34" s="162">
        <v>135.7782</v>
      </c>
      <c r="AC34" s="163"/>
      <c r="AD34" s="162">
        <v>142.2783</v>
      </c>
      <c r="AE34" s="162">
        <v>124.6474</v>
      </c>
      <c r="AF34" s="162">
        <v>139.75749999999999</v>
      </c>
    </row>
    <row r="35" spans="1:32" ht="18" customHeight="1" x14ac:dyDescent="0.3">
      <c r="A35" s="161" t="s">
        <v>50</v>
      </c>
      <c r="B35" s="161" t="s">
        <v>811</v>
      </c>
      <c r="C35" s="164">
        <v>511.29719999999998</v>
      </c>
      <c r="D35" s="164">
        <v>512.83370000000002</v>
      </c>
      <c r="E35" s="164">
        <v>511.79809999999998</v>
      </c>
      <c r="F35" s="164">
        <v>515.48389999999995</v>
      </c>
      <c r="G35" s="164">
        <v>517.77760000000001</v>
      </c>
      <c r="H35" s="164">
        <v>513.20500000000004</v>
      </c>
      <c r="I35" s="164">
        <v>518.62959999999998</v>
      </c>
      <c r="J35" s="164">
        <v>507.3175</v>
      </c>
      <c r="K35" s="164">
        <v>504.1977</v>
      </c>
      <c r="L35" s="164">
        <v>486.40120000000002</v>
      </c>
      <c r="M35" s="164">
        <v>508.4205</v>
      </c>
      <c r="N35" s="164">
        <v>494.40940000000001</v>
      </c>
      <c r="O35" s="164">
        <v>227.077</v>
      </c>
      <c r="P35" s="164">
        <v>227.1944</v>
      </c>
      <c r="Q35" s="164">
        <v>227.0033</v>
      </c>
      <c r="R35" s="164">
        <v>221.07429999999999</v>
      </c>
      <c r="S35" s="164">
        <v>218.0583</v>
      </c>
      <c r="T35" s="164">
        <v>222.09729999999999</v>
      </c>
      <c r="U35" s="164">
        <v>226.9</v>
      </c>
      <c r="V35" s="165"/>
      <c r="W35" s="164">
        <v>225.5</v>
      </c>
      <c r="X35" s="164">
        <v>139.80670000000001</v>
      </c>
      <c r="Y35" s="164">
        <v>141.14660000000001</v>
      </c>
      <c r="Z35" s="164">
        <v>137.6208</v>
      </c>
      <c r="AA35" s="164">
        <v>138.62370000000001</v>
      </c>
      <c r="AB35" s="164">
        <v>136.17840000000001</v>
      </c>
      <c r="AC35" s="165"/>
      <c r="AD35" s="164">
        <v>142.3954</v>
      </c>
      <c r="AE35" s="164">
        <v>125.0234</v>
      </c>
      <c r="AF35" s="164">
        <v>140.1455</v>
      </c>
    </row>
    <row r="36" spans="1:32" ht="18" customHeight="1" x14ac:dyDescent="0.3">
      <c r="A36" s="161" t="s">
        <v>50</v>
      </c>
      <c r="B36" s="161" t="s">
        <v>812</v>
      </c>
      <c r="C36" s="164">
        <v>519.27070000000003</v>
      </c>
      <c r="D36" s="164">
        <v>520.39620000000002</v>
      </c>
      <c r="E36" s="164">
        <v>516.47230000000002</v>
      </c>
      <c r="F36" s="164">
        <v>518.17769999999996</v>
      </c>
      <c r="G36" s="164">
        <v>519.63019999999995</v>
      </c>
      <c r="H36" s="164">
        <v>514.65229999999997</v>
      </c>
      <c r="I36" s="165"/>
      <c r="J36" s="164">
        <v>507.1327</v>
      </c>
      <c r="K36" s="164">
        <v>503.52530000000002</v>
      </c>
      <c r="L36" s="164">
        <v>486.29910000000001</v>
      </c>
      <c r="M36" s="164">
        <v>508.3904</v>
      </c>
      <c r="N36" s="164">
        <v>494.51690000000002</v>
      </c>
      <c r="O36" s="164">
        <v>225.1403</v>
      </c>
      <c r="P36" s="164">
        <v>227.45320000000001</v>
      </c>
      <c r="Q36" s="164">
        <v>225.77289999999999</v>
      </c>
      <c r="R36" s="164">
        <v>221.19309999999999</v>
      </c>
      <c r="S36" s="164">
        <v>218.0214</v>
      </c>
      <c r="T36" s="164">
        <v>222.2705</v>
      </c>
      <c r="U36" s="164">
        <v>226.9</v>
      </c>
      <c r="V36" s="165"/>
      <c r="W36" s="164">
        <v>225.9</v>
      </c>
      <c r="X36" s="165"/>
      <c r="Y36" s="164">
        <v>141.28450000000001</v>
      </c>
      <c r="Z36" s="164">
        <v>137.56890000000001</v>
      </c>
      <c r="AA36" s="164">
        <v>138.6225</v>
      </c>
      <c r="AB36" s="164">
        <v>135.87479999999999</v>
      </c>
      <c r="AC36" s="165"/>
      <c r="AD36" s="164">
        <v>142.68809999999999</v>
      </c>
      <c r="AE36" s="164">
        <v>124.789</v>
      </c>
      <c r="AF36" s="164">
        <v>139.75749999999999</v>
      </c>
    </row>
    <row r="37" spans="1:32" ht="18" customHeight="1" x14ac:dyDescent="0.3">
      <c r="A37" s="161" t="s">
        <v>50</v>
      </c>
      <c r="B37" s="161" t="s">
        <v>813</v>
      </c>
      <c r="C37" s="164">
        <v>522.20830000000001</v>
      </c>
      <c r="D37" s="164">
        <v>522.49689999999998</v>
      </c>
      <c r="E37" s="164">
        <v>514.73910000000001</v>
      </c>
      <c r="F37" s="164">
        <v>516.70939999999996</v>
      </c>
      <c r="G37" s="164">
        <v>519.13300000000004</v>
      </c>
      <c r="H37" s="164">
        <v>513.84879999999998</v>
      </c>
      <c r="I37" s="165"/>
      <c r="J37" s="164">
        <v>507.12419999999997</v>
      </c>
      <c r="K37" s="164">
        <v>502.43360000000001</v>
      </c>
      <c r="L37" s="164">
        <v>485.22280000000001</v>
      </c>
      <c r="M37" s="164">
        <v>508.12740000000002</v>
      </c>
      <c r="N37" s="164">
        <v>493.83249999999998</v>
      </c>
      <c r="O37" s="164">
        <v>226.35300000000001</v>
      </c>
      <c r="P37" s="164">
        <v>226.5565</v>
      </c>
      <c r="Q37" s="164">
        <v>225.82679999999999</v>
      </c>
      <c r="R37" s="164">
        <v>221.72640000000001</v>
      </c>
      <c r="S37" s="164">
        <v>218.06569999999999</v>
      </c>
      <c r="T37" s="164">
        <v>222.00649999999999</v>
      </c>
      <c r="U37" s="164">
        <v>226.9</v>
      </c>
      <c r="V37" s="165"/>
      <c r="W37" s="164">
        <v>225.4</v>
      </c>
      <c r="X37" s="164">
        <v>139.69749999999999</v>
      </c>
      <c r="Y37" s="164">
        <v>140.39779999999999</v>
      </c>
      <c r="Z37" s="164">
        <v>137.56890000000001</v>
      </c>
      <c r="AA37" s="164">
        <v>138.79730000000001</v>
      </c>
      <c r="AB37" s="164">
        <v>135.98519999999999</v>
      </c>
      <c r="AC37" s="165"/>
      <c r="AD37" s="164">
        <v>142.05869999999999</v>
      </c>
      <c r="AE37" s="164">
        <v>124.55459999999999</v>
      </c>
      <c r="AF37" s="164">
        <v>139.75749999999999</v>
      </c>
    </row>
    <row r="38" spans="1:32" ht="18" customHeight="1" x14ac:dyDescent="0.3">
      <c r="A38" s="161" t="s">
        <v>50</v>
      </c>
      <c r="B38" s="161" t="s">
        <v>814</v>
      </c>
      <c r="C38" s="164">
        <v>516.07079999999996</v>
      </c>
      <c r="D38" s="164">
        <v>519.76599999999996</v>
      </c>
      <c r="E38" s="164">
        <v>511.3254</v>
      </c>
      <c r="F38" s="164">
        <v>516.05920000000003</v>
      </c>
      <c r="G38" s="164">
        <v>518.59910000000002</v>
      </c>
      <c r="H38" s="164">
        <v>514.07510000000002</v>
      </c>
      <c r="I38" s="164">
        <v>518.67049999999995</v>
      </c>
      <c r="J38" s="164">
        <v>507.24869999999999</v>
      </c>
      <c r="K38" s="164">
        <v>503.42700000000002</v>
      </c>
      <c r="L38" s="164">
        <v>485.22710000000001</v>
      </c>
      <c r="M38" s="164">
        <v>507.55079999999998</v>
      </c>
      <c r="N38" s="164">
        <v>493.8306</v>
      </c>
      <c r="O38" s="164">
        <v>228.72329999999999</v>
      </c>
      <c r="P38" s="164">
        <v>225.62010000000001</v>
      </c>
      <c r="Q38" s="164">
        <v>226.47020000000001</v>
      </c>
      <c r="R38" s="164">
        <v>221.93260000000001</v>
      </c>
      <c r="S38" s="164">
        <v>218.36840000000001</v>
      </c>
      <c r="T38" s="164">
        <v>221.72200000000001</v>
      </c>
      <c r="U38" s="164">
        <v>225.6</v>
      </c>
      <c r="V38" s="165"/>
      <c r="W38" s="164">
        <v>224.8</v>
      </c>
      <c r="X38" s="164">
        <v>138.88399999999999</v>
      </c>
      <c r="Y38" s="164">
        <v>139.97450000000001</v>
      </c>
      <c r="Z38" s="164">
        <v>137.56890000000001</v>
      </c>
      <c r="AA38" s="164">
        <v>138.0239</v>
      </c>
      <c r="AB38" s="164">
        <v>135.36420000000001</v>
      </c>
      <c r="AC38" s="165"/>
      <c r="AD38" s="164">
        <v>141.61959999999999</v>
      </c>
      <c r="AE38" s="164">
        <v>124.1347</v>
      </c>
      <c r="AF38" s="164">
        <v>138.98140000000001</v>
      </c>
    </row>
    <row r="39" spans="1:32" ht="18" customHeight="1" x14ac:dyDescent="0.3">
      <c r="A39" s="161" t="s">
        <v>50</v>
      </c>
      <c r="B39" s="161" t="s">
        <v>815</v>
      </c>
      <c r="C39" s="164">
        <v>516.54300000000001</v>
      </c>
      <c r="D39" s="164">
        <v>519.92349999999999</v>
      </c>
      <c r="E39" s="164">
        <v>517.6277</v>
      </c>
      <c r="F39" s="164">
        <v>518.11189999999999</v>
      </c>
      <c r="G39" s="164">
        <v>520.23440000000005</v>
      </c>
      <c r="H39" s="164">
        <v>515.44290000000001</v>
      </c>
      <c r="I39" s="164">
        <v>518.8691</v>
      </c>
      <c r="J39" s="164">
        <v>508.07040000000001</v>
      </c>
      <c r="K39" s="164">
        <v>503.26909999999998</v>
      </c>
      <c r="L39" s="164">
        <v>485.3571</v>
      </c>
      <c r="M39" s="164">
        <v>508.96089999999998</v>
      </c>
      <c r="N39" s="164">
        <v>493.32029999999997</v>
      </c>
      <c r="O39" s="164">
        <v>225.12049999999999</v>
      </c>
      <c r="P39" s="164">
        <v>226.59100000000001</v>
      </c>
      <c r="Q39" s="164">
        <v>226.3493</v>
      </c>
      <c r="R39" s="164">
        <v>222.6832</v>
      </c>
      <c r="S39" s="164">
        <v>219.20269999999999</v>
      </c>
      <c r="T39" s="164">
        <v>222.07130000000001</v>
      </c>
      <c r="U39" s="164">
        <v>225.7</v>
      </c>
      <c r="V39" s="165"/>
      <c r="W39" s="164">
        <v>224.9</v>
      </c>
      <c r="X39" s="165"/>
      <c r="Y39" s="164">
        <v>139.95330000000001</v>
      </c>
      <c r="Z39" s="164">
        <v>137.6208</v>
      </c>
      <c r="AA39" s="164">
        <v>138.46029999999999</v>
      </c>
      <c r="AB39" s="164">
        <v>135.8886</v>
      </c>
      <c r="AC39" s="165"/>
      <c r="AD39" s="164">
        <v>141.63419999999999</v>
      </c>
      <c r="AE39" s="164">
        <v>124.0419</v>
      </c>
      <c r="AF39" s="164">
        <v>139.36940000000001</v>
      </c>
    </row>
    <row r="40" spans="1:32" ht="18" customHeight="1" x14ac:dyDescent="0.3">
      <c r="A40" s="161" t="s">
        <v>50</v>
      </c>
      <c r="B40" s="161" t="s">
        <v>816</v>
      </c>
      <c r="C40" s="164">
        <v>515.23149999999998</v>
      </c>
      <c r="D40" s="164">
        <v>518.50559999999996</v>
      </c>
      <c r="E40" s="164">
        <v>516.31470000000002</v>
      </c>
      <c r="F40" s="164">
        <v>516.32929999999999</v>
      </c>
      <c r="G40" s="164">
        <v>518.58040000000005</v>
      </c>
      <c r="H40" s="164">
        <v>514.06280000000004</v>
      </c>
      <c r="I40" s="164">
        <v>518.72630000000004</v>
      </c>
      <c r="J40" s="164">
        <v>506.94639999999998</v>
      </c>
      <c r="K40" s="164">
        <v>502.33730000000003</v>
      </c>
      <c r="L40" s="164">
        <v>484.06610000000001</v>
      </c>
      <c r="M40" s="164">
        <v>507.89600000000002</v>
      </c>
      <c r="N40" s="164">
        <v>492.44099999999997</v>
      </c>
      <c r="O40" s="164">
        <v>225.30330000000001</v>
      </c>
      <c r="P40" s="164">
        <v>227.13929999999999</v>
      </c>
      <c r="Q40" s="164">
        <v>226.8903</v>
      </c>
      <c r="R40" s="164">
        <v>222.309</v>
      </c>
      <c r="S40" s="164">
        <v>219.06979999999999</v>
      </c>
      <c r="T40" s="164">
        <v>222.31989999999999</v>
      </c>
      <c r="U40" s="164">
        <v>225.6</v>
      </c>
      <c r="V40" s="165"/>
      <c r="W40" s="164">
        <v>224.9</v>
      </c>
      <c r="X40" s="165"/>
      <c r="Y40" s="164">
        <v>139.7131</v>
      </c>
      <c r="Z40" s="164">
        <v>137.9684</v>
      </c>
      <c r="AA40" s="164">
        <v>138.21010000000001</v>
      </c>
      <c r="AB40" s="164">
        <v>135.792</v>
      </c>
      <c r="AC40" s="165"/>
      <c r="AD40" s="164">
        <v>141.45859999999999</v>
      </c>
      <c r="AE40" s="164">
        <v>124.1786</v>
      </c>
      <c r="AF40" s="164">
        <v>139.34899999999999</v>
      </c>
    </row>
    <row r="41" spans="1:32" ht="18" customHeight="1" x14ac:dyDescent="0.3">
      <c r="A41" s="161" t="s">
        <v>50</v>
      </c>
      <c r="B41" s="161" t="s">
        <v>817</v>
      </c>
      <c r="C41" s="166">
        <v>514.54960000000005</v>
      </c>
      <c r="D41" s="166">
        <v>518.08540000000005</v>
      </c>
      <c r="E41" s="166">
        <v>511.90309999999999</v>
      </c>
      <c r="F41" s="166">
        <v>516.97810000000004</v>
      </c>
      <c r="G41" s="166">
        <v>519.07889999999998</v>
      </c>
      <c r="H41" s="166">
        <v>513.5684</v>
      </c>
      <c r="I41" s="166">
        <v>518.99249999999995</v>
      </c>
      <c r="J41" s="166">
        <v>506.62</v>
      </c>
      <c r="K41" s="166">
        <v>501.21210000000002</v>
      </c>
      <c r="L41" s="166">
        <v>483.10050000000001</v>
      </c>
      <c r="M41" s="166">
        <v>507.19290000000001</v>
      </c>
      <c r="N41" s="166">
        <v>491.35070000000002</v>
      </c>
      <c r="O41" s="166">
        <v>222.52019999999999</v>
      </c>
      <c r="P41" s="166">
        <v>227.721</v>
      </c>
      <c r="Q41" s="166">
        <v>227.2628</v>
      </c>
      <c r="R41" s="166">
        <v>222.35560000000001</v>
      </c>
      <c r="S41" s="166">
        <v>218.7449</v>
      </c>
      <c r="T41" s="166">
        <v>221.5231</v>
      </c>
      <c r="U41" s="166">
        <v>225.6</v>
      </c>
      <c r="V41" s="167"/>
      <c r="W41" s="166">
        <v>224.5</v>
      </c>
      <c r="X41" s="167"/>
      <c r="Y41" s="166">
        <v>139.39609999999999</v>
      </c>
      <c r="Z41" s="166">
        <v>137.6208</v>
      </c>
      <c r="AA41" s="166">
        <v>138.1268</v>
      </c>
      <c r="AB41" s="166">
        <v>134.89500000000001</v>
      </c>
      <c r="AC41" s="167"/>
      <c r="AD41" s="166">
        <v>140.84379999999999</v>
      </c>
      <c r="AE41" s="166">
        <v>124.6962</v>
      </c>
      <c r="AF41" s="166">
        <v>138.96100000000001</v>
      </c>
    </row>
    <row r="42" spans="1:32" ht="18" customHeight="1" x14ac:dyDescent="0.3">
      <c r="A42" s="161" t="s">
        <v>50</v>
      </c>
      <c r="B42" s="161" t="s">
        <v>818</v>
      </c>
      <c r="C42" s="162">
        <v>515.9135</v>
      </c>
      <c r="D42" s="162">
        <v>517.92790000000002</v>
      </c>
      <c r="E42" s="162">
        <v>516.15719999999999</v>
      </c>
      <c r="F42" s="162">
        <v>516.25459999999998</v>
      </c>
      <c r="G42" s="162">
        <v>517.97339999999997</v>
      </c>
      <c r="H42" s="162">
        <v>513.83849999999995</v>
      </c>
      <c r="I42" s="162">
        <v>518.28</v>
      </c>
      <c r="J42" s="162">
        <v>503.65719999999999</v>
      </c>
      <c r="K42" s="162">
        <v>499.25389999999999</v>
      </c>
      <c r="L42" s="162">
        <v>480.53890000000001</v>
      </c>
      <c r="M42" s="162">
        <v>504.91309999999999</v>
      </c>
      <c r="N42" s="162">
        <v>489.71089999999998</v>
      </c>
      <c r="O42" s="162">
        <v>223.28790000000001</v>
      </c>
      <c r="P42" s="162">
        <v>228.0941</v>
      </c>
      <c r="Q42" s="162">
        <v>226.97970000000001</v>
      </c>
      <c r="R42" s="162">
        <v>222.20679999999999</v>
      </c>
      <c r="S42" s="162">
        <v>218.52350000000001</v>
      </c>
      <c r="T42" s="162">
        <v>220.9572</v>
      </c>
      <c r="U42" s="162">
        <v>225</v>
      </c>
      <c r="V42" s="163"/>
      <c r="W42" s="162">
        <v>223.8</v>
      </c>
      <c r="X42" s="162">
        <v>138.0771</v>
      </c>
      <c r="Y42" s="162">
        <v>138.7972</v>
      </c>
      <c r="Z42" s="162">
        <v>137.31989999999999</v>
      </c>
      <c r="AA42" s="162">
        <v>137.33179999999999</v>
      </c>
      <c r="AB42" s="162">
        <v>134.46719999999999</v>
      </c>
      <c r="AC42" s="163"/>
      <c r="AD42" s="162">
        <v>140.69739999999999</v>
      </c>
      <c r="AE42" s="162">
        <v>124.8378</v>
      </c>
      <c r="AF42" s="162">
        <v>138.22579999999999</v>
      </c>
    </row>
    <row r="43" spans="1:32" ht="18" customHeight="1" x14ac:dyDescent="0.3">
      <c r="A43" s="161" t="s">
        <v>50</v>
      </c>
      <c r="B43" s="161" t="s">
        <v>819</v>
      </c>
      <c r="C43" s="164">
        <v>518.95590000000004</v>
      </c>
      <c r="D43" s="164">
        <v>520.92139999999995</v>
      </c>
      <c r="E43" s="165"/>
      <c r="F43" s="164">
        <v>517.28880000000004</v>
      </c>
      <c r="G43" s="164">
        <v>519.09749999999997</v>
      </c>
      <c r="H43" s="164">
        <v>513.99839999999995</v>
      </c>
      <c r="I43" s="164">
        <v>512.92020000000002</v>
      </c>
      <c r="J43" s="164">
        <v>501.99329999999998</v>
      </c>
      <c r="K43" s="164">
        <v>497.06490000000002</v>
      </c>
      <c r="L43" s="164">
        <v>478.6037</v>
      </c>
      <c r="M43" s="164">
        <v>503.77229999999997</v>
      </c>
      <c r="N43" s="164">
        <v>487.68090000000001</v>
      </c>
      <c r="O43" s="164">
        <v>221.37289999999999</v>
      </c>
      <c r="P43" s="164">
        <v>228.8801</v>
      </c>
      <c r="Q43" s="164">
        <v>229.55459999999999</v>
      </c>
      <c r="R43" s="164">
        <v>222.27770000000001</v>
      </c>
      <c r="S43" s="164">
        <v>218.5308</v>
      </c>
      <c r="T43" s="164">
        <v>220.3955</v>
      </c>
      <c r="U43" s="164">
        <v>223.8</v>
      </c>
      <c r="V43" s="165"/>
      <c r="W43" s="164">
        <v>223.1</v>
      </c>
      <c r="X43" s="164">
        <v>138.03919999999999</v>
      </c>
      <c r="Y43" s="164">
        <v>138.87880000000001</v>
      </c>
      <c r="Z43" s="164">
        <v>137.12270000000001</v>
      </c>
      <c r="AA43" s="164">
        <v>137.2278</v>
      </c>
      <c r="AB43" s="164">
        <v>134.31540000000001</v>
      </c>
      <c r="AC43" s="165"/>
      <c r="AD43" s="164">
        <v>140.41929999999999</v>
      </c>
      <c r="AE43" s="164">
        <v>125.1161</v>
      </c>
      <c r="AF43" s="164">
        <v>138.14410000000001</v>
      </c>
    </row>
    <row r="44" spans="1:32" ht="18" customHeight="1" x14ac:dyDescent="0.3">
      <c r="A44" s="161" t="s">
        <v>50</v>
      </c>
      <c r="B44" s="161" t="s">
        <v>820</v>
      </c>
      <c r="C44" s="164">
        <v>519.58540000000005</v>
      </c>
      <c r="D44" s="164">
        <v>520.50130000000001</v>
      </c>
      <c r="E44" s="164">
        <v>516.41980000000001</v>
      </c>
      <c r="F44" s="164">
        <v>517.1721</v>
      </c>
      <c r="G44" s="164">
        <v>518.96960000000001</v>
      </c>
      <c r="H44" s="164">
        <v>513.9701</v>
      </c>
      <c r="I44" s="165"/>
      <c r="J44" s="164">
        <v>500.69139999999999</v>
      </c>
      <c r="K44" s="164">
        <v>495.96550000000002</v>
      </c>
      <c r="L44" s="164">
        <v>476.87909999999999</v>
      </c>
      <c r="M44" s="164">
        <v>502.1046</v>
      </c>
      <c r="N44" s="164">
        <v>486.58159999999998</v>
      </c>
      <c r="O44" s="164">
        <v>221.8888</v>
      </c>
      <c r="P44" s="164">
        <v>229.29040000000001</v>
      </c>
      <c r="Q44" s="164">
        <v>229.75299999999999</v>
      </c>
      <c r="R44" s="164">
        <v>222.328</v>
      </c>
      <c r="S44" s="164">
        <v>218.53819999999999</v>
      </c>
      <c r="T44" s="164">
        <v>220.42240000000001</v>
      </c>
      <c r="U44" s="164">
        <v>223.7</v>
      </c>
      <c r="V44" s="165"/>
      <c r="W44" s="164">
        <v>222.5</v>
      </c>
      <c r="X44" s="164">
        <v>137.2208</v>
      </c>
      <c r="Y44" s="164">
        <v>140.9254</v>
      </c>
      <c r="Z44" s="164">
        <v>137.07079999999999</v>
      </c>
      <c r="AA44" s="164">
        <v>137.1447</v>
      </c>
      <c r="AB44" s="164">
        <v>133.8186</v>
      </c>
      <c r="AC44" s="165"/>
      <c r="AD44" s="164">
        <v>142.05869999999999</v>
      </c>
      <c r="AE44" s="164">
        <v>125.0722</v>
      </c>
      <c r="AF44" s="164">
        <v>136.97999999999999</v>
      </c>
    </row>
    <row r="45" spans="1:32" ht="18" customHeight="1" x14ac:dyDescent="0.3">
      <c r="A45" s="161" t="s">
        <v>50</v>
      </c>
      <c r="B45" s="161" t="s">
        <v>821</v>
      </c>
      <c r="C45" s="164">
        <v>520.3723</v>
      </c>
      <c r="D45" s="164">
        <v>521.13149999999996</v>
      </c>
      <c r="E45" s="164">
        <v>516.62980000000005</v>
      </c>
      <c r="F45" s="164">
        <v>514.92370000000005</v>
      </c>
      <c r="G45" s="164">
        <v>516.48429999999996</v>
      </c>
      <c r="H45" s="164">
        <v>511.88459999999998</v>
      </c>
      <c r="I45" s="165"/>
      <c r="J45" s="164">
        <v>498.39760000000001</v>
      </c>
      <c r="K45" s="164">
        <v>496.76369999999997</v>
      </c>
      <c r="L45" s="164">
        <v>477.21550000000002</v>
      </c>
      <c r="M45" s="164">
        <v>502.05090000000001</v>
      </c>
      <c r="N45" s="164">
        <v>487.08080000000001</v>
      </c>
      <c r="O45" s="164">
        <v>221.7689</v>
      </c>
      <c r="P45" s="164">
        <v>228.6489</v>
      </c>
      <c r="Q45" s="164">
        <v>229.7919</v>
      </c>
      <c r="R45" s="164">
        <v>220.8946</v>
      </c>
      <c r="S45" s="164">
        <v>217.0986</v>
      </c>
      <c r="T45" s="164">
        <v>221.12979999999999</v>
      </c>
      <c r="U45" s="164">
        <v>223.8</v>
      </c>
      <c r="V45" s="165"/>
      <c r="W45" s="164">
        <v>222.4</v>
      </c>
      <c r="X45" s="164">
        <v>137.2131</v>
      </c>
      <c r="Y45" s="164">
        <v>140.38810000000001</v>
      </c>
      <c r="Z45" s="164">
        <v>137.22130000000001</v>
      </c>
      <c r="AA45" s="164">
        <v>137.46729999999999</v>
      </c>
      <c r="AB45" s="164">
        <v>135.9162</v>
      </c>
      <c r="AC45" s="165"/>
      <c r="AD45" s="164">
        <v>142.08799999999999</v>
      </c>
      <c r="AE45" s="164">
        <v>124.5107</v>
      </c>
      <c r="AF45" s="164">
        <v>137.3476</v>
      </c>
    </row>
    <row r="46" spans="1:32" ht="18" customHeight="1" x14ac:dyDescent="0.3">
      <c r="A46" s="161" t="s">
        <v>50</v>
      </c>
      <c r="B46" s="161" t="s">
        <v>822</v>
      </c>
      <c r="C46" s="164">
        <v>517.90679999999998</v>
      </c>
      <c r="D46" s="164">
        <v>516.35239999999999</v>
      </c>
      <c r="E46" s="164">
        <v>510.32760000000002</v>
      </c>
      <c r="F46" s="164">
        <v>513.08699999999999</v>
      </c>
      <c r="G46" s="164">
        <v>516.17830000000004</v>
      </c>
      <c r="H46" s="164">
        <v>510.93049999999999</v>
      </c>
      <c r="I46" s="165"/>
      <c r="J46" s="164">
        <v>499.15469999999999</v>
      </c>
      <c r="K46" s="164">
        <v>496.16419999999999</v>
      </c>
      <c r="L46" s="164">
        <v>477.55079999999998</v>
      </c>
      <c r="M46" s="164">
        <v>502.26119999999997</v>
      </c>
      <c r="N46" s="164">
        <v>486.202</v>
      </c>
      <c r="O46" s="164">
        <v>223.05600000000001</v>
      </c>
      <c r="P46" s="164">
        <v>227.38890000000001</v>
      </c>
      <c r="Q46" s="164">
        <v>228.19200000000001</v>
      </c>
      <c r="R46" s="164">
        <v>221.14949999999999</v>
      </c>
      <c r="S46" s="164">
        <v>217.49719999999999</v>
      </c>
      <c r="T46" s="164">
        <v>220.1935</v>
      </c>
      <c r="U46" s="164">
        <v>223.7</v>
      </c>
      <c r="V46" s="165"/>
      <c r="W46" s="164">
        <v>222.4</v>
      </c>
      <c r="X46" s="164">
        <v>136.36170000000001</v>
      </c>
      <c r="Y46" s="164">
        <v>140.03790000000001</v>
      </c>
      <c r="Z46" s="164">
        <v>137.31989999999999</v>
      </c>
      <c r="AA46" s="164">
        <v>137.06049999999999</v>
      </c>
      <c r="AB46" s="164">
        <v>135.36420000000001</v>
      </c>
      <c r="AC46" s="165"/>
      <c r="AD46" s="164">
        <v>141.9709</v>
      </c>
      <c r="AE46" s="164">
        <v>123.8514</v>
      </c>
      <c r="AF46" s="164">
        <v>137.24549999999999</v>
      </c>
    </row>
    <row r="47" spans="1:32" ht="18" customHeight="1" x14ac:dyDescent="0.3">
      <c r="A47" s="161" t="s">
        <v>50</v>
      </c>
      <c r="B47" s="161" t="s">
        <v>823</v>
      </c>
      <c r="C47" s="164">
        <v>518.274</v>
      </c>
      <c r="D47" s="164">
        <v>517.29769999999996</v>
      </c>
      <c r="E47" s="165"/>
      <c r="F47" s="164">
        <v>514.43370000000004</v>
      </c>
      <c r="G47" s="164">
        <v>516.92079999999999</v>
      </c>
      <c r="H47" s="164">
        <v>511.78539999999998</v>
      </c>
      <c r="I47" s="165"/>
      <c r="J47" s="164">
        <v>499.94889999999998</v>
      </c>
      <c r="K47" s="164">
        <v>497.51389999999998</v>
      </c>
      <c r="L47" s="164">
        <v>477.66419999999999</v>
      </c>
      <c r="M47" s="164">
        <v>503.82319999999999</v>
      </c>
      <c r="N47" s="164">
        <v>487.97309999999999</v>
      </c>
      <c r="O47" s="164">
        <v>224.1926</v>
      </c>
      <c r="P47" s="164">
        <v>226.9188</v>
      </c>
      <c r="Q47" s="164">
        <v>228.46719999999999</v>
      </c>
      <c r="R47" s="164">
        <v>221.6705</v>
      </c>
      <c r="S47" s="164">
        <v>218.4348</v>
      </c>
      <c r="T47" s="164">
        <v>220.64920000000001</v>
      </c>
      <c r="U47" s="164">
        <v>224.4</v>
      </c>
      <c r="V47" s="165"/>
      <c r="W47" s="164">
        <v>223.8</v>
      </c>
      <c r="X47" s="164">
        <v>138.386</v>
      </c>
      <c r="Y47" s="164">
        <v>140.99520000000001</v>
      </c>
      <c r="Z47" s="164">
        <v>137.37180000000001</v>
      </c>
      <c r="AA47" s="164">
        <v>137.97149999999999</v>
      </c>
      <c r="AB47" s="164">
        <v>135.25380000000001</v>
      </c>
      <c r="AC47" s="165"/>
      <c r="AD47" s="164">
        <v>142.68809999999999</v>
      </c>
      <c r="AE47" s="164">
        <v>125.3993</v>
      </c>
      <c r="AF47" s="164">
        <v>139.34899999999999</v>
      </c>
    </row>
    <row r="48" spans="1:32" ht="18" customHeight="1" x14ac:dyDescent="0.3">
      <c r="A48" s="161" t="s">
        <v>50</v>
      </c>
      <c r="B48" s="161" t="s">
        <v>824</v>
      </c>
      <c r="C48" s="164">
        <v>520.79190000000006</v>
      </c>
      <c r="D48" s="164">
        <v>519.0308</v>
      </c>
      <c r="E48" s="164">
        <v>512.53330000000005</v>
      </c>
      <c r="F48" s="164">
        <v>517.0521</v>
      </c>
      <c r="G48" s="164">
        <v>519.57230000000004</v>
      </c>
      <c r="H48" s="164">
        <v>513.06899999999996</v>
      </c>
      <c r="I48" s="165"/>
      <c r="J48" s="164">
        <v>501.14240000000001</v>
      </c>
      <c r="K48" s="164">
        <v>497.76859999999999</v>
      </c>
      <c r="L48" s="164">
        <v>478.4074</v>
      </c>
      <c r="M48" s="164">
        <v>503.77699999999999</v>
      </c>
      <c r="N48" s="164">
        <v>489.54180000000002</v>
      </c>
      <c r="O48" s="164">
        <v>224.76009999999999</v>
      </c>
      <c r="P48" s="164">
        <v>227.52369999999999</v>
      </c>
      <c r="Q48" s="164">
        <v>228.9528</v>
      </c>
      <c r="R48" s="164">
        <v>222.5127</v>
      </c>
      <c r="S48" s="164">
        <v>219.3725</v>
      </c>
      <c r="T48" s="164">
        <v>220.75810000000001</v>
      </c>
      <c r="U48" s="164">
        <v>225</v>
      </c>
      <c r="V48" s="165"/>
      <c r="W48" s="164">
        <v>223.8</v>
      </c>
      <c r="X48" s="165"/>
      <c r="Y48" s="164">
        <v>139.88589999999999</v>
      </c>
      <c r="Z48" s="164">
        <v>137.56890000000001</v>
      </c>
      <c r="AA48" s="164">
        <v>137.8468</v>
      </c>
      <c r="AB48" s="164">
        <v>135.4332</v>
      </c>
      <c r="AC48" s="165"/>
      <c r="AD48" s="164">
        <v>141.28290000000001</v>
      </c>
      <c r="AE48" s="164">
        <v>125.49209999999999</v>
      </c>
      <c r="AF48" s="164">
        <v>139.36940000000001</v>
      </c>
    </row>
    <row r="49" spans="1:32" ht="18" customHeight="1" x14ac:dyDescent="0.3">
      <c r="A49" s="161" t="s">
        <v>50</v>
      </c>
      <c r="B49" s="161" t="s">
        <v>825</v>
      </c>
      <c r="C49" s="166">
        <v>514.75940000000003</v>
      </c>
      <c r="D49" s="166">
        <v>517.29769999999996</v>
      </c>
      <c r="E49" s="167"/>
      <c r="F49" s="166">
        <v>516.42589999999996</v>
      </c>
      <c r="G49" s="166">
        <v>519.05989999999997</v>
      </c>
      <c r="H49" s="166">
        <v>513.16010000000006</v>
      </c>
      <c r="I49" s="167"/>
      <c r="J49" s="166">
        <v>500.73439999999999</v>
      </c>
      <c r="K49" s="166">
        <v>497.86649999999997</v>
      </c>
      <c r="L49" s="166">
        <v>478.67039999999997</v>
      </c>
      <c r="M49" s="166">
        <v>504.07049999999998</v>
      </c>
      <c r="N49" s="166">
        <v>488.38549999999998</v>
      </c>
      <c r="O49" s="166">
        <v>220.9571</v>
      </c>
      <c r="P49" s="166">
        <v>227.18639999999999</v>
      </c>
      <c r="Q49" s="166">
        <v>229.11600000000001</v>
      </c>
      <c r="R49" s="166">
        <v>222.64410000000001</v>
      </c>
      <c r="S49" s="166">
        <v>218.87039999999999</v>
      </c>
      <c r="T49" s="166">
        <v>220.8716</v>
      </c>
      <c r="U49" s="166">
        <v>225</v>
      </c>
      <c r="V49" s="167"/>
      <c r="W49" s="166">
        <v>224.2</v>
      </c>
      <c r="X49" s="167"/>
      <c r="Y49" s="166">
        <v>140.1574</v>
      </c>
      <c r="Z49" s="166">
        <v>137.5222</v>
      </c>
      <c r="AA49" s="166">
        <v>138.01339999999999</v>
      </c>
      <c r="AB49" s="166">
        <v>135.39179999999999</v>
      </c>
      <c r="AC49" s="167"/>
      <c r="AD49" s="166">
        <v>141.3561</v>
      </c>
      <c r="AE49" s="166">
        <v>124.9794</v>
      </c>
      <c r="AF49" s="166">
        <v>139.75749999999999</v>
      </c>
    </row>
    <row r="50" spans="1:32" ht="18" customHeight="1" x14ac:dyDescent="0.3">
      <c r="A50" s="161" t="s">
        <v>50</v>
      </c>
      <c r="B50" s="161" t="s">
        <v>826</v>
      </c>
      <c r="C50" s="162">
        <v>516.12329999999997</v>
      </c>
      <c r="D50" s="162">
        <v>518.76819999999998</v>
      </c>
      <c r="E50" s="162">
        <v>512.16570000000002</v>
      </c>
      <c r="F50" s="162">
        <v>517.42370000000005</v>
      </c>
      <c r="G50" s="162">
        <v>519.66099999999994</v>
      </c>
      <c r="H50" s="162">
        <v>514.04830000000004</v>
      </c>
      <c r="I50" s="163"/>
      <c r="J50" s="162">
        <v>500.21370000000002</v>
      </c>
      <c r="K50" s="162">
        <v>497.32909999999998</v>
      </c>
      <c r="L50" s="162">
        <v>478.57029999999997</v>
      </c>
      <c r="M50" s="162">
        <v>503.86590000000001</v>
      </c>
      <c r="N50" s="162">
        <v>488.02480000000003</v>
      </c>
      <c r="O50" s="162">
        <v>221.75829999999999</v>
      </c>
      <c r="P50" s="162">
        <v>227.3562</v>
      </c>
      <c r="Q50" s="162">
        <v>229.78039999999999</v>
      </c>
      <c r="R50" s="162">
        <v>222.62190000000001</v>
      </c>
      <c r="S50" s="162">
        <v>219.18049999999999</v>
      </c>
      <c r="T50" s="162">
        <v>220.93799999999999</v>
      </c>
      <c r="U50" s="162">
        <v>225</v>
      </c>
      <c r="V50" s="163"/>
      <c r="W50" s="162">
        <v>224</v>
      </c>
      <c r="X50" s="162">
        <v>139.1925</v>
      </c>
      <c r="Y50" s="162">
        <v>139.84739999999999</v>
      </c>
      <c r="Z50" s="162">
        <v>137.56890000000001</v>
      </c>
      <c r="AA50" s="162">
        <v>137.84790000000001</v>
      </c>
      <c r="AB50" s="162">
        <v>135.5436</v>
      </c>
      <c r="AC50" s="163"/>
      <c r="AD50" s="162">
        <v>140.97550000000001</v>
      </c>
      <c r="AE50" s="162">
        <v>124.369</v>
      </c>
      <c r="AF50" s="162">
        <v>139.75749999999999</v>
      </c>
    </row>
    <row r="51" spans="1:32" ht="18" customHeight="1" x14ac:dyDescent="0.3">
      <c r="A51" s="161" t="s">
        <v>50</v>
      </c>
      <c r="B51" s="161" t="s">
        <v>827</v>
      </c>
      <c r="C51" s="164">
        <v>516.4905</v>
      </c>
      <c r="D51" s="164">
        <v>515.87969999999996</v>
      </c>
      <c r="E51" s="165"/>
      <c r="F51" s="164">
        <v>516.76199999999994</v>
      </c>
      <c r="G51" s="164">
        <v>518.89430000000004</v>
      </c>
      <c r="H51" s="164">
        <v>512.72310000000004</v>
      </c>
      <c r="I51" s="165"/>
      <c r="J51" s="164">
        <v>499.65190000000001</v>
      </c>
      <c r="K51" s="164">
        <v>497.02429999999998</v>
      </c>
      <c r="L51" s="164">
        <v>478.5498</v>
      </c>
      <c r="M51" s="164">
        <v>503.68830000000003</v>
      </c>
      <c r="N51" s="164">
        <v>487.9676</v>
      </c>
      <c r="O51" s="164">
        <v>221.81290000000001</v>
      </c>
      <c r="P51" s="164">
        <v>227.1326</v>
      </c>
      <c r="Q51" s="164">
        <v>229.93960000000001</v>
      </c>
      <c r="R51" s="164">
        <v>222.6206</v>
      </c>
      <c r="S51" s="164">
        <v>218.9812</v>
      </c>
      <c r="T51" s="164">
        <v>220.92439999999999</v>
      </c>
      <c r="U51" s="164">
        <v>224.4</v>
      </c>
      <c r="V51" s="165"/>
      <c r="W51" s="164">
        <v>223.4</v>
      </c>
      <c r="X51" s="164">
        <v>138.33519999999999</v>
      </c>
      <c r="Y51" s="164">
        <v>140.53659999999999</v>
      </c>
      <c r="Z51" s="164">
        <v>137.31989999999999</v>
      </c>
      <c r="AA51" s="164">
        <v>137.21090000000001</v>
      </c>
      <c r="AB51" s="164">
        <v>135.5712</v>
      </c>
      <c r="AC51" s="165"/>
      <c r="AD51" s="164">
        <v>142.17580000000001</v>
      </c>
      <c r="AE51" s="164">
        <v>124.789</v>
      </c>
      <c r="AF51" s="164">
        <v>138.85890000000001</v>
      </c>
    </row>
    <row r="52" spans="1:32" ht="18" customHeight="1" x14ac:dyDescent="0.3">
      <c r="A52" s="161" t="s">
        <v>50</v>
      </c>
      <c r="B52" s="161" t="s">
        <v>828</v>
      </c>
      <c r="C52" s="164">
        <v>517.64449999999999</v>
      </c>
      <c r="D52" s="164">
        <v>515.93230000000005</v>
      </c>
      <c r="E52" s="164">
        <v>515.15920000000006</v>
      </c>
      <c r="F52" s="164">
        <v>515.92240000000004</v>
      </c>
      <c r="G52" s="164">
        <v>518.39179999999999</v>
      </c>
      <c r="H52" s="164">
        <v>512.97019999999998</v>
      </c>
      <c r="I52" s="165"/>
      <c r="J52" s="164">
        <v>500.4144</v>
      </c>
      <c r="K52" s="164">
        <v>497.78660000000002</v>
      </c>
      <c r="L52" s="164">
        <v>478.9511</v>
      </c>
      <c r="M52" s="164">
        <v>503.72059999999999</v>
      </c>
      <c r="N52" s="164">
        <v>488.01130000000001</v>
      </c>
      <c r="O52" s="164">
        <v>222.97579999999999</v>
      </c>
      <c r="P52" s="164">
        <v>227.55709999999999</v>
      </c>
      <c r="Q52" s="164">
        <v>230.18700000000001</v>
      </c>
      <c r="R52" s="164">
        <v>221.91030000000001</v>
      </c>
      <c r="S52" s="164">
        <v>219.11410000000001</v>
      </c>
      <c r="T52" s="164">
        <v>220.55350000000001</v>
      </c>
      <c r="U52" s="164">
        <v>225</v>
      </c>
      <c r="V52" s="165"/>
      <c r="W52" s="164">
        <v>224</v>
      </c>
      <c r="X52" s="165"/>
      <c r="Y52" s="164">
        <v>140.71879999999999</v>
      </c>
      <c r="Z52" s="164">
        <v>138.02029999999999</v>
      </c>
      <c r="AA52" s="164">
        <v>137.9023</v>
      </c>
      <c r="AB52" s="164">
        <v>134.9778</v>
      </c>
      <c r="AC52" s="165"/>
      <c r="AD52" s="164">
        <v>142.49780000000001</v>
      </c>
      <c r="AE52" s="164">
        <v>123.7587</v>
      </c>
      <c r="AF52" s="164">
        <v>139.36940000000001</v>
      </c>
    </row>
    <row r="53" spans="1:32" ht="18" customHeight="1" x14ac:dyDescent="0.3">
      <c r="A53" s="161" t="s">
        <v>50</v>
      </c>
      <c r="B53" s="161" t="s">
        <v>829</v>
      </c>
      <c r="C53" s="164">
        <v>520.11</v>
      </c>
      <c r="D53" s="164">
        <v>519.71349999999995</v>
      </c>
      <c r="E53" s="165"/>
      <c r="F53" s="164">
        <v>516.86689999999999</v>
      </c>
      <c r="G53" s="164">
        <v>519.24</v>
      </c>
      <c r="H53" s="164">
        <v>514.10310000000004</v>
      </c>
      <c r="I53" s="165"/>
      <c r="J53" s="164">
        <v>500.20670000000001</v>
      </c>
      <c r="K53" s="164">
        <v>498.62959999999998</v>
      </c>
      <c r="L53" s="164">
        <v>480.10860000000002</v>
      </c>
      <c r="M53" s="164">
        <v>503.7901</v>
      </c>
      <c r="N53" s="164">
        <v>488.88389999999998</v>
      </c>
      <c r="O53" s="164">
        <v>224.10120000000001</v>
      </c>
      <c r="P53" s="164">
        <v>228.28139999999999</v>
      </c>
      <c r="Q53" s="164">
        <v>231.42179999999999</v>
      </c>
      <c r="R53" s="164">
        <v>222.21619999999999</v>
      </c>
      <c r="S53" s="164">
        <v>219.60130000000001</v>
      </c>
      <c r="T53" s="164">
        <v>220.893</v>
      </c>
      <c r="U53" s="164">
        <v>225</v>
      </c>
      <c r="V53" s="165"/>
      <c r="W53" s="164">
        <v>224.3</v>
      </c>
      <c r="X53" s="164">
        <v>139.1893</v>
      </c>
      <c r="Y53" s="164">
        <v>140.85310000000001</v>
      </c>
      <c r="Z53" s="164">
        <v>137.8698</v>
      </c>
      <c r="AA53" s="164">
        <v>138.04509999999999</v>
      </c>
      <c r="AB53" s="164">
        <v>134.6052</v>
      </c>
      <c r="AC53" s="165"/>
      <c r="AD53" s="164">
        <v>142.79060000000001</v>
      </c>
      <c r="AE53" s="164">
        <v>122.7723</v>
      </c>
      <c r="AF53" s="164">
        <v>139.75749999999999</v>
      </c>
    </row>
    <row r="54" spans="1:32" ht="18" customHeight="1" x14ac:dyDescent="0.3">
      <c r="A54" s="161" t="s">
        <v>50</v>
      </c>
      <c r="B54" s="161" t="s">
        <v>830</v>
      </c>
      <c r="C54" s="164">
        <v>512.45129999999995</v>
      </c>
      <c r="D54" s="164">
        <v>517.35019999999997</v>
      </c>
      <c r="E54" s="165"/>
      <c r="F54" s="164">
        <v>518.24390000000005</v>
      </c>
      <c r="G54" s="164">
        <v>520.12540000000001</v>
      </c>
      <c r="H54" s="164">
        <v>514.00450000000001</v>
      </c>
      <c r="I54" s="165"/>
      <c r="J54" s="164">
        <v>500.40129999999999</v>
      </c>
      <c r="K54" s="164">
        <v>497.62079999999997</v>
      </c>
      <c r="L54" s="164">
        <v>478.98820000000001</v>
      </c>
      <c r="M54" s="164">
        <v>502.75229999999999</v>
      </c>
      <c r="N54" s="164">
        <v>488.31389999999999</v>
      </c>
      <c r="O54" s="164">
        <v>221.49459999999999</v>
      </c>
      <c r="P54" s="164">
        <v>225.88810000000001</v>
      </c>
      <c r="Q54" s="164">
        <v>230.16200000000001</v>
      </c>
      <c r="R54" s="164">
        <v>222.77189999999999</v>
      </c>
      <c r="S54" s="164">
        <v>220.0812</v>
      </c>
      <c r="T54" s="164">
        <v>220.85239999999999</v>
      </c>
      <c r="U54" s="164">
        <v>224.4</v>
      </c>
      <c r="V54" s="165"/>
      <c r="W54" s="164">
        <v>224.3</v>
      </c>
      <c r="X54" s="165"/>
      <c r="Y54" s="164">
        <v>140.79339999999999</v>
      </c>
      <c r="Z54" s="164">
        <v>138.1189</v>
      </c>
      <c r="AA54" s="164">
        <v>137.7587</v>
      </c>
      <c r="AB54" s="164">
        <v>135.00540000000001</v>
      </c>
      <c r="AC54" s="165"/>
      <c r="AD54" s="164">
        <v>142.6003</v>
      </c>
      <c r="AE54" s="164">
        <v>124.413</v>
      </c>
      <c r="AF54" s="164">
        <v>139.75749999999999</v>
      </c>
    </row>
    <row r="55" spans="1:32" ht="18" customHeight="1" x14ac:dyDescent="0.3">
      <c r="A55" s="161" t="s">
        <v>50</v>
      </c>
      <c r="B55" s="161" t="s">
        <v>831</v>
      </c>
      <c r="C55" s="164">
        <v>513.55290000000002</v>
      </c>
      <c r="D55" s="164">
        <v>515.77470000000005</v>
      </c>
      <c r="E55" s="165"/>
      <c r="F55" s="164">
        <v>519.08870000000002</v>
      </c>
      <c r="G55" s="164">
        <v>521.00959999999998</v>
      </c>
      <c r="H55" s="164">
        <v>516.5018</v>
      </c>
      <c r="I55" s="165"/>
      <c r="J55" s="164">
        <v>501.25650000000002</v>
      </c>
      <c r="K55" s="164">
        <v>498.4058</v>
      </c>
      <c r="L55" s="164">
        <v>479.91419999999999</v>
      </c>
      <c r="M55" s="164">
        <v>504.21010000000001</v>
      </c>
      <c r="N55" s="164">
        <v>489.54500000000002</v>
      </c>
      <c r="O55" s="164">
        <v>222.74279999999999</v>
      </c>
      <c r="P55" s="164">
        <v>226.7689</v>
      </c>
      <c r="Q55" s="164">
        <v>230.3347</v>
      </c>
      <c r="R55" s="164">
        <v>223.58170000000001</v>
      </c>
      <c r="S55" s="164">
        <v>221.10740000000001</v>
      </c>
      <c r="T55" s="164">
        <v>220.76920000000001</v>
      </c>
      <c r="U55" s="164">
        <v>225.7</v>
      </c>
      <c r="V55" s="165"/>
      <c r="W55" s="164">
        <v>225.2</v>
      </c>
      <c r="X55" s="165"/>
      <c r="Y55" s="164">
        <v>139.65090000000001</v>
      </c>
      <c r="Z55" s="164">
        <v>137.9684</v>
      </c>
      <c r="AA55" s="164">
        <v>137.33410000000001</v>
      </c>
      <c r="AB55" s="164">
        <v>134.70179999999999</v>
      </c>
      <c r="AC55" s="165"/>
      <c r="AD55" s="164">
        <v>141.42930000000001</v>
      </c>
      <c r="AE55" s="164">
        <v>124.55459999999999</v>
      </c>
      <c r="AF55" s="164">
        <v>140.1455</v>
      </c>
    </row>
    <row r="56" spans="1:32" ht="18" customHeight="1" x14ac:dyDescent="0.3">
      <c r="A56" s="161" t="s">
        <v>50</v>
      </c>
      <c r="B56" s="161" t="s">
        <v>832</v>
      </c>
      <c r="C56" s="164">
        <v>517.48720000000003</v>
      </c>
      <c r="D56" s="164">
        <v>521.65660000000003</v>
      </c>
      <c r="E56" s="164">
        <v>520.62130000000002</v>
      </c>
      <c r="F56" s="164">
        <v>522.72860000000003</v>
      </c>
      <c r="G56" s="164">
        <v>524.69349999999997</v>
      </c>
      <c r="H56" s="164">
        <v>518.1096</v>
      </c>
      <c r="I56" s="165"/>
      <c r="J56" s="164">
        <v>502.02850000000001</v>
      </c>
      <c r="K56" s="164">
        <v>498.7115</v>
      </c>
      <c r="L56" s="164">
        <v>480.58530000000002</v>
      </c>
      <c r="M56" s="164">
        <v>504.9221</v>
      </c>
      <c r="N56" s="164">
        <v>489.89920000000001</v>
      </c>
      <c r="O56" s="164">
        <v>223.67320000000001</v>
      </c>
      <c r="P56" s="164">
        <v>228.75749999999999</v>
      </c>
      <c r="Q56" s="164">
        <v>232.05019999999999</v>
      </c>
      <c r="R56" s="164">
        <v>224.53890000000001</v>
      </c>
      <c r="S56" s="164">
        <v>222.10409999999999</v>
      </c>
      <c r="T56" s="164">
        <v>220.97739999999999</v>
      </c>
      <c r="U56" s="164">
        <v>225.7</v>
      </c>
      <c r="V56" s="165"/>
      <c r="W56" s="164">
        <v>225.1</v>
      </c>
      <c r="X56" s="165"/>
      <c r="Y56" s="164">
        <v>139.39439999999999</v>
      </c>
      <c r="Z56" s="164">
        <v>138.02029999999999</v>
      </c>
      <c r="AA56" s="164">
        <v>137.38839999999999</v>
      </c>
      <c r="AB56" s="164">
        <v>135.17099999999999</v>
      </c>
      <c r="AC56" s="165"/>
      <c r="AD56" s="164">
        <v>141.3854</v>
      </c>
      <c r="AE56" s="164">
        <v>124.9794</v>
      </c>
      <c r="AF56" s="164">
        <v>140.16589999999999</v>
      </c>
    </row>
    <row r="57" spans="1:32" ht="18" customHeight="1" x14ac:dyDescent="0.3">
      <c r="A57" s="161" t="s">
        <v>833</v>
      </c>
      <c r="B57" s="161" t="s">
        <v>51</v>
      </c>
      <c r="C57" s="166">
        <v>514.75940000000003</v>
      </c>
      <c r="D57" s="166">
        <v>519.76599999999996</v>
      </c>
      <c r="E57" s="166">
        <v>519.88599999999997</v>
      </c>
      <c r="F57" s="166">
        <v>523.58140000000003</v>
      </c>
      <c r="G57" s="166">
        <v>525.77200000000005</v>
      </c>
      <c r="H57" s="166">
        <v>519.10029999999995</v>
      </c>
      <c r="I57" s="167"/>
      <c r="J57" s="166">
        <v>501.17750000000001</v>
      </c>
      <c r="K57" s="166">
        <v>499.02319999999997</v>
      </c>
      <c r="L57" s="166">
        <v>480.17759999999998</v>
      </c>
      <c r="M57" s="166">
        <v>504.65910000000002</v>
      </c>
      <c r="N57" s="166">
        <v>490.25990000000002</v>
      </c>
      <c r="O57" s="166">
        <v>222.0565</v>
      </c>
      <c r="P57" s="166">
        <v>228.05119999999999</v>
      </c>
      <c r="Q57" s="166">
        <v>231.3142</v>
      </c>
      <c r="R57" s="166">
        <v>225.619</v>
      </c>
      <c r="S57" s="166">
        <v>222.9605</v>
      </c>
      <c r="T57" s="166">
        <v>220.84520000000001</v>
      </c>
      <c r="U57" s="166">
        <v>225</v>
      </c>
      <c r="V57" s="167"/>
      <c r="W57" s="166">
        <v>225.2</v>
      </c>
      <c r="X57" s="166">
        <v>139.21010000000001</v>
      </c>
      <c r="Y57" s="166">
        <v>139.62520000000001</v>
      </c>
      <c r="Z57" s="166">
        <v>138.02029999999999</v>
      </c>
      <c r="AA57" s="166">
        <v>137.3193</v>
      </c>
      <c r="AB57" s="166">
        <v>135.06059999999999</v>
      </c>
      <c r="AC57" s="167"/>
      <c r="AD57" s="166">
        <v>141.44390000000001</v>
      </c>
      <c r="AE57" s="166">
        <v>124.9794</v>
      </c>
      <c r="AF57" s="166">
        <v>140.08420000000001</v>
      </c>
    </row>
    <row r="58" spans="1:32" x14ac:dyDescent="0.3">
      <c r="A58" s="230" t="s">
        <v>845</v>
      </c>
      <c r="B58" s="230"/>
      <c r="C58" s="168">
        <v>526.24749999999995</v>
      </c>
      <c r="D58" s="168">
        <v>526.12059999999997</v>
      </c>
      <c r="E58" s="168">
        <v>525.50559999999996</v>
      </c>
      <c r="F58" s="168">
        <v>524.96199999999999</v>
      </c>
      <c r="G58" s="168">
        <v>526.04960000000005</v>
      </c>
      <c r="H58" s="168">
        <v>519.56579999999997</v>
      </c>
      <c r="I58" s="168">
        <v>518.99789999999996</v>
      </c>
      <c r="J58" s="168">
        <v>510.71370000000002</v>
      </c>
      <c r="K58" s="168">
        <v>508.7432</v>
      </c>
      <c r="L58" s="168">
        <v>496.10680000000002</v>
      </c>
      <c r="M58" s="168">
        <v>514.79</v>
      </c>
      <c r="N58" s="168">
        <v>501.3152</v>
      </c>
      <c r="O58" s="168">
        <v>230.0463</v>
      </c>
      <c r="P58" s="168">
        <v>229.5566</v>
      </c>
      <c r="Q58" s="168">
        <v>232.05019999999999</v>
      </c>
      <c r="R58" s="168">
        <v>225.619</v>
      </c>
      <c r="S58" s="168">
        <v>223.876</v>
      </c>
      <c r="T58" s="168">
        <v>224.0249</v>
      </c>
      <c r="U58" s="168">
        <v>229.6</v>
      </c>
      <c r="V58" s="168">
        <v>0</v>
      </c>
      <c r="W58" s="168">
        <v>229.5</v>
      </c>
      <c r="X58" s="168">
        <v>143.45079999999999</v>
      </c>
      <c r="Y58" s="168">
        <v>141.8768</v>
      </c>
      <c r="Z58" s="168">
        <v>141.45480000000001</v>
      </c>
      <c r="AA58" s="168">
        <v>140.26820000000001</v>
      </c>
      <c r="AB58" s="168">
        <v>137.71019999999999</v>
      </c>
      <c r="AC58" s="168">
        <v>0</v>
      </c>
      <c r="AD58" s="168">
        <v>142.79060000000001</v>
      </c>
      <c r="AE58" s="168">
        <v>128.58789999999999</v>
      </c>
      <c r="AF58" s="168">
        <v>144.51599999999999</v>
      </c>
    </row>
    <row r="59" spans="1:32" x14ac:dyDescent="0.3">
      <c r="A59" s="230" t="s">
        <v>846</v>
      </c>
      <c r="B59" s="230"/>
      <c r="C59" s="168">
        <v>511.29719999999998</v>
      </c>
      <c r="D59" s="168">
        <v>0</v>
      </c>
      <c r="E59" s="168">
        <v>506.17849999999999</v>
      </c>
      <c r="F59" s="168">
        <v>513.08699999999999</v>
      </c>
      <c r="G59" s="168">
        <v>515.68780000000004</v>
      </c>
      <c r="H59" s="168">
        <v>510.93049999999999</v>
      </c>
      <c r="I59" s="168">
        <v>512.92020000000002</v>
      </c>
      <c r="J59" s="168">
        <v>498.39760000000001</v>
      </c>
      <c r="K59" s="168">
        <v>495.96550000000002</v>
      </c>
      <c r="L59" s="168">
        <v>476.87909999999999</v>
      </c>
      <c r="M59" s="168">
        <v>502.05090000000001</v>
      </c>
      <c r="N59" s="168">
        <v>486.202</v>
      </c>
      <c r="O59" s="168">
        <v>220.9571</v>
      </c>
      <c r="P59" s="168">
        <v>222.31450000000001</v>
      </c>
      <c r="Q59" s="168">
        <v>224.70009999999999</v>
      </c>
      <c r="R59" s="168">
        <v>219.8159</v>
      </c>
      <c r="S59" s="168">
        <v>217.0986</v>
      </c>
      <c r="T59" s="168">
        <v>220.1935</v>
      </c>
      <c r="U59" s="168">
        <v>223.7</v>
      </c>
      <c r="V59" s="168">
        <v>0</v>
      </c>
      <c r="W59" s="168">
        <v>222.4</v>
      </c>
      <c r="X59" s="168">
        <v>136.36170000000001</v>
      </c>
      <c r="Y59" s="168">
        <v>138.7972</v>
      </c>
      <c r="Z59" s="168">
        <v>137.07079999999999</v>
      </c>
      <c r="AA59" s="168">
        <v>137.06049999999999</v>
      </c>
      <c r="AB59" s="168">
        <v>133.8186</v>
      </c>
      <c r="AC59" s="168">
        <v>0</v>
      </c>
      <c r="AD59" s="168">
        <v>140.41929999999999</v>
      </c>
      <c r="AE59" s="168">
        <v>122.7723</v>
      </c>
      <c r="AF59" s="168">
        <v>136.97999999999999</v>
      </c>
    </row>
    <row r="60" spans="1:32" x14ac:dyDescent="0.3">
      <c r="A60" s="230" t="s">
        <v>847</v>
      </c>
      <c r="B60" s="230"/>
      <c r="C60" s="168">
        <v>518.26745416666665</v>
      </c>
      <c r="D60" s="168">
        <v>508.63448333333332</v>
      </c>
      <c r="E60" s="168">
        <v>515.91159459459459</v>
      </c>
      <c r="F60" s="168">
        <v>518.1928916666667</v>
      </c>
      <c r="G60" s="168">
        <v>520.2156895833333</v>
      </c>
      <c r="H60" s="168">
        <v>514.81872826086953</v>
      </c>
      <c r="I60" s="168">
        <v>518.49941666666666</v>
      </c>
      <c r="J60" s="168">
        <v>504.86277083333334</v>
      </c>
      <c r="K60" s="168">
        <v>501.74300416666665</v>
      </c>
      <c r="L60" s="168">
        <v>484.88987708333332</v>
      </c>
      <c r="M60" s="168">
        <v>507.38980624999999</v>
      </c>
      <c r="N60" s="168">
        <v>492.90604166666662</v>
      </c>
      <c r="O60" s="168">
        <v>225.67908750000001</v>
      </c>
      <c r="P60" s="168">
        <v>227.27769375</v>
      </c>
      <c r="Q60" s="168">
        <v>228.75120416666667</v>
      </c>
      <c r="R60" s="168">
        <v>222.72371666666666</v>
      </c>
      <c r="S60" s="168">
        <v>220.11382291666663</v>
      </c>
      <c r="T60" s="168">
        <v>221.74475000000001</v>
      </c>
      <c r="U60" s="168">
        <v>226.20208333333335</v>
      </c>
      <c r="V60" s="168">
        <v>0</v>
      </c>
      <c r="W60" s="168">
        <v>225.69374999999999</v>
      </c>
      <c r="X60" s="168">
        <v>139.50902307692309</v>
      </c>
      <c r="Y60" s="168">
        <v>140.16225833333331</v>
      </c>
      <c r="Z60" s="168">
        <v>138.19387291666666</v>
      </c>
      <c r="AA60" s="168">
        <v>138.57536666666667</v>
      </c>
      <c r="AB60" s="168">
        <v>135.9728375</v>
      </c>
      <c r="AC60" s="168">
        <v>0</v>
      </c>
      <c r="AD60" s="168">
        <v>141.65677916666667</v>
      </c>
      <c r="AE60" s="168">
        <v>125.60799166666666</v>
      </c>
      <c r="AF60" s="168">
        <v>140.86710208333332</v>
      </c>
    </row>
    <row r="61" spans="1:32" x14ac:dyDescent="0.3">
      <c r="A61" s="230" t="s">
        <v>2305</v>
      </c>
      <c r="B61" s="230"/>
      <c r="C61" s="159" t="s">
        <v>162</v>
      </c>
      <c r="D61" s="159" t="s">
        <v>162</v>
      </c>
      <c r="E61" s="159" t="s">
        <v>162</v>
      </c>
      <c r="F61" s="159" t="s">
        <v>2306</v>
      </c>
      <c r="G61" s="159" t="s">
        <v>2306</v>
      </c>
      <c r="H61" s="159" t="s">
        <v>2306</v>
      </c>
      <c r="I61" s="159" t="s">
        <v>453</v>
      </c>
      <c r="J61" s="159" t="s">
        <v>453</v>
      </c>
      <c r="K61" s="159" t="s">
        <v>453</v>
      </c>
      <c r="L61" s="159" t="s">
        <v>453</v>
      </c>
      <c r="M61" s="159" t="s">
        <v>453</v>
      </c>
      <c r="N61" s="159" t="s">
        <v>453</v>
      </c>
      <c r="O61" s="159" t="s">
        <v>162</v>
      </c>
      <c r="P61" s="159" t="s">
        <v>162</v>
      </c>
      <c r="Q61" s="159" t="s">
        <v>162</v>
      </c>
      <c r="R61" s="159" t="s">
        <v>2306</v>
      </c>
      <c r="S61" s="159" t="s">
        <v>2306</v>
      </c>
      <c r="T61" s="159" t="s">
        <v>453</v>
      </c>
      <c r="U61" s="159" t="s">
        <v>453</v>
      </c>
      <c r="V61" s="159" t="s">
        <v>453</v>
      </c>
      <c r="W61" s="159" t="s">
        <v>453</v>
      </c>
      <c r="X61" s="159" t="s">
        <v>453</v>
      </c>
      <c r="Y61" s="159" t="s">
        <v>453</v>
      </c>
      <c r="Z61" s="159" t="s">
        <v>453</v>
      </c>
      <c r="AA61" s="159" t="s">
        <v>453</v>
      </c>
      <c r="AB61" s="159" t="s">
        <v>453</v>
      </c>
      <c r="AC61" s="159" t="s">
        <v>453</v>
      </c>
      <c r="AD61" s="159" t="s">
        <v>453</v>
      </c>
      <c r="AE61" s="159" t="s">
        <v>453</v>
      </c>
      <c r="AF61" s="159" t="s">
        <v>453</v>
      </c>
    </row>
    <row r="62" spans="1:32" ht="27" customHeight="1" x14ac:dyDescent="0.3">
      <c r="A62" s="230" t="s">
        <v>3</v>
      </c>
      <c r="B62" s="230"/>
      <c r="C62" s="229" t="s">
        <v>40</v>
      </c>
      <c r="D62" s="229"/>
      <c r="E62" s="229"/>
      <c r="F62" s="229"/>
      <c r="G62" s="229"/>
      <c r="H62" s="229"/>
      <c r="I62" s="229" t="s">
        <v>167</v>
      </c>
      <c r="J62" s="229" t="s">
        <v>40</v>
      </c>
      <c r="K62" s="229" t="s">
        <v>167</v>
      </c>
      <c r="L62" s="229" t="s">
        <v>40</v>
      </c>
      <c r="M62" s="229" t="s">
        <v>382</v>
      </c>
      <c r="N62" s="229" t="s">
        <v>167</v>
      </c>
      <c r="O62" s="229" t="s">
        <v>30</v>
      </c>
      <c r="P62" s="229"/>
      <c r="Q62" s="229"/>
      <c r="R62" s="229"/>
      <c r="S62" s="229"/>
      <c r="T62" s="229" t="s">
        <v>40</v>
      </c>
      <c r="U62" s="229" t="s">
        <v>2316</v>
      </c>
      <c r="V62" s="229"/>
      <c r="W62" s="229"/>
      <c r="X62" s="229" t="s">
        <v>30</v>
      </c>
      <c r="Y62" s="229" t="s">
        <v>484</v>
      </c>
      <c r="Z62" s="229" t="s">
        <v>30</v>
      </c>
      <c r="AA62" s="229" t="s">
        <v>2317</v>
      </c>
      <c r="AB62" s="229" t="s">
        <v>568</v>
      </c>
      <c r="AC62" s="229" t="s">
        <v>30</v>
      </c>
      <c r="AD62" s="229" t="s">
        <v>74</v>
      </c>
      <c r="AE62" s="229" t="s">
        <v>30</v>
      </c>
      <c r="AF62" s="229"/>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2676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2320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2321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30" customHeight="1" x14ac:dyDescent="0.4">
      <c r="A5" s="1"/>
      <c r="B5" s="22" t="s">
        <v>2677</v>
      </c>
      <c r="C5" s="1"/>
      <c r="D5" s="1"/>
      <c r="E5" s="1"/>
      <c r="F5" s="1"/>
      <c r="G5" s="1"/>
    </row>
    <row r="6" spans="1:7" ht="34.950000000000003" customHeight="1" x14ac:dyDescent="0.3">
      <c r="A6" s="1"/>
      <c r="B6" s="3" t="s">
        <v>3</v>
      </c>
      <c r="C6" s="3" t="s">
        <v>4</v>
      </c>
      <c r="D6" s="3" t="s">
        <v>6</v>
      </c>
      <c r="E6" s="3" t="s">
        <v>7</v>
      </c>
      <c r="F6" s="3" t="s">
        <v>8</v>
      </c>
      <c r="G6" s="3" t="s">
        <v>2678</v>
      </c>
    </row>
    <row r="7" spans="1:7" x14ac:dyDescent="0.3">
      <c r="A7" s="1"/>
      <c r="B7" s="6" t="s">
        <v>202</v>
      </c>
      <c r="C7" s="6" t="s">
        <v>2679</v>
      </c>
      <c r="D7" s="86" t="s">
        <v>2680</v>
      </c>
      <c r="E7" s="86" t="s">
        <v>18</v>
      </c>
      <c r="F7" s="86" t="s">
        <v>2681</v>
      </c>
      <c r="G7" s="6" t="s">
        <v>2682</v>
      </c>
    </row>
    <row r="8" spans="1:7" x14ac:dyDescent="0.3">
      <c r="A8" s="1"/>
      <c r="B8" s="6" t="s">
        <v>202</v>
      </c>
      <c r="C8" s="6" t="s">
        <v>2683</v>
      </c>
      <c r="D8" s="86" t="s">
        <v>2684</v>
      </c>
      <c r="E8" s="86" t="s">
        <v>18</v>
      </c>
      <c r="F8" s="86" t="s">
        <v>2685</v>
      </c>
      <c r="G8" s="6" t="s">
        <v>2682</v>
      </c>
    </row>
    <row r="9" spans="1:7" x14ac:dyDescent="0.3">
      <c r="A9" s="1"/>
      <c r="B9" s="6" t="s">
        <v>202</v>
      </c>
      <c r="C9" s="6" t="s">
        <v>2686</v>
      </c>
      <c r="D9" s="86" t="s">
        <v>2687</v>
      </c>
      <c r="E9" s="86" t="s">
        <v>18</v>
      </c>
      <c r="F9" s="86" t="s">
        <v>1223</v>
      </c>
      <c r="G9" s="6" t="s">
        <v>2682</v>
      </c>
    </row>
    <row r="10" spans="1:7" x14ac:dyDescent="0.3">
      <c r="A10" s="1"/>
      <c r="B10" s="6" t="s">
        <v>30</v>
      </c>
      <c r="C10" s="6" t="s">
        <v>2688</v>
      </c>
      <c r="D10" s="86" t="s">
        <v>2689</v>
      </c>
      <c r="E10" s="86" t="s">
        <v>18</v>
      </c>
      <c r="F10" s="86" t="s">
        <v>2690</v>
      </c>
      <c r="G10" s="6" t="s">
        <v>2691</v>
      </c>
    </row>
    <row r="11" spans="1:7" x14ac:dyDescent="0.3">
      <c r="A11" s="1"/>
      <c r="B11" s="6" t="s">
        <v>30</v>
      </c>
      <c r="C11" s="6" t="s">
        <v>2692</v>
      </c>
      <c r="D11" s="86" t="s">
        <v>2693</v>
      </c>
      <c r="E11" s="86" t="s">
        <v>18</v>
      </c>
      <c r="F11" s="86" t="s">
        <v>2694</v>
      </c>
      <c r="G11" s="6" t="s">
        <v>2695</v>
      </c>
    </row>
    <row r="12" spans="1:7" x14ac:dyDescent="0.3">
      <c r="A12" s="1"/>
      <c r="B12" s="6" t="s">
        <v>30</v>
      </c>
      <c r="C12" s="6" t="s">
        <v>2696</v>
      </c>
      <c r="D12" s="86" t="s">
        <v>2697</v>
      </c>
      <c r="E12" s="86" t="s">
        <v>18</v>
      </c>
      <c r="F12" s="86" t="s">
        <v>2698</v>
      </c>
      <c r="G12" s="6" t="s">
        <v>2699</v>
      </c>
    </row>
    <row r="13" spans="1:7" x14ac:dyDescent="0.3">
      <c r="A13" s="1"/>
      <c r="B13" s="6" t="s">
        <v>2312</v>
      </c>
      <c r="C13" s="6" t="s">
        <v>2700</v>
      </c>
      <c r="D13" s="86" t="s">
        <v>2701</v>
      </c>
      <c r="E13" s="86" t="s">
        <v>2702</v>
      </c>
      <c r="F13" s="86" t="s">
        <v>2703</v>
      </c>
      <c r="G13" s="6" t="s">
        <v>2704</v>
      </c>
    </row>
    <row r="14" spans="1:7" x14ac:dyDescent="0.3">
      <c r="A14" s="1"/>
      <c r="B14" s="6" t="s">
        <v>2705</v>
      </c>
      <c r="C14" s="6" t="s">
        <v>2706</v>
      </c>
      <c r="D14" s="86" t="s">
        <v>2707</v>
      </c>
      <c r="E14" s="86" t="s">
        <v>2708</v>
      </c>
      <c r="F14" s="86" t="s">
        <v>19</v>
      </c>
      <c r="G14" s="6" t="s">
        <v>2709</v>
      </c>
    </row>
    <row r="15" spans="1:7" x14ac:dyDescent="0.3">
      <c r="A15" s="1"/>
      <c r="B15" s="6" t="s">
        <v>2705</v>
      </c>
      <c r="C15" s="6" t="s">
        <v>2710</v>
      </c>
      <c r="D15" s="86" t="s">
        <v>2711</v>
      </c>
      <c r="E15" s="86" t="s">
        <v>2712</v>
      </c>
      <c r="F15" s="86" t="s">
        <v>2713</v>
      </c>
      <c r="G15" s="6" t="s">
        <v>2714</v>
      </c>
    </row>
    <row r="16" spans="1:7" x14ac:dyDescent="0.3">
      <c r="A16" s="1"/>
      <c r="B16" s="6" t="s">
        <v>30</v>
      </c>
      <c r="C16" s="6" t="s">
        <v>2688</v>
      </c>
      <c r="D16" s="86" t="s">
        <v>2689</v>
      </c>
      <c r="E16" s="86" t="s">
        <v>2715</v>
      </c>
      <c r="F16" s="86" t="s">
        <v>19</v>
      </c>
      <c r="G16" s="6" t="s">
        <v>2691</v>
      </c>
    </row>
    <row r="17" spans="1:7" x14ac:dyDescent="0.3">
      <c r="A17" s="1"/>
      <c r="B17" s="6" t="s">
        <v>30</v>
      </c>
      <c r="C17" s="6" t="s">
        <v>2692</v>
      </c>
      <c r="D17" s="86" t="s">
        <v>2693</v>
      </c>
      <c r="E17" s="86" t="s">
        <v>2716</v>
      </c>
      <c r="F17" s="86" t="s">
        <v>19</v>
      </c>
      <c r="G17" s="6" t="s">
        <v>2695</v>
      </c>
    </row>
    <row r="18" spans="1:7" x14ac:dyDescent="0.3">
      <c r="A18" s="1"/>
      <c r="B18" s="6" t="s">
        <v>30</v>
      </c>
      <c r="C18" s="6" t="s">
        <v>2696</v>
      </c>
      <c r="D18" s="86" t="s">
        <v>2697</v>
      </c>
      <c r="E18" s="86" t="s">
        <v>2716</v>
      </c>
      <c r="F18" s="86" t="s">
        <v>19</v>
      </c>
      <c r="G18" s="6" t="s">
        <v>2699</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4">
      <c r="A5" s="1"/>
      <c r="B5" s="22" t="s">
        <v>2717</v>
      </c>
      <c r="C5" s="1"/>
      <c r="D5" s="1"/>
      <c r="E5" s="1"/>
      <c r="F5" s="1"/>
      <c r="G5" s="1"/>
      <c r="H5" s="1"/>
      <c r="I5" s="1"/>
    </row>
    <row r="6" spans="1:9" ht="34.950000000000003" customHeight="1" x14ac:dyDescent="0.3">
      <c r="A6" s="1"/>
      <c r="B6" s="3" t="s">
        <v>4</v>
      </c>
      <c r="C6" s="3" t="s">
        <v>2718</v>
      </c>
      <c r="D6" s="3" t="s">
        <v>2719</v>
      </c>
      <c r="E6" s="3" t="s">
        <v>7</v>
      </c>
      <c r="F6" s="3" t="s">
        <v>8</v>
      </c>
      <c r="G6" s="3" t="s">
        <v>2720</v>
      </c>
      <c r="H6" s="3" t="s">
        <v>2678</v>
      </c>
      <c r="I6" s="3" t="s">
        <v>2721</v>
      </c>
    </row>
    <row r="7" spans="1:9" ht="39.6" x14ac:dyDescent="0.3">
      <c r="A7" s="1"/>
      <c r="B7" s="6" t="s">
        <v>2722</v>
      </c>
      <c r="C7" s="6" t="s">
        <v>615</v>
      </c>
      <c r="D7" s="86" t="s">
        <v>56</v>
      </c>
      <c r="E7" s="86" t="s">
        <v>2723</v>
      </c>
      <c r="F7" s="86" t="s">
        <v>2724</v>
      </c>
      <c r="G7" s="6" t="s">
        <v>938</v>
      </c>
      <c r="H7" s="6" t="s">
        <v>2725</v>
      </c>
      <c r="I7" s="6" t="s">
        <v>938</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17.399999999999999" x14ac:dyDescent="0.3">
      <c r="A5" s="1"/>
      <c r="B5" s="2" t="s">
        <v>2726</v>
      </c>
      <c r="C5" s="1"/>
      <c r="D5" s="1"/>
      <c r="E5" s="1"/>
      <c r="F5" s="1"/>
      <c r="G5" s="1"/>
      <c r="H5" s="1"/>
      <c r="I5" s="1"/>
    </row>
    <row r="6" spans="1:9" ht="30" customHeight="1" x14ac:dyDescent="0.3">
      <c r="A6" s="1"/>
      <c r="B6" s="202" t="s">
        <v>2727</v>
      </c>
      <c r="C6" s="202"/>
      <c r="D6" s="202"/>
      <c r="E6" s="202"/>
      <c r="F6" s="202"/>
      <c r="G6" s="202"/>
      <c r="H6" s="202"/>
      <c r="I6" s="202"/>
    </row>
    <row r="7" spans="1:9" ht="19.95" customHeight="1" x14ac:dyDescent="0.3">
      <c r="A7" s="1"/>
      <c r="B7" s="202" t="s">
        <v>2728</v>
      </c>
      <c r="C7" s="202" t="s">
        <v>2729</v>
      </c>
      <c r="D7" s="202"/>
      <c r="E7" s="202" t="s">
        <v>2730</v>
      </c>
      <c r="F7" s="202"/>
      <c r="G7" s="202" t="s">
        <v>2731</v>
      </c>
      <c r="H7" s="202"/>
      <c r="I7" s="202"/>
    </row>
    <row r="8" spans="1:9" ht="19.95" customHeight="1" x14ac:dyDescent="0.3">
      <c r="A8" s="1"/>
      <c r="B8" s="202"/>
      <c r="C8" s="3" t="s">
        <v>2732</v>
      </c>
      <c r="D8" s="3" t="s">
        <v>2733</v>
      </c>
      <c r="E8" s="3" t="s">
        <v>2732</v>
      </c>
      <c r="F8" s="3" t="s">
        <v>2733</v>
      </c>
      <c r="G8" s="3" t="s">
        <v>2732</v>
      </c>
      <c r="H8" s="3" t="s">
        <v>2733</v>
      </c>
      <c r="I8" s="3" t="s">
        <v>2734</v>
      </c>
    </row>
    <row r="9" spans="1:9" ht="26.4" x14ac:dyDescent="0.3">
      <c r="A9" s="1"/>
      <c r="B9" s="86" t="s">
        <v>2735</v>
      </c>
      <c r="C9" s="86" t="s">
        <v>2736</v>
      </c>
      <c r="D9" s="86" t="s">
        <v>2736</v>
      </c>
      <c r="E9" s="86" t="s">
        <v>2736</v>
      </c>
      <c r="F9" s="86" t="s">
        <v>2736</v>
      </c>
      <c r="G9" s="86" t="s">
        <v>2736</v>
      </c>
      <c r="H9" s="86" t="s">
        <v>2736</v>
      </c>
      <c r="I9" s="86" t="s">
        <v>2737</v>
      </c>
    </row>
    <row r="10" spans="1:9" ht="26.4" x14ac:dyDescent="0.3">
      <c r="A10" s="1"/>
      <c r="B10" s="86" t="s">
        <v>2738</v>
      </c>
      <c r="C10" s="86" t="s">
        <v>2736</v>
      </c>
      <c r="D10" s="86" t="s">
        <v>2736</v>
      </c>
      <c r="E10" s="86" t="s">
        <v>2736</v>
      </c>
      <c r="F10" s="86" t="s">
        <v>2736</v>
      </c>
      <c r="G10" s="86" t="s">
        <v>2736</v>
      </c>
      <c r="H10" s="86" t="s">
        <v>2736</v>
      </c>
      <c r="I10" s="86" t="s">
        <v>2737</v>
      </c>
    </row>
    <row r="11" spans="1:9" ht="26.4" x14ac:dyDescent="0.3">
      <c r="A11" s="1"/>
      <c r="B11" s="86" t="s">
        <v>2739</v>
      </c>
      <c r="C11" s="86" t="s">
        <v>2740</v>
      </c>
      <c r="D11" s="86" t="s">
        <v>2741</v>
      </c>
      <c r="E11" s="86" t="s">
        <v>2742</v>
      </c>
      <c r="F11" s="86" t="s">
        <v>2743</v>
      </c>
      <c r="G11" s="86" t="s">
        <v>938</v>
      </c>
      <c r="H11" s="86" t="s">
        <v>938</v>
      </c>
      <c r="I11" s="86" t="s">
        <v>938</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2" t="s">
        <v>774</v>
      </c>
      <c r="C14" s="202"/>
      <c r="D14" s="202"/>
      <c r="E14" s="202"/>
      <c r="F14" s="202"/>
      <c r="G14" s="202"/>
      <c r="H14" s="202"/>
      <c r="I14" s="202"/>
    </row>
    <row r="15" spans="1:9" ht="19.95" customHeight="1" x14ac:dyDescent="0.3">
      <c r="A15" s="1"/>
      <c r="B15" s="202" t="s">
        <v>2728</v>
      </c>
      <c r="C15" s="202" t="s">
        <v>2729</v>
      </c>
      <c r="D15" s="202"/>
      <c r="E15" s="202" t="s">
        <v>2730</v>
      </c>
      <c r="F15" s="202"/>
      <c r="G15" s="202" t="s">
        <v>2731</v>
      </c>
      <c r="H15" s="202"/>
      <c r="I15" s="202"/>
    </row>
    <row r="16" spans="1:9" ht="19.95" customHeight="1" x14ac:dyDescent="0.3">
      <c r="A16" s="1"/>
      <c r="B16" s="202"/>
      <c r="C16" s="3" t="s">
        <v>2732</v>
      </c>
      <c r="D16" s="3" t="s">
        <v>2733</v>
      </c>
      <c r="E16" s="3" t="s">
        <v>2732</v>
      </c>
      <c r="F16" s="3" t="s">
        <v>2733</v>
      </c>
      <c r="G16" s="3" t="s">
        <v>2732</v>
      </c>
      <c r="H16" s="3" t="s">
        <v>2733</v>
      </c>
      <c r="I16" s="3" t="s">
        <v>2734</v>
      </c>
    </row>
    <row r="17" spans="1:9" ht="26.4" x14ac:dyDescent="0.3">
      <c r="A17" s="1"/>
      <c r="B17" s="86" t="s">
        <v>2735</v>
      </c>
      <c r="C17" s="86" t="s">
        <v>2736</v>
      </c>
      <c r="D17" s="86" t="s">
        <v>2736</v>
      </c>
      <c r="E17" s="86" t="s">
        <v>2736</v>
      </c>
      <c r="F17" s="86" t="s">
        <v>2736</v>
      </c>
      <c r="G17" s="86" t="s">
        <v>2736</v>
      </c>
      <c r="H17" s="86" t="s">
        <v>2736</v>
      </c>
      <c r="I17" s="86" t="s">
        <v>2737</v>
      </c>
    </row>
    <row r="18" spans="1:9" ht="26.4" x14ac:dyDescent="0.3">
      <c r="A18" s="1"/>
      <c r="B18" s="86" t="s">
        <v>2738</v>
      </c>
      <c r="C18" s="86" t="s">
        <v>2736</v>
      </c>
      <c r="D18" s="86" t="s">
        <v>2736</v>
      </c>
      <c r="E18" s="86" t="s">
        <v>2736</v>
      </c>
      <c r="F18" s="86" t="s">
        <v>2736</v>
      </c>
      <c r="G18" s="86" t="s">
        <v>2736</v>
      </c>
      <c r="H18" s="86" t="s">
        <v>2736</v>
      </c>
      <c r="I18" s="86" t="s">
        <v>2737</v>
      </c>
    </row>
    <row r="19" spans="1:9" x14ac:dyDescent="0.3">
      <c r="A19" s="1"/>
      <c r="B19" s="86" t="s">
        <v>2739</v>
      </c>
      <c r="C19" s="86" t="s">
        <v>2736</v>
      </c>
      <c r="D19" s="86" t="s">
        <v>2736</v>
      </c>
      <c r="E19" s="86" t="s">
        <v>2736</v>
      </c>
      <c r="F19" s="86" t="s">
        <v>2736</v>
      </c>
      <c r="G19" s="86" t="s">
        <v>938</v>
      </c>
      <c r="H19" s="86" t="s">
        <v>938</v>
      </c>
      <c r="I19" s="86" t="s">
        <v>938</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2" t="s">
        <v>2744</v>
      </c>
      <c r="C22" s="202"/>
      <c r="D22" s="202"/>
      <c r="E22" s="202"/>
      <c r="F22" s="202"/>
      <c r="G22" s="202"/>
      <c r="H22" s="202"/>
      <c r="I22" s="202"/>
    </row>
    <row r="23" spans="1:9" ht="19.95" customHeight="1" x14ac:dyDescent="0.3">
      <c r="A23" s="1"/>
      <c r="B23" s="202" t="s">
        <v>2728</v>
      </c>
      <c r="C23" s="202" t="s">
        <v>2729</v>
      </c>
      <c r="D23" s="202"/>
      <c r="E23" s="202" t="s">
        <v>2730</v>
      </c>
      <c r="F23" s="202"/>
      <c r="G23" s="202" t="s">
        <v>2731</v>
      </c>
      <c r="H23" s="202"/>
      <c r="I23" s="202"/>
    </row>
    <row r="24" spans="1:9" ht="19.95" customHeight="1" x14ac:dyDescent="0.3">
      <c r="A24" s="1"/>
      <c r="B24" s="202"/>
      <c r="C24" s="3" t="s">
        <v>2732</v>
      </c>
      <c r="D24" s="3" t="s">
        <v>2733</v>
      </c>
      <c r="E24" s="3" t="s">
        <v>2732</v>
      </c>
      <c r="F24" s="3" t="s">
        <v>2733</v>
      </c>
      <c r="G24" s="3" t="s">
        <v>2732</v>
      </c>
      <c r="H24" s="3" t="s">
        <v>2733</v>
      </c>
      <c r="I24" s="3" t="s">
        <v>2734</v>
      </c>
    </row>
    <row r="25" spans="1:9" ht="26.4" x14ac:dyDescent="0.3">
      <c r="A25" s="1"/>
      <c r="B25" s="86" t="s">
        <v>2735</v>
      </c>
      <c r="C25" s="86" t="s">
        <v>2736</v>
      </c>
      <c r="D25" s="86" t="s">
        <v>2736</v>
      </c>
      <c r="E25" s="86" t="s">
        <v>2736</v>
      </c>
      <c r="F25" s="86" t="s">
        <v>2736</v>
      </c>
      <c r="G25" s="86" t="s">
        <v>2736</v>
      </c>
      <c r="H25" s="86" t="s">
        <v>2736</v>
      </c>
      <c r="I25" s="86" t="s">
        <v>2737</v>
      </c>
    </row>
    <row r="26" spans="1:9" ht="26.4" x14ac:dyDescent="0.3">
      <c r="A26" s="1"/>
      <c r="B26" s="86" t="s">
        <v>2738</v>
      </c>
      <c r="C26" s="86" t="s">
        <v>2736</v>
      </c>
      <c r="D26" s="86" t="s">
        <v>2736</v>
      </c>
      <c r="E26" s="86" t="s">
        <v>2736</v>
      </c>
      <c r="F26" s="86" t="s">
        <v>2736</v>
      </c>
      <c r="G26" s="86" t="s">
        <v>2736</v>
      </c>
      <c r="H26" s="86" t="s">
        <v>2736</v>
      </c>
      <c r="I26" s="86" t="s">
        <v>2737</v>
      </c>
    </row>
    <row r="27" spans="1:9" ht="26.4" x14ac:dyDescent="0.3">
      <c r="A27" s="1"/>
      <c r="B27" s="86" t="s">
        <v>2739</v>
      </c>
      <c r="C27" s="86" t="s">
        <v>2740</v>
      </c>
      <c r="D27" s="86" t="s">
        <v>2741</v>
      </c>
      <c r="E27" s="86" t="s">
        <v>2742</v>
      </c>
      <c r="F27" s="86" t="s">
        <v>2743</v>
      </c>
      <c r="G27" s="86" t="s">
        <v>938</v>
      </c>
      <c r="H27" s="86" t="s">
        <v>938</v>
      </c>
      <c r="I27" s="86" t="s">
        <v>938</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2" t="s">
        <v>2662</v>
      </c>
      <c r="C30" s="202"/>
      <c r="D30" s="202"/>
      <c r="E30" s="202"/>
      <c r="F30" s="202"/>
      <c r="G30" s="202"/>
      <c r="H30" s="202"/>
      <c r="I30" s="202"/>
    </row>
    <row r="31" spans="1:9" ht="19.95" customHeight="1" x14ac:dyDescent="0.3">
      <c r="A31" s="1"/>
      <c r="B31" s="202" t="s">
        <v>2728</v>
      </c>
      <c r="C31" s="202" t="s">
        <v>2729</v>
      </c>
      <c r="D31" s="202"/>
      <c r="E31" s="202" t="s">
        <v>2730</v>
      </c>
      <c r="F31" s="202"/>
      <c r="G31" s="202" t="s">
        <v>2731</v>
      </c>
      <c r="H31" s="202"/>
      <c r="I31" s="202"/>
    </row>
    <row r="32" spans="1:9" ht="19.95" customHeight="1" x14ac:dyDescent="0.3">
      <c r="A32" s="1"/>
      <c r="B32" s="202"/>
      <c r="C32" s="3" t="s">
        <v>2732</v>
      </c>
      <c r="D32" s="3" t="s">
        <v>2733</v>
      </c>
      <c r="E32" s="3" t="s">
        <v>2732</v>
      </c>
      <c r="F32" s="3" t="s">
        <v>2733</v>
      </c>
      <c r="G32" s="3" t="s">
        <v>2732</v>
      </c>
      <c r="H32" s="3" t="s">
        <v>2733</v>
      </c>
      <c r="I32" s="3" t="s">
        <v>2734</v>
      </c>
    </row>
    <row r="33" spans="1:9" ht="26.4" x14ac:dyDescent="0.3">
      <c r="A33" s="1"/>
      <c r="B33" s="86" t="s">
        <v>2735</v>
      </c>
      <c r="C33" s="86" t="s">
        <v>2736</v>
      </c>
      <c r="D33" s="86" t="s">
        <v>2736</v>
      </c>
      <c r="E33" s="86" t="s">
        <v>2736</v>
      </c>
      <c r="F33" s="86" t="s">
        <v>2736</v>
      </c>
      <c r="G33" s="86" t="s">
        <v>2736</v>
      </c>
      <c r="H33" s="86" t="s">
        <v>2736</v>
      </c>
      <c r="I33" s="86" t="s">
        <v>2737</v>
      </c>
    </row>
    <row r="34" spans="1:9" ht="26.4" x14ac:dyDescent="0.3">
      <c r="A34" s="1"/>
      <c r="B34" s="86" t="s">
        <v>2738</v>
      </c>
      <c r="C34" s="86" t="s">
        <v>2736</v>
      </c>
      <c r="D34" s="86" t="s">
        <v>2736</v>
      </c>
      <c r="E34" s="86" t="s">
        <v>2736</v>
      </c>
      <c r="F34" s="86" t="s">
        <v>2736</v>
      </c>
      <c r="G34" s="86" t="s">
        <v>2736</v>
      </c>
      <c r="H34" s="86" t="s">
        <v>2736</v>
      </c>
      <c r="I34" s="86" t="s">
        <v>2737</v>
      </c>
    </row>
    <row r="35" spans="1:9" ht="26.4" x14ac:dyDescent="0.3">
      <c r="A35" s="1"/>
      <c r="B35" s="86" t="s">
        <v>2739</v>
      </c>
      <c r="C35" s="86" t="s">
        <v>2740</v>
      </c>
      <c r="D35" s="86" t="s">
        <v>2745</v>
      </c>
      <c r="E35" s="86" t="s">
        <v>2742</v>
      </c>
      <c r="F35" s="86" t="s">
        <v>2746</v>
      </c>
      <c r="G35" s="86" t="s">
        <v>938</v>
      </c>
      <c r="H35" s="86" t="s">
        <v>938</v>
      </c>
      <c r="I35" s="86" t="s">
        <v>938</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2" t="s">
        <v>569</v>
      </c>
      <c r="C38" s="202"/>
      <c r="D38" s="202"/>
      <c r="E38" s="202"/>
      <c r="F38" s="202"/>
      <c r="G38" s="202"/>
      <c r="H38" s="202"/>
      <c r="I38" s="202"/>
    </row>
    <row r="39" spans="1:9" ht="19.95" customHeight="1" x14ac:dyDescent="0.3">
      <c r="A39" s="1"/>
      <c r="B39" s="202" t="s">
        <v>2728</v>
      </c>
      <c r="C39" s="202" t="s">
        <v>2729</v>
      </c>
      <c r="D39" s="202"/>
      <c r="E39" s="202" t="s">
        <v>2730</v>
      </c>
      <c r="F39" s="202"/>
      <c r="G39" s="202" t="s">
        <v>2731</v>
      </c>
      <c r="H39" s="202"/>
      <c r="I39" s="202"/>
    </row>
    <row r="40" spans="1:9" ht="19.95" customHeight="1" x14ac:dyDescent="0.3">
      <c r="A40" s="1"/>
      <c r="B40" s="202"/>
      <c r="C40" s="3" t="s">
        <v>2732</v>
      </c>
      <c r="D40" s="3" t="s">
        <v>2733</v>
      </c>
      <c r="E40" s="3" t="s">
        <v>2732</v>
      </c>
      <c r="F40" s="3" t="s">
        <v>2733</v>
      </c>
      <c r="G40" s="3" t="s">
        <v>2732</v>
      </c>
      <c r="H40" s="3" t="s">
        <v>2733</v>
      </c>
      <c r="I40" s="3" t="s">
        <v>2734</v>
      </c>
    </row>
    <row r="41" spans="1:9" ht="26.4" x14ac:dyDescent="0.3">
      <c r="A41" s="1"/>
      <c r="B41" s="86" t="s">
        <v>2735</v>
      </c>
      <c r="C41" s="86" t="s">
        <v>2736</v>
      </c>
      <c r="D41" s="86" t="s">
        <v>2736</v>
      </c>
      <c r="E41" s="86" t="s">
        <v>2736</v>
      </c>
      <c r="F41" s="86" t="s">
        <v>2736</v>
      </c>
      <c r="G41" s="86" t="s">
        <v>2736</v>
      </c>
      <c r="H41" s="86" t="s">
        <v>2736</v>
      </c>
      <c r="I41" s="86" t="s">
        <v>2737</v>
      </c>
    </row>
    <row r="42" spans="1:9" ht="26.4" x14ac:dyDescent="0.3">
      <c r="A42" s="1"/>
      <c r="B42" s="86" t="s">
        <v>2738</v>
      </c>
      <c r="C42" s="86" t="s">
        <v>2736</v>
      </c>
      <c r="D42" s="86" t="s">
        <v>2736</v>
      </c>
      <c r="E42" s="86" t="s">
        <v>2736</v>
      </c>
      <c r="F42" s="86" t="s">
        <v>2736</v>
      </c>
      <c r="G42" s="86" t="s">
        <v>2736</v>
      </c>
      <c r="H42" s="86" t="s">
        <v>2736</v>
      </c>
      <c r="I42" s="86" t="s">
        <v>2737</v>
      </c>
    </row>
    <row r="43" spans="1:9" ht="26.4" x14ac:dyDescent="0.3">
      <c r="A43" s="1"/>
      <c r="B43" s="86" t="s">
        <v>2739</v>
      </c>
      <c r="C43" s="86" t="s">
        <v>2740</v>
      </c>
      <c r="D43" s="86" t="s">
        <v>2745</v>
      </c>
      <c r="E43" s="86" t="s">
        <v>2742</v>
      </c>
      <c r="F43" s="86" t="s">
        <v>2743</v>
      </c>
      <c r="G43" s="86" t="s">
        <v>938</v>
      </c>
      <c r="H43" s="86" t="s">
        <v>938</v>
      </c>
      <c r="I43" s="86" t="s">
        <v>938</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2" t="s">
        <v>2747</v>
      </c>
      <c r="C46" s="202"/>
      <c r="D46" s="202"/>
      <c r="E46" s="202"/>
      <c r="F46" s="202"/>
      <c r="G46" s="202"/>
      <c r="H46" s="202"/>
      <c r="I46" s="202"/>
    </row>
    <row r="47" spans="1:9" ht="19.95" customHeight="1" x14ac:dyDescent="0.3">
      <c r="A47" s="1"/>
      <c r="B47" s="202" t="s">
        <v>2728</v>
      </c>
      <c r="C47" s="202" t="s">
        <v>2729</v>
      </c>
      <c r="D47" s="202"/>
      <c r="E47" s="202" t="s">
        <v>2730</v>
      </c>
      <c r="F47" s="202"/>
      <c r="G47" s="202" t="s">
        <v>2731</v>
      </c>
      <c r="H47" s="202"/>
      <c r="I47" s="202"/>
    </row>
    <row r="48" spans="1:9" ht="19.95" customHeight="1" x14ac:dyDescent="0.3">
      <c r="A48" s="1"/>
      <c r="B48" s="202"/>
      <c r="C48" s="3" t="s">
        <v>2732</v>
      </c>
      <c r="D48" s="3" t="s">
        <v>2733</v>
      </c>
      <c r="E48" s="3" t="s">
        <v>2732</v>
      </c>
      <c r="F48" s="3" t="s">
        <v>2733</v>
      </c>
      <c r="G48" s="3" t="s">
        <v>2732</v>
      </c>
      <c r="H48" s="3" t="s">
        <v>2733</v>
      </c>
      <c r="I48" s="3" t="s">
        <v>2734</v>
      </c>
    </row>
    <row r="49" spans="1:9" ht="26.4" x14ac:dyDescent="0.3">
      <c r="A49" s="1"/>
      <c r="B49" s="86" t="s">
        <v>2735</v>
      </c>
      <c r="C49" s="86" t="s">
        <v>2736</v>
      </c>
      <c r="D49" s="86" t="s">
        <v>2736</v>
      </c>
      <c r="E49" s="86" t="s">
        <v>2736</v>
      </c>
      <c r="F49" s="86" t="s">
        <v>2736</v>
      </c>
      <c r="G49" s="86" t="s">
        <v>2736</v>
      </c>
      <c r="H49" s="86" t="s">
        <v>2736</v>
      </c>
      <c r="I49" s="86" t="s">
        <v>2737</v>
      </c>
    </row>
    <row r="50" spans="1:9" ht="26.4" x14ac:dyDescent="0.3">
      <c r="A50" s="1"/>
      <c r="B50" s="86" t="s">
        <v>2738</v>
      </c>
      <c r="C50" s="86" t="s">
        <v>2736</v>
      </c>
      <c r="D50" s="86" t="s">
        <v>2736</v>
      </c>
      <c r="E50" s="86" t="s">
        <v>2736</v>
      </c>
      <c r="F50" s="86" t="s">
        <v>2736</v>
      </c>
      <c r="G50" s="86" t="s">
        <v>2736</v>
      </c>
      <c r="H50" s="86" t="s">
        <v>2736</v>
      </c>
      <c r="I50" s="86" t="s">
        <v>2737</v>
      </c>
    </row>
    <row r="51" spans="1:9" ht="26.4" x14ac:dyDescent="0.3">
      <c r="A51" s="1"/>
      <c r="B51" s="86" t="s">
        <v>2739</v>
      </c>
      <c r="C51" s="86" t="s">
        <v>2740</v>
      </c>
      <c r="D51" s="86" t="s">
        <v>2741</v>
      </c>
      <c r="E51" s="86" t="s">
        <v>2742</v>
      </c>
      <c r="F51" s="86" t="s">
        <v>2743</v>
      </c>
      <c r="G51" s="86" t="s">
        <v>938</v>
      </c>
      <c r="H51" s="86" t="s">
        <v>938</v>
      </c>
      <c r="I51" s="86" t="s">
        <v>938</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2" t="s">
        <v>2748</v>
      </c>
      <c r="C54" s="202"/>
      <c r="D54" s="202"/>
      <c r="E54" s="202"/>
      <c r="F54" s="202"/>
      <c r="G54" s="202"/>
      <c r="H54" s="202"/>
      <c r="I54" s="202"/>
    </row>
    <row r="55" spans="1:9" ht="19.95" customHeight="1" x14ac:dyDescent="0.3">
      <c r="A55" s="1"/>
      <c r="B55" s="202" t="s">
        <v>2728</v>
      </c>
      <c r="C55" s="202" t="s">
        <v>2729</v>
      </c>
      <c r="D55" s="202"/>
      <c r="E55" s="202" t="s">
        <v>2730</v>
      </c>
      <c r="F55" s="202"/>
      <c r="G55" s="202" t="s">
        <v>2731</v>
      </c>
      <c r="H55" s="202"/>
      <c r="I55" s="202"/>
    </row>
    <row r="56" spans="1:9" ht="19.95" customHeight="1" x14ac:dyDescent="0.3">
      <c r="A56" s="1"/>
      <c r="B56" s="202"/>
      <c r="C56" s="3" t="s">
        <v>2732</v>
      </c>
      <c r="D56" s="3" t="s">
        <v>2733</v>
      </c>
      <c r="E56" s="3" t="s">
        <v>2732</v>
      </c>
      <c r="F56" s="3" t="s">
        <v>2733</v>
      </c>
      <c r="G56" s="3" t="s">
        <v>2732</v>
      </c>
      <c r="H56" s="3" t="s">
        <v>2733</v>
      </c>
      <c r="I56" s="3" t="s">
        <v>2734</v>
      </c>
    </row>
    <row r="57" spans="1:9" ht="26.4" x14ac:dyDescent="0.3">
      <c r="A57" s="1"/>
      <c r="B57" s="86" t="s">
        <v>2735</v>
      </c>
      <c r="C57" s="86" t="s">
        <v>2736</v>
      </c>
      <c r="D57" s="86" t="s">
        <v>2736</v>
      </c>
      <c r="E57" s="86" t="s">
        <v>2736</v>
      </c>
      <c r="F57" s="86" t="s">
        <v>2736</v>
      </c>
      <c r="G57" s="86" t="s">
        <v>2736</v>
      </c>
      <c r="H57" s="86" t="s">
        <v>2736</v>
      </c>
      <c r="I57" s="86" t="s">
        <v>2737</v>
      </c>
    </row>
    <row r="58" spans="1:9" ht="26.4" x14ac:dyDescent="0.3">
      <c r="A58" s="1"/>
      <c r="B58" s="86" t="s">
        <v>2738</v>
      </c>
      <c r="C58" s="86" t="s">
        <v>2736</v>
      </c>
      <c r="D58" s="86" t="s">
        <v>2736</v>
      </c>
      <c r="E58" s="86" t="s">
        <v>2736</v>
      </c>
      <c r="F58" s="86" t="s">
        <v>2736</v>
      </c>
      <c r="G58" s="86" t="s">
        <v>2736</v>
      </c>
      <c r="H58" s="86" t="s">
        <v>2736</v>
      </c>
      <c r="I58" s="86" t="s">
        <v>2737</v>
      </c>
    </row>
    <row r="59" spans="1:9" ht="26.4" x14ac:dyDescent="0.3">
      <c r="A59" s="1"/>
      <c r="B59" s="86" t="s">
        <v>2739</v>
      </c>
      <c r="C59" s="86" t="s">
        <v>2740</v>
      </c>
      <c r="D59" s="86" t="s">
        <v>2741</v>
      </c>
      <c r="E59" s="86" t="s">
        <v>2742</v>
      </c>
      <c r="F59" s="86" t="s">
        <v>2743</v>
      </c>
      <c r="G59" s="86" t="s">
        <v>938</v>
      </c>
      <c r="H59" s="86" t="s">
        <v>938</v>
      </c>
      <c r="I59" s="86" t="s">
        <v>938</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2" t="s">
        <v>668</v>
      </c>
      <c r="C62" s="202"/>
      <c r="D62" s="202"/>
      <c r="E62" s="202"/>
      <c r="F62" s="202"/>
      <c r="G62" s="202"/>
      <c r="H62" s="202"/>
      <c r="I62" s="202"/>
    </row>
    <row r="63" spans="1:9" ht="19.95" customHeight="1" x14ac:dyDescent="0.3">
      <c r="A63" s="1"/>
      <c r="B63" s="202" t="s">
        <v>2728</v>
      </c>
      <c r="C63" s="202" t="s">
        <v>2729</v>
      </c>
      <c r="D63" s="202"/>
      <c r="E63" s="202" t="s">
        <v>2730</v>
      </c>
      <c r="F63" s="202"/>
      <c r="G63" s="202" t="s">
        <v>2731</v>
      </c>
      <c r="H63" s="202"/>
      <c r="I63" s="202"/>
    </row>
    <row r="64" spans="1:9" ht="19.95" customHeight="1" x14ac:dyDescent="0.3">
      <c r="A64" s="1"/>
      <c r="B64" s="202"/>
      <c r="C64" s="3" t="s">
        <v>2732</v>
      </c>
      <c r="D64" s="3" t="s">
        <v>2733</v>
      </c>
      <c r="E64" s="3" t="s">
        <v>2732</v>
      </c>
      <c r="F64" s="3" t="s">
        <v>2733</v>
      </c>
      <c r="G64" s="3" t="s">
        <v>2732</v>
      </c>
      <c r="H64" s="3" t="s">
        <v>2733</v>
      </c>
      <c r="I64" s="3" t="s">
        <v>2734</v>
      </c>
    </row>
    <row r="65" spans="1:9" ht="26.4" x14ac:dyDescent="0.3">
      <c r="A65" s="1"/>
      <c r="B65" s="86" t="s">
        <v>2735</v>
      </c>
      <c r="C65" s="86" t="s">
        <v>2736</v>
      </c>
      <c r="D65" s="86" t="s">
        <v>2736</v>
      </c>
      <c r="E65" s="86" t="s">
        <v>2736</v>
      </c>
      <c r="F65" s="86" t="s">
        <v>2736</v>
      </c>
      <c r="G65" s="86" t="s">
        <v>2736</v>
      </c>
      <c r="H65" s="86" t="s">
        <v>2736</v>
      </c>
      <c r="I65" s="86" t="s">
        <v>2737</v>
      </c>
    </row>
    <row r="66" spans="1:9" ht="26.4" x14ac:dyDescent="0.3">
      <c r="A66" s="1"/>
      <c r="B66" s="86" t="s">
        <v>2738</v>
      </c>
      <c r="C66" s="86" t="s">
        <v>2736</v>
      </c>
      <c r="D66" s="86" t="s">
        <v>2736</v>
      </c>
      <c r="E66" s="86" t="s">
        <v>2736</v>
      </c>
      <c r="F66" s="86" t="s">
        <v>2736</v>
      </c>
      <c r="G66" s="86" t="s">
        <v>2736</v>
      </c>
      <c r="H66" s="86" t="s">
        <v>2736</v>
      </c>
      <c r="I66" s="86" t="s">
        <v>2737</v>
      </c>
    </row>
    <row r="67" spans="1:9" ht="26.4" x14ac:dyDescent="0.3">
      <c r="A67" s="1"/>
      <c r="B67" s="86" t="s">
        <v>2739</v>
      </c>
      <c r="C67" s="86" t="s">
        <v>2740</v>
      </c>
      <c r="D67" s="86" t="s">
        <v>2741</v>
      </c>
      <c r="E67" s="86" t="s">
        <v>2742</v>
      </c>
      <c r="F67" s="86" t="s">
        <v>2743</v>
      </c>
      <c r="G67" s="86" t="s">
        <v>938</v>
      </c>
      <c r="H67" s="86" t="s">
        <v>938</v>
      </c>
      <c r="I67" s="86" t="s">
        <v>938</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17.399999999999999" x14ac:dyDescent="0.3">
      <c r="A5" s="1"/>
      <c r="B5" s="2" t="s">
        <v>2749</v>
      </c>
      <c r="C5" s="1"/>
      <c r="D5" s="1"/>
      <c r="E5" s="1"/>
      <c r="F5" s="1"/>
      <c r="G5" s="1"/>
    </row>
    <row r="6" spans="1:7" ht="30" customHeight="1" x14ac:dyDescent="0.3">
      <c r="A6" s="1"/>
      <c r="B6" s="202" t="s">
        <v>2727</v>
      </c>
      <c r="C6" s="202"/>
      <c r="D6" s="202"/>
      <c r="E6" s="202"/>
      <c r="F6" s="202"/>
      <c r="G6" s="202"/>
    </row>
    <row r="7" spans="1:7" x14ac:dyDescent="0.3">
      <c r="A7" s="1"/>
      <c r="B7" s="202" t="s">
        <v>2750</v>
      </c>
      <c r="C7" s="202" t="s">
        <v>2751</v>
      </c>
      <c r="D7" s="202" t="s">
        <v>2752</v>
      </c>
      <c r="E7" s="202" t="s">
        <v>2753</v>
      </c>
      <c r="F7" s="202" t="s">
        <v>2754</v>
      </c>
      <c r="G7" s="202"/>
    </row>
    <row r="8" spans="1:7" x14ac:dyDescent="0.3">
      <c r="A8" s="1"/>
      <c r="B8" s="202"/>
      <c r="C8" s="202"/>
      <c r="D8" s="202"/>
      <c r="E8" s="202"/>
      <c r="F8" s="202" t="s">
        <v>2733</v>
      </c>
      <c r="G8" s="202"/>
    </row>
    <row r="9" spans="1:7" x14ac:dyDescent="0.3">
      <c r="A9" s="1"/>
      <c r="B9" s="202"/>
      <c r="C9" s="202"/>
      <c r="D9" s="202"/>
      <c r="E9" s="202"/>
      <c r="F9" s="3" t="s">
        <v>2755</v>
      </c>
      <c r="G9" s="3" t="s">
        <v>2756</v>
      </c>
    </row>
    <row r="10" spans="1:7" x14ac:dyDescent="0.3">
      <c r="A10" s="1"/>
      <c r="B10" s="86" t="s">
        <v>2735</v>
      </c>
      <c r="C10" s="86" t="s">
        <v>2736</v>
      </c>
      <c r="D10" s="86" t="s">
        <v>2736</v>
      </c>
      <c r="E10" s="86">
        <v>0</v>
      </c>
      <c r="F10" s="86">
        <v>60.36</v>
      </c>
      <c r="G10" s="86">
        <v>59.64</v>
      </c>
    </row>
    <row r="11" spans="1:7" x14ac:dyDescent="0.3">
      <c r="A11" s="1"/>
      <c r="B11" s="86" t="s">
        <v>2757</v>
      </c>
      <c r="C11" s="86" t="s">
        <v>2736</v>
      </c>
      <c r="D11" s="86" t="s">
        <v>2736</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2" t="s">
        <v>774</v>
      </c>
      <c r="C14" s="202"/>
      <c r="D14" s="202"/>
      <c r="E14" s="202"/>
      <c r="F14" s="202"/>
      <c r="G14" s="202"/>
    </row>
    <row r="15" spans="1:7" x14ac:dyDescent="0.3">
      <c r="A15" s="1"/>
      <c r="B15" s="202" t="s">
        <v>2750</v>
      </c>
      <c r="C15" s="202" t="s">
        <v>2751</v>
      </c>
      <c r="D15" s="202" t="s">
        <v>2752</v>
      </c>
      <c r="E15" s="202" t="s">
        <v>2753</v>
      </c>
      <c r="F15" s="202" t="s">
        <v>2754</v>
      </c>
      <c r="G15" s="202"/>
    </row>
    <row r="16" spans="1:7" x14ac:dyDescent="0.3">
      <c r="A16" s="1"/>
      <c r="B16" s="202"/>
      <c r="C16" s="202"/>
      <c r="D16" s="202"/>
      <c r="E16" s="202"/>
      <c r="F16" s="202" t="s">
        <v>2733</v>
      </c>
      <c r="G16" s="202"/>
    </row>
    <row r="17" spans="1:7" x14ac:dyDescent="0.3">
      <c r="A17" s="1"/>
      <c r="B17" s="202"/>
      <c r="C17" s="202"/>
      <c r="D17" s="202"/>
      <c r="E17" s="202"/>
      <c r="F17" s="3" t="s">
        <v>2755</v>
      </c>
      <c r="G17" s="3" t="s">
        <v>2756</v>
      </c>
    </row>
    <row r="18" spans="1:7" x14ac:dyDescent="0.3">
      <c r="A18" s="1"/>
      <c r="B18" s="86" t="s">
        <v>2735</v>
      </c>
      <c r="C18" s="86" t="s">
        <v>2736</v>
      </c>
      <c r="D18" s="86" t="s">
        <v>2736</v>
      </c>
      <c r="E18" s="86">
        <v>0</v>
      </c>
      <c r="F18" s="86">
        <v>60.36</v>
      </c>
      <c r="G18" s="86">
        <v>59.64</v>
      </c>
    </row>
    <row r="19" spans="1:7" x14ac:dyDescent="0.3">
      <c r="A19" s="1"/>
      <c r="B19" s="86" t="s">
        <v>2757</v>
      </c>
      <c r="C19" s="86" t="s">
        <v>2736</v>
      </c>
      <c r="D19" s="86" t="s">
        <v>2736</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2" t="s">
        <v>2744</v>
      </c>
      <c r="C22" s="202"/>
      <c r="D22" s="202"/>
      <c r="E22" s="202"/>
      <c r="F22" s="202"/>
      <c r="G22" s="202"/>
    </row>
    <row r="23" spans="1:7" x14ac:dyDescent="0.3">
      <c r="A23" s="1"/>
      <c r="B23" s="202" t="s">
        <v>2750</v>
      </c>
      <c r="C23" s="202" t="s">
        <v>2751</v>
      </c>
      <c r="D23" s="202" t="s">
        <v>2752</v>
      </c>
      <c r="E23" s="202" t="s">
        <v>2753</v>
      </c>
      <c r="F23" s="202" t="s">
        <v>2754</v>
      </c>
      <c r="G23" s="202"/>
    </row>
    <row r="24" spans="1:7" x14ac:dyDescent="0.3">
      <c r="A24" s="1"/>
      <c r="B24" s="202"/>
      <c r="C24" s="202"/>
      <c r="D24" s="202"/>
      <c r="E24" s="202"/>
      <c r="F24" s="202" t="s">
        <v>2733</v>
      </c>
      <c r="G24" s="202"/>
    </row>
    <row r="25" spans="1:7" x14ac:dyDescent="0.3">
      <c r="A25" s="1"/>
      <c r="B25" s="202"/>
      <c r="C25" s="202"/>
      <c r="D25" s="202"/>
      <c r="E25" s="202"/>
      <c r="F25" s="3" t="s">
        <v>2755</v>
      </c>
      <c r="G25" s="3" t="s">
        <v>2756</v>
      </c>
    </row>
    <row r="26" spans="1:7" x14ac:dyDescent="0.3">
      <c r="A26" s="1"/>
      <c r="B26" s="86" t="s">
        <v>2735</v>
      </c>
      <c r="C26" s="86" t="s">
        <v>2736</v>
      </c>
      <c r="D26" s="86" t="s">
        <v>2736</v>
      </c>
      <c r="E26" s="86">
        <v>0</v>
      </c>
      <c r="F26" s="86">
        <v>60.36</v>
      </c>
      <c r="G26" s="86">
        <v>59.64</v>
      </c>
    </row>
    <row r="27" spans="1:7" x14ac:dyDescent="0.3">
      <c r="A27" s="1"/>
      <c r="B27" s="86" t="s">
        <v>2757</v>
      </c>
      <c r="C27" s="86" t="s">
        <v>2736</v>
      </c>
      <c r="D27" s="86" t="s">
        <v>2736</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2" t="s">
        <v>2662</v>
      </c>
      <c r="C30" s="202"/>
      <c r="D30" s="202"/>
      <c r="E30" s="202"/>
      <c r="F30" s="202"/>
      <c r="G30" s="202"/>
    </row>
    <row r="31" spans="1:7" x14ac:dyDescent="0.3">
      <c r="A31" s="1"/>
      <c r="B31" s="202" t="s">
        <v>2750</v>
      </c>
      <c r="C31" s="202" t="s">
        <v>2751</v>
      </c>
      <c r="D31" s="202" t="s">
        <v>2752</v>
      </c>
      <c r="E31" s="202" t="s">
        <v>2753</v>
      </c>
      <c r="F31" s="202" t="s">
        <v>2754</v>
      </c>
      <c r="G31" s="202"/>
    </row>
    <row r="32" spans="1:7" x14ac:dyDescent="0.3">
      <c r="A32" s="1"/>
      <c r="B32" s="202"/>
      <c r="C32" s="202"/>
      <c r="D32" s="202"/>
      <c r="E32" s="202"/>
      <c r="F32" s="202" t="s">
        <v>2733</v>
      </c>
      <c r="G32" s="202"/>
    </row>
    <row r="33" spans="1:7" x14ac:dyDescent="0.3">
      <c r="A33" s="1"/>
      <c r="B33" s="202"/>
      <c r="C33" s="202"/>
      <c r="D33" s="202"/>
      <c r="E33" s="202"/>
      <c r="F33" s="3" t="s">
        <v>2755</v>
      </c>
      <c r="G33" s="3" t="s">
        <v>2756</v>
      </c>
    </row>
    <row r="34" spans="1:7" x14ac:dyDescent="0.3">
      <c r="A34" s="1"/>
      <c r="B34" s="86" t="s">
        <v>2735</v>
      </c>
      <c r="C34" s="86" t="s">
        <v>2736</v>
      </c>
      <c r="D34" s="86" t="s">
        <v>2736</v>
      </c>
      <c r="E34" s="86">
        <v>0</v>
      </c>
      <c r="F34" s="86">
        <v>60.36</v>
      </c>
      <c r="G34" s="86">
        <v>59.64</v>
      </c>
    </row>
    <row r="35" spans="1:7" x14ac:dyDescent="0.3">
      <c r="A35" s="1"/>
      <c r="B35" s="86" t="s">
        <v>2757</v>
      </c>
      <c r="C35" s="86" t="s">
        <v>2736</v>
      </c>
      <c r="D35" s="86" t="s">
        <v>2736</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2" t="s">
        <v>569</v>
      </c>
      <c r="C38" s="202"/>
      <c r="D38" s="202"/>
      <c r="E38" s="202"/>
      <c r="F38" s="202"/>
      <c r="G38" s="202"/>
    </row>
    <row r="39" spans="1:7" x14ac:dyDescent="0.3">
      <c r="A39" s="1"/>
      <c r="B39" s="202" t="s">
        <v>2750</v>
      </c>
      <c r="C39" s="202" t="s">
        <v>2751</v>
      </c>
      <c r="D39" s="202" t="s">
        <v>2752</v>
      </c>
      <c r="E39" s="202" t="s">
        <v>2753</v>
      </c>
      <c r="F39" s="202" t="s">
        <v>2754</v>
      </c>
      <c r="G39" s="202"/>
    </row>
    <row r="40" spans="1:7" x14ac:dyDescent="0.3">
      <c r="A40" s="1"/>
      <c r="B40" s="202"/>
      <c r="C40" s="202"/>
      <c r="D40" s="202"/>
      <c r="E40" s="202"/>
      <c r="F40" s="202" t="s">
        <v>2733</v>
      </c>
      <c r="G40" s="202"/>
    </row>
    <row r="41" spans="1:7" x14ac:dyDescent="0.3">
      <c r="A41" s="1"/>
      <c r="B41" s="202"/>
      <c r="C41" s="202"/>
      <c r="D41" s="202"/>
      <c r="E41" s="202"/>
      <c r="F41" s="3" t="s">
        <v>2755</v>
      </c>
      <c r="G41" s="3" t="s">
        <v>2756</v>
      </c>
    </row>
    <row r="42" spans="1:7" x14ac:dyDescent="0.3">
      <c r="A42" s="1"/>
      <c r="B42" s="86" t="s">
        <v>2735</v>
      </c>
      <c r="C42" s="86" t="s">
        <v>2736</v>
      </c>
      <c r="D42" s="86" t="s">
        <v>2736</v>
      </c>
      <c r="E42" s="86">
        <v>0</v>
      </c>
      <c r="F42" s="86">
        <v>60.36</v>
      </c>
      <c r="G42" s="86">
        <v>59.64</v>
      </c>
    </row>
    <row r="43" spans="1:7" x14ac:dyDescent="0.3">
      <c r="A43" s="1"/>
      <c r="B43" s="86" t="s">
        <v>2757</v>
      </c>
      <c r="C43" s="86" t="s">
        <v>2736</v>
      </c>
      <c r="D43" s="86" t="s">
        <v>2736</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2" t="s">
        <v>2747</v>
      </c>
      <c r="C46" s="202"/>
      <c r="D46" s="202"/>
      <c r="E46" s="202"/>
      <c r="F46" s="202"/>
      <c r="G46" s="202"/>
    </row>
    <row r="47" spans="1:7" x14ac:dyDescent="0.3">
      <c r="A47" s="1"/>
      <c r="B47" s="202" t="s">
        <v>2750</v>
      </c>
      <c r="C47" s="202" t="s">
        <v>2751</v>
      </c>
      <c r="D47" s="202" t="s">
        <v>2752</v>
      </c>
      <c r="E47" s="202" t="s">
        <v>2753</v>
      </c>
      <c r="F47" s="202" t="s">
        <v>2754</v>
      </c>
      <c r="G47" s="202"/>
    </row>
    <row r="48" spans="1:7" x14ac:dyDescent="0.3">
      <c r="A48" s="1"/>
      <c r="B48" s="202"/>
      <c r="C48" s="202"/>
      <c r="D48" s="202"/>
      <c r="E48" s="202"/>
      <c r="F48" s="202" t="s">
        <v>2733</v>
      </c>
      <c r="G48" s="202"/>
    </row>
    <row r="49" spans="1:7" x14ac:dyDescent="0.3">
      <c r="A49" s="1"/>
      <c r="B49" s="202"/>
      <c r="C49" s="202"/>
      <c r="D49" s="202"/>
      <c r="E49" s="202"/>
      <c r="F49" s="3" t="s">
        <v>2755</v>
      </c>
      <c r="G49" s="3" t="s">
        <v>2756</v>
      </c>
    </row>
    <row r="50" spans="1:7" x14ac:dyDescent="0.3">
      <c r="A50" s="1"/>
      <c r="B50" s="86" t="s">
        <v>2735</v>
      </c>
      <c r="C50" s="86" t="s">
        <v>2736</v>
      </c>
      <c r="D50" s="86" t="s">
        <v>2736</v>
      </c>
      <c r="E50" s="86">
        <v>0</v>
      </c>
      <c r="F50" s="86">
        <v>60.36</v>
      </c>
      <c r="G50" s="86">
        <v>59.64</v>
      </c>
    </row>
    <row r="51" spans="1:7" x14ac:dyDescent="0.3">
      <c r="A51" s="1"/>
      <c r="B51" s="86" t="s">
        <v>2757</v>
      </c>
      <c r="C51" s="86" t="s">
        <v>2736</v>
      </c>
      <c r="D51" s="86" t="s">
        <v>2736</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2" t="s">
        <v>2748</v>
      </c>
      <c r="C54" s="202"/>
      <c r="D54" s="202"/>
      <c r="E54" s="202"/>
      <c r="F54" s="202"/>
      <c r="G54" s="202"/>
    </row>
    <row r="55" spans="1:7" x14ac:dyDescent="0.3">
      <c r="A55" s="1"/>
      <c r="B55" s="202" t="s">
        <v>2750</v>
      </c>
      <c r="C55" s="202" t="s">
        <v>2751</v>
      </c>
      <c r="D55" s="202" t="s">
        <v>2752</v>
      </c>
      <c r="E55" s="202" t="s">
        <v>2753</v>
      </c>
      <c r="F55" s="202" t="s">
        <v>2754</v>
      </c>
      <c r="G55" s="202"/>
    </row>
    <row r="56" spans="1:7" x14ac:dyDescent="0.3">
      <c r="A56" s="1"/>
      <c r="B56" s="202"/>
      <c r="C56" s="202"/>
      <c r="D56" s="202"/>
      <c r="E56" s="202"/>
      <c r="F56" s="202" t="s">
        <v>2733</v>
      </c>
      <c r="G56" s="202"/>
    </row>
    <row r="57" spans="1:7" x14ac:dyDescent="0.3">
      <c r="A57" s="1"/>
      <c r="B57" s="202"/>
      <c r="C57" s="202"/>
      <c r="D57" s="202"/>
      <c r="E57" s="202"/>
      <c r="F57" s="3" t="s">
        <v>2755</v>
      </c>
      <c r="G57" s="3" t="s">
        <v>2756</v>
      </c>
    </row>
    <row r="58" spans="1:7" x14ac:dyDescent="0.3">
      <c r="A58" s="1"/>
      <c r="B58" s="86" t="s">
        <v>2735</v>
      </c>
      <c r="C58" s="86" t="s">
        <v>2736</v>
      </c>
      <c r="D58" s="86" t="s">
        <v>2736</v>
      </c>
      <c r="E58" s="86">
        <v>0</v>
      </c>
      <c r="F58" s="86">
        <v>60.36</v>
      </c>
      <c r="G58" s="86">
        <v>59.64</v>
      </c>
    </row>
    <row r="59" spans="1:7" x14ac:dyDescent="0.3">
      <c r="A59" s="1"/>
      <c r="B59" s="86" t="s">
        <v>2757</v>
      </c>
      <c r="C59" s="86" t="s">
        <v>2736</v>
      </c>
      <c r="D59" s="86" t="s">
        <v>2736</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2" t="s">
        <v>668</v>
      </c>
      <c r="C62" s="202"/>
      <c r="D62" s="202"/>
      <c r="E62" s="202"/>
      <c r="F62" s="202"/>
      <c r="G62" s="202"/>
    </row>
    <row r="63" spans="1:7" x14ac:dyDescent="0.3">
      <c r="A63" s="1"/>
      <c r="B63" s="202" t="s">
        <v>2750</v>
      </c>
      <c r="C63" s="202" t="s">
        <v>2751</v>
      </c>
      <c r="D63" s="202" t="s">
        <v>2752</v>
      </c>
      <c r="E63" s="202" t="s">
        <v>2753</v>
      </c>
      <c r="F63" s="202" t="s">
        <v>2754</v>
      </c>
      <c r="G63" s="202"/>
    </row>
    <row r="64" spans="1:7" x14ac:dyDescent="0.3">
      <c r="A64" s="1"/>
      <c r="B64" s="202"/>
      <c r="C64" s="202"/>
      <c r="D64" s="202"/>
      <c r="E64" s="202"/>
      <c r="F64" s="202" t="s">
        <v>2733</v>
      </c>
      <c r="G64" s="202"/>
    </row>
    <row r="65" spans="1:7" x14ac:dyDescent="0.3">
      <c r="A65" s="1"/>
      <c r="B65" s="202"/>
      <c r="C65" s="202"/>
      <c r="D65" s="202"/>
      <c r="E65" s="202"/>
      <c r="F65" s="3" t="s">
        <v>2755</v>
      </c>
      <c r="G65" s="3" t="s">
        <v>2756</v>
      </c>
    </row>
    <row r="66" spans="1:7" x14ac:dyDescent="0.3">
      <c r="A66" s="1"/>
      <c r="B66" s="86" t="s">
        <v>2735</v>
      </c>
      <c r="C66" s="86" t="s">
        <v>2736</v>
      </c>
      <c r="D66" s="86" t="s">
        <v>2736</v>
      </c>
      <c r="E66" s="86">
        <v>0</v>
      </c>
      <c r="F66" s="86">
        <v>60.36</v>
      </c>
      <c r="G66" s="86">
        <v>59.64</v>
      </c>
    </row>
    <row r="67" spans="1:7" x14ac:dyDescent="0.3">
      <c r="A67" s="1"/>
      <c r="B67" s="86" t="s">
        <v>2757</v>
      </c>
      <c r="C67" s="86" t="s">
        <v>2736</v>
      </c>
      <c r="D67" s="86" t="s">
        <v>2736</v>
      </c>
      <c r="E67" s="86">
        <v>0</v>
      </c>
      <c r="F67" s="86">
        <v>61</v>
      </c>
      <c r="G67" s="86">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4" t="s">
        <v>0</v>
      </c>
      <c r="C3" s="195"/>
      <c r="D3" s="195"/>
      <c r="E3" s="195"/>
      <c r="F3" s="195"/>
      <c r="G3" s="197"/>
    </row>
    <row r="4" spans="1:7" ht="0" hidden="1" customHeight="1" x14ac:dyDescent="0.3">
      <c r="A4" s="1"/>
      <c r="B4" s="1"/>
      <c r="C4" s="1"/>
      <c r="D4" s="1"/>
      <c r="E4" s="1"/>
      <c r="F4" s="1"/>
    </row>
    <row r="5" spans="1:7" ht="22.8" x14ac:dyDescent="0.4">
      <c r="A5" s="1"/>
      <c r="B5" s="22" t="s">
        <v>2758</v>
      </c>
      <c r="C5" s="1"/>
      <c r="D5" s="1"/>
      <c r="E5" s="1"/>
      <c r="F5" s="1"/>
    </row>
    <row r="6" spans="1:7" ht="27" customHeight="1" x14ac:dyDescent="0.3">
      <c r="A6" s="1"/>
      <c r="B6" s="7" t="s">
        <v>46</v>
      </c>
      <c r="C6" s="7" t="s">
        <v>557</v>
      </c>
      <c r="D6" s="7" t="s">
        <v>2759</v>
      </c>
      <c r="E6" s="7" t="s">
        <v>2760</v>
      </c>
      <c r="F6" s="7" t="s">
        <v>2761</v>
      </c>
    </row>
    <row r="7" spans="1:7" x14ac:dyDescent="0.3">
      <c r="A7" s="1"/>
      <c r="B7" s="147" t="s">
        <v>50</v>
      </c>
      <c r="C7" s="147" t="s">
        <v>786</v>
      </c>
      <c r="D7" s="53">
        <v>6530.1</v>
      </c>
      <c r="E7" s="53">
        <v>6479.3956200000002</v>
      </c>
      <c r="F7" s="174">
        <v>-7.7647172325079261E-3</v>
      </c>
    </row>
    <row r="8" spans="1:7" x14ac:dyDescent="0.3">
      <c r="A8" s="1"/>
      <c r="B8" s="147" t="s">
        <v>50</v>
      </c>
      <c r="C8" s="147" t="s">
        <v>787</v>
      </c>
      <c r="D8" s="53">
        <v>6367.1</v>
      </c>
      <c r="E8" s="53">
        <v>6380.9270399999996</v>
      </c>
      <c r="F8" s="174">
        <v>2.1716385795731178E-3</v>
      </c>
    </row>
    <row r="9" spans="1:7" x14ac:dyDescent="0.3">
      <c r="A9" s="1"/>
      <c r="B9" s="147" t="s">
        <v>50</v>
      </c>
      <c r="C9" s="147" t="s">
        <v>788</v>
      </c>
      <c r="D9" s="53">
        <v>6246.5</v>
      </c>
      <c r="E9" s="53">
        <v>6269.0079599999999</v>
      </c>
      <c r="F9" s="174">
        <v>3.6032914432081965E-3</v>
      </c>
    </row>
    <row r="10" spans="1:7" x14ac:dyDescent="0.3">
      <c r="A10" s="1"/>
      <c r="B10" s="147" t="s">
        <v>50</v>
      </c>
      <c r="C10" s="147" t="s">
        <v>789</v>
      </c>
      <c r="D10" s="53">
        <v>6080.1</v>
      </c>
      <c r="E10" s="53">
        <v>6225.7652500000004</v>
      </c>
      <c r="F10" s="174">
        <v>2.3957706287725533E-2</v>
      </c>
    </row>
    <row r="11" spans="1:7" x14ac:dyDescent="0.3">
      <c r="A11" s="1"/>
      <c r="B11" s="147" t="s">
        <v>50</v>
      </c>
      <c r="C11" s="147" t="s">
        <v>790</v>
      </c>
      <c r="D11" s="53">
        <v>6117.4</v>
      </c>
      <c r="E11" s="53">
        <v>6149.01883</v>
      </c>
      <c r="F11" s="174">
        <v>5.1686713309575969E-3</v>
      </c>
    </row>
    <row r="12" spans="1:7" x14ac:dyDescent="0.3">
      <c r="A12" s="1"/>
      <c r="B12" s="147" t="s">
        <v>50</v>
      </c>
      <c r="C12" s="147" t="s">
        <v>791</v>
      </c>
      <c r="D12" s="53">
        <v>6060.2</v>
      </c>
      <c r="E12" s="53">
        <v>6143.8132299999997</v>
      </c>
      <c r="F12" s="174">
        <v>1.3797107356192866E-2</v>
      </c>
    </row>
    <row r="13" spans="1:7" x14ac:dyDescent="0.3">
      <c r="A13" s="1"/>
      <c r="B13" s="147" t="s">
        <v>50</v>
      </c>
      <c r="C13" s="147" t="s">
        <v>792</v>
      </c>
      <c r="D13" s="53">
        <v>6093.7</v>
      </c>
      <c r="E13" s="53">
        <v>6085.3208100000002</v>
      </c>
      <c r="F13" s="174">
        <v>-1.3750578466284853E-3</v>
      </c>
    </row>
    <row r="14" spans="1:7" x14ac:dyDescent="0.3">
      <c r="A14" s="1"/>
      <c r="B14" s="147" t="s">
        <v>50</v>
      </c>
      <c r="C14" s="147" t="s">
        <v>793</v>
      </c>
      <c r="D14" s="53">
        <v>6104.7</v>
      </c>
      <c r="E14" s="53">
        <v>6131.9242299999996</v>
      </c>
      <c r="F14" s="174">
        <v>4.4595524759611449E-3</v>
      </c>
    </row>
    <row r="15" spans="1:7" x14ac:dyDescent="0.3">
      <c r="A15" s="1"/>
      <c r="B15" s="147" t="s">
        <v>50</v>
      </c>
      <c r="C15" s="147" t="s">
        <v>794</v>
      </c>
      <c r="D15" s="53">
        <v>6074.1</v>
      </c>
      <c r="E15" s="53">
        <v>6141.2402300000003</v>
      </c>
      <c r="F15" s="174">
        <v>1.1053527271529938E-2</v>
      </c>
    </row>
    <row r="16" spans="1:7" x14ac:dyDescent="0.3">
      <c r="A16" s="1"/>
      <c r="B16" s="147" t="s">
        <v>50</v>
      </c>
      <c r="C16" s="147" t="s">
        <v>795</v>
      </c>
      <c r="D16" s="53">
        <v>6071.5</v>
      </c>
      <c r="E16" s="53">
        <v>6212.3962199999996</v>
      </c>
      <c r="F16" s="174">
        <v>2.3206163221609157E-2</v>
      </c>
    </row>
    <row r="17" spans="1:6" x14ac:dyDescent="0.3">
      <c r="A17" s="1"/>
      <c r="B17" s="147" t="s">
        <v>50</v>
      </c>
      <c r="C17" s="147" t="s">
        <v>796</v>
      </c>
      <c r="D17" s="53">
        <v>6030.5</v>
      </c>
      <c r="E17" s="53">
        <v>6186.2790599999998</v>
      </c>
      <c r="F17" s="174">
        <v>2.5831864687836832E-2</v>
      </c>
    </row>
    <row r="18" spans="1:6" x14ac:dyDescent="0.3">
      <c r="A18" s="1"/>
      <c r="B18" s="147" t="s">
        <v>50</v>
      </c>
      <c r="C18" s="147" t="s">
        <v>797</v>
      </c>
      <c r="D18" s="53">
        <v>5989.8</v>
      </c>
      <c r="E18" s="53">
        <v>6223.76458</v>
      </c>
      <c r="F18" s="174">
        <v>3.9060499515843602E-2</v>
      </c>
    </row>
    <row r="19" spans="1:6" x14ac:dyDescent="0.3">
      <c r="A19" s="1"/>
      <c r="B19" s="147" t="s">
        <v>50</v>
      </c>
      <c r="C19" s="147" t="s">
        <v>798</v>
      </c>
      <c r="D19" s="53">
        <v>6029.2</v>
      </c>
      <c r="E19" s="53">
        <v>6197.6825600000002</v>
      </c>
      <c r="F19" s="174">
        <v>2.7944430438532477E-2</v>
      </c>
    </row>
    <row r="20" spans="1:6" x14ac:dyDescent="0.3">
      <c r="A20" s="1"/>
      <c r="B20" s="147" t="s">
        <v>50</v>
      </c>
      <c r="C20" s="147" t="s">
        <v>799</v>
      </c>
      <c r="D20" s="53">
        <v>5990.2</v>
      </c>
      <c r="E20" s="53">
        <v>6231.2972499999996</v>
      </c>
      <c r="F20" s="174">
        <v>4.0248614403525763E-2</v>
      </c>
    </row>
    <row r="21" spans="1:6" x14ac:dyDescent="0.3">
      <c r="A21" s="1"/>
      <c r="B21" s="147" t="s">
        <v>50</v>
      </c>
      <c r="C21" s="147" t="s">
        <v>800</v>
      </c>
      <c r="D21" s="53">
        <v>6060.8</v>
      </c>
      <c r="E21" s="53">
        <v>6380.7148800000004</v>
      </c>
      <c r="F21" s="174">
        <v>5.2784266103484689E-2</v>
      </c>
    </row>
    <row r="22" spans="1:6" x14ac:dyDescent="0.3">
      <c r="A22" s="1"/>
      <c r="B22" s="147" t="s">
        <v>50</v>
      </c>
      <c r="C22" s="147" t="s">
        <v>801</v>
      </c>
      <c r="D22" s="53">
        <v>6226.2</v>
      </c>
      <c r="E22" s="53">
        <v>6526.2487700000001</v>
      </c>
      <c r="F22" s="174">
        <v>4.8191315730300985E-2</v>
      </c>
    </row>
    <row r="23" spans="1:6" x14ac:dyDescent="0.3">
      <c r="A23" s="1"/>
      <c r="B23" s="147" t="s">
        <v>50</v>
      </c>
      <c r="C23" s="147" t="s">
        <v>802</v>
      </c>
      <c r="D23" s="53">
        <v>6345.2</v>
      </c>
      <c r="E23" s="53">
        <v>6717.2393899999997</v>
      </c>
      <c r="F23" s="174">
        <v>5.8633201475130813E-2</v>
      </c>
    </row>
    <row r="24" spans="1:6" x14ac:dyDescent="0.3">
      <c r="A24" s="1"/>
      <c r="B24" s="147" t="s">
        <v>50</v>
      </c>
      <c r="C24" s="147" t="s">
        <v>803</v>
      </c>
      <c r="D24" s="53">
        <v>6574.4</v>
      </c>
      <c r="E24" s="53">
        <v>6920.8104199999998</v>
      </c>
      <c r="F24" s="174">
        <v>5.2690803723533713E-2</v>
      </c>
    </row>
    <row r="25" spans="1:6" x14ac:dyDescent="0.3">
      <c r="A25" s="1"/>
      <c r="B25" s="147" t="s">
        <v>50</v>
      </c>
      <c r="C25" s="147" t="s">
        <v>804</v>
      </c>
      <c r="D25" s="53">
        <v>6670.1</v>
      </c>
      <c r="E25" s="53">
        <v>7053.3326299999999</v>
      </c>
      <c r="F25" s="174">
        <v>5.7455305017915771E-2</v>
      </c>
    </row>
    <row r="26" spans="1:6" x14ac:dyDescent="0.3">
      <c r="A26" s="1"/>
      <c r="B26" s="147" t="s">
        <v>50</v>
      </c>
      <c r="C26" s="147" t="s">
        <v>805</v>
      </c>
      <c r="D26" s="53">
        <v>6749.5</v>
      </c>
      <c r="E26" s="53">
        <v>7091.2255999999998</v>
      </c>
      <c r="F26" s="174">
        <v>5.0629765167790206E-2</v>
      </c>
    </row>
    <row r="27" spans="1:6" x14ac:dyDescent="0.3">
      <c r="A27" s="1"/>
      <c r="B27" s="147" t="s">
        <v>50</v>
      </c>
      <c r="C27" s="147" t="s">
        <v>806</v>
      </c>
      <c r="D27" s="53">
        <v>6785</v>
      </c>
      <c r="E27" s="53">
        <v>7118.94866</v>
      </c>
      <c r="F27" s="174">
        <v>4.9218667649226236E-2</v>
      </c>
    </row>
    <row r="28" spans="1:6" x14ac:dyDescent="0.3">
      <c r="A28" s="1"/>
      <c r="B28" s="147" t="s">
        <v>50</v>
      </c>
      <c r="C28" s="147" t="s">
        <v>807</v>
      </c>
      <c r="D28" s="53">
        <v>6877.4</v>
      </c>
      <c r="E28" s="53">
        <v>7220.2407000000003</v>
      </c>
      <c r="F28" s="174">
        <v>4.9850335882746392E-2</v>
      </c>
    </row>
    <row r="29" spans="1:6" x14ac:dyDescent="0.3">
      <c r="A29" s="1"/>
      <c r="B29" s="147" t="s">
        <v>50</v>
      </c>
      <c r="C29" s="147" t="s">
        <v>808</v>
      </c>
      <c r="D29" s="53">
        <v>6774</v>
      </c>
      <c r="E29" s="53">
        <v>7258.6370999999999</v>
      </c>
      <c r="F29" s="174">
        <v>7.1543711248892833E-2</v>
      </c>
    </row>
    <row r="30" spans="1:6" x14ac:dyDescent="0.3">
      <c r="A30" s="1"/>
      <c r="B30" s="147" t="s">
        <v>50</v>
      </c>
      <c r="C30" s="147" t="s">
        <v>809</v>
      </c>
      <c r="D30" s="53">
        <v>6915.8</v>
      </c>
      <c r="E30" s="53">
        <v>7259.7318500000001</v>
      </c>
      <c r="F30" s="174">
        <v>4.9731318141068279E-2</v>
      </c>
    </row>
    <row r="31" spans="1:6" x14ac:dyDescent="0.3">
      <c r="A31" s="1"/>
      <c r="B31" s="147" t="s">
        <v>50</v>
      </c>
      <c r="C31" s="147" t="s">
        <v>810</v>
      </c>
      <c r="D31" s="53">
        <v>6754.3</v>
      </c>
      <c r="E31" s="53">
        <v>7204.3431600000004</v>
      </c>
      <c r="F31" s="174">
        <v>6.6630614571458191E-2</v>
      </c>
    </row>
    <row r="32" spans="1:6" x14ac:dyDescent="0.3">
      <c r="A32" s="1"/>
      <c r="B32" s="147" t="s">
        <v>50</v>
      </c>
      <c r="C32" s="147" t="s">
        <v>811</v>
      </c>
      <c r="D32" s="53">
        <v>6892.3</v>
      </c>
      <c r="E32" s="53">
        <v>7142.0773300000001</v>
      </c>
      <c r="F32" s="174">
        <v>3.6240054843811209E-2</v>
      </c>
    </row>
    <row r="33" spans="1:6" x14ac:dyDescent="0.3">
      <c r="A33" s="1"/>
      <c r="B33" s="147" t="s">
        <v>50</v>
      </c>
      <c r="C33" s="147" t="s">
        <v>812</v>
      </c>
      <c r="D33" s="53">
        <v>6820.3</v>
      </c>
      <c r="E33" s="53">
        <v>7106.8342700000003</v>
      </c>
      <c r="F33" s="174">
        <v>4.2011974546574196E-2</v>
      </c>
    </row>
    <row r="34" spans="1:6" x14ac:dyDescent="0.3">
      <c r="A34" s="1"/>
      <c r="B34" s="147" t="s">
        <v>50</v>
      </c>
      <c r="C34" s="147" t="s">
        <v>813</v>
      </c>
      <c r="D34" s="53">
        <v>6786.9</v>
      </c>
      <c r="E34" s="53">
        <v>7082.848</v>
      </c>
      <c r="F34" s="174">
        <v>4.3605769939147478E-2</v>
      </c>
    </row>
    <row r="35" spans="1:6" x14ac:dyDescent="0.3">
      <c r="A35" s="1"/>
      <c r="B35" s="147" t="s">
        <v>50</v>
      </c>
      <c r="C35" s="147" t="s">
        <v>814</v>
      </c>
      <c r="D35" s="53">
        <v>6774.7</v>
      </c>
      <c r="E35" s="53">
        <v>7043.4986699999999</v>
      </c>
      <c r="F35" s="174">
        <v>3.9676837350731395E-2</v>
      </c>
    </row>
    <row r="36" spans="1:6" x14ac:dyDescent="0.3">
      <c r="A36" s="1"/>
      <c r="B36" s="147" t="s">
        <v>50</v>
      </c>
      <c r="C36" s="147" t="s">
        <v>815</v>
      </c>
      <c r="D36" s="53">
        <v>6721.8</v>
      </c>
      <c r="E36" s="53">
        <v>7010.1235200000001</v>
      </c>
      <c r="F36" s="174">
        <v>4.2893796304561284E-2</v>
      </c>
    </row>
    <row r="37" spans="1:6" x14ac:dyDescent="0.3">
      <c r="A37" s="1"/>
      <c r="B37" s="147" t="s">
        <v>50</v>
      </c>
      <c r="C37" s="147" t="s">
        <v>816</v>
      </c>
      <c r="D37" s="53">
        <v>6824.6</v>
      </c>
      <c r="E37" s="53">
        <v>6961.6549599999998</v>
      </c>
      <c r="F37" s="174">
        <v>2.0082489816252967E-2</v>
      </c>
    </row>
    <row r="38" spans="1:6" x14ac:dyDescent="0.3">
      <c r="A38" s="1"/>
      <c r="B38" s="147" t="s">
        <v>50</v>
      </c>
      <c r="C38" s="147" t="s">
        <v>817</v>
      </c>
      <c r="D38" s="53">
        <v>6718.7</v>
      </c>
      <c r="E38" s="53">
        <v>6901.1423599999998</v>
      </c>
      <c r="F38" s="174">
        <v>2.7154413800288747E-2</v>
      </c>
    </row>
    <row r="39" spans="1:6" x14ac:dyDescent="0.3">
      <c r="A39" s="1"/>
      <c r="B39" s="147" t="s">
        <v>50</v>
      </c>
      <c r="C39" s="147" t="s">
        <v>818</v>
      </c>
      <c r="D39" s="53">
        <v>6691.2</v>
      </c>
      <c r="E39" s="53">
        <v>6893.2109799999998</v>
      </c>
      <c r="F39" s="174">
        <v>3.019054579148733E-2</v>
      </c>
    </row>
    <row r="40" spans="1:6" x14ac:dyDescent="0.3">
      <c r="A40" s="1"/>
      <c r="B40" s="147" t="s">
        <v>50</v>
      </c>
      <c r="C40" s="147" t="s">
        <v>819</v>
      </c>
      <c r="D40" s="53">
        <v>6764.1</v>
      </c>
      <c r="E40" s="53">
        <v>6861.8979499999996</v>
      </c>
      <c r="F40" s="174">
        <v>1.4458383229106607E-2</v>
      </c>
    </row>
    <row r="41" spans="1:6" x14ac:dyDescent="0.3">
      <c r="A41" s="1"/>
      <c r="B41" s="147" t="s">
        <v>50</v>
      </c>
      <c r="C41" s="147" t="s">
        <v>820</v>
      </c>
      <c r="D41" s="53">
        <v>6862.1</v>
      </c>
      <c r="E41" s="53">
        <v>6927.8657199999998</v>
      </c>
      <c r="F41" s="174">
        <v>9.5839058014310502E-3</v>
      </c>
    </row>
    <row r="42" spans="1:6" x14ac:dyDescent="0.3">
      <c r="A42" s="1"/>
      <c r="B42" s="147" t="s">
        <v>50</v>
      </c>
      <c r="C42" s="147" t="s">
        <v>821</v>
      </c>
      <c r="D42" s="53">
        <v>7049.6</v>
      </c>
      <c r="E42" s="53">
        <v>7050.6398099999997</v>
      </c>
      <c r="F42" s="174">
        <v>1.4749914888788015E-4</v>
      </c>
    </row>
    <row r="43" spans="1:6" x14ac:dyDescent="0.3">
      <c r="A43" s="1"/>
      <c r="B43" s="147" t="s">
        <v>50</v>
      </c>
      <c r="C43" s="147" t="s">
        <v>822</v>
      </c>
      <c r="D43" s="53">
        <v>7237.4</v>
      </c>
      <c r="E43" s="53">
        <v>7191.5879699999996</v>
      </c>
      <c r="F43" s="174">
        <v>-6.3299016221294944E-3</v>
      </c>
    </row>
    <row r="44" spans="1:6" x14ac:dyDescent="0.3">
      <c r="A44" s="1"/>
      <c r="B44" s="147" t="s">
        <v>50</v>
      </c>
      <c r="C44" s="147" t="s">
        <v>823</v>
      </c>
      <c r="D44" s="53">
        <v>7185.7</v>
      </c>
      <c r="E44" s="53">
        <v>7232.2344400000002</v>
      </c>
      <c r="F44" s="174">
        <v>6.4759786798780916E-3</v>
      </c>
    </row>
    <row r="45" spans="1:6" x14ac:dyDescent="0.3">
      <c r="A45" s="1"/>
      <c r="B45" s="147" t="s">
        <v>50</v>
      </c>
      <c r="C45" s="147" t="s">
        <v>824</v>
      </c>
      <c r="D45" s="53">
        <v>7162.8</v>
      </c>
      <c r="E45" s="53">
        <v>7211.4445500000002</v>
      </c>
      <c r="F45" s="174">
        <v>6.7912757580834314E-3</v>
      </c>
    </row>
    <row r="46" spans="1:6" x14ac:dyDescent="0.3">
      <c r="A46" s="1"/>
      <c r="B46" s="147" t="s">
        <v>50</v>
      </c>
      <c r="C46" s="147" t="s">
        <v>825</v>
      </c>
      <c r="D46" s="53">
        <v>7148.6</v>
      </c>
      <c r="E46" s="53">
        <v>7228.8067899999996</v>
      </c>
      <c r="F46" s="174">
        <v>1.1219929776459726E-2</v>
      </c>
    </row>
    <row r="47" spans="1:6" x14ac:dyDescent="0.3">
      <c r="A47" s="1"/>
      <c r="B47" s="147" t="s">
        <v>50</v>
      </c>
      <c r="C47" s="147" t="s">
        <v>826</v>
      </c>
      <c r="D47" s="53">
        <v>7136.9</v>
      </c>
      <c r="E47" s="53">
        <v>7192.3557300000002</v>
      </c>
      <c r="F47" s="174">
        <v>7.7702826157014957E-3</v>
      </c>
    </row>
    <row r="48" spans="1:6" x14ac:dyDescent="0.3">
      <c r="A48" s="1"/>
      <c r="B48" s="147" t="s">
        <v>50</v>
      </c>
      <c r="C48" s="147" t="s">
        <v>827</v>
      </c>
      <c r="D48" s="53">
        <v>7098.1</v>
      </c>
      <c r="E48" s="53">
        <v>7130.6492900000003</v>
      </c>
      <c r="F48" s="174">
        <v>4.5856341837956635E-3</v>
      </c>
    </row>
    <row r="49" spans="1:6" x14ac:dyDescent="0.3">
      <c r="A49" s="1"/>
      <c r="B49" s="147" t="s">
        <v>50</v>
      </c>
      <c r="C49" s="147" t="s">
        <v>828</v>
      </c>
      <c r="D49" s="53">
        <v>7023</v>
      </c>
      <c r="E49" s="53">
        <v>7097.0542100000002</v>
      </c>
      <c r="F49" s="174">
        <v>1.0544526555603019E-2</v>
      </c>
    </row>
    <row r="50" spans="1:6" x14ac:dyDescent="0.3">
      <c r="A50" s="1"/>
      <c r="B50" s="147" t="s">
        <v>50</v>
      </c>
      <c r="C50" s="147" t="s">
        <v>829</v>
      </c>
      <c r="D50" s="53">
        <v>6907.2</v>
      </c>
      <c r="E50" s="53">
        <v>7023.5708800000002</v>
      </c>
      <c r="F50" s="174">
        <v>1.6847764651378272E-2</v>
      </c>
    </row>
    <row r="51" spans="1:6" x14ac:dyDescent="0.3">
      <c r="A51" s="1"/>
      <c r="B51" s="147" t="s">
        <v>50</v>
      </c>
      <c r="C51" s="147" t="s">
        <v>830</v>
      </c>
      <c r="D51" s="53">
        <v>6746.4</v>
      </c>
      <c r="E51" s="53">
        <v>6944.1963699999997</v>
      </c>
      <c r="F51" s="174">
        <v>2.9318802620656944E-2</v>
      </c>
    </row>
    <row r="52" spans="1:6" x14ac:dyDescent="0.3">
      <c r="A52" s="1"/>
      <c r="B52" s="147" t="s">
        <v>50</v>
      </c>
      <c r="C52" s="147" t="s">
        <v>831</v>
      </c>
      <c r="D52" s="53">
        <v>6569.4</v>
      </c>
      <c r="E52" s="53">
        <v>6744.8202799999999</v>
      </c>
      <c r="F52" s="174">
        <v>2.670263342162146E-2</v>
      </c>
    </row>
    <row r="53" spans="1:6" x14ac:dyDescent="0.3">
      <c r="A53" s="1"/>
      <c r="B53" s="147" t="s">
        <v>50</v>
      </c>
      <c r="C53" s="147" t="s">
        <v>832</v>
      </c>
      <c r="D53" s="53">
        <v>6375.3</v>
      </c>
      <c r="E53" s="53">
        <v>6594.9135200000001</v>
      </c>
      <c r="F53" s="174">
        <v>3.4447558546264488E-2</v>
      </c>
    </row>
    <row r="54" spans="1:6" x14ac:dyDescent="0.3">
      <c r="A54" s="1"/>
      <c r="B54" s="147" t="s">
        <v>833</v>
      </c>
      <c r="C54" s="147" t="s">
        <v>51</v>
      </c>
      <c r="D54" s="53">
        <v>6322.1</v>
      </c>
      <c r="E54" s="53">
        <v>6404.76494</v>
      </c>
      <c r="F54" s="174">
        <v>1.3075550845446924E-2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203" t="s">
        <v>2762</v>
      </c>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204"/>
      <c r="FM5" s="204"/>
      <c r="FN5" s="204"/>
      <c r="FO5" s="204"/>
      <c r="FP5" s="204"/>
      <c r="FQ5" s="204"/>
      <c r="FR5" s="204"/>
      <c r="FS5" s="204"/>
      <c r="FT5" s="204"/>
      <c r="FU5" s="204"/>
      <c r="FV5" s="204"/>
      <c r="FW5" s="204"/>
      <c r="FX5" s="204"/>
      <c r="FY5" s="204"/>
      <c r="FZ5" s="204"/>
      <c r="GA5" s="204"/>
      <c r="GB5" s="204"/>
      <c r="GC5" s="204"/>
      <c r="GD5" s="204"/>
      <c r="GE5" s="204"/>
      <c r="GF5" s="204"/>
      <c r="GG5" s="204"/>
      <c r="GH5" s="204"/>
      <c r="GI5" s="204"/>
      <c r="GJ5" s="204"/>
      <c r="GK5" s="204"/>
      <c r="GL5" s="204"/>
      <c r="GM5" s="204"/>
      <c r="GN5" s="204"/>
      <c r="GO5" s="204"/>
      <c r="GP5" s="204"/>
      <c r="GQ5" s="204"/>
      <c r="GR5" s="204"/>
      <c r="GS5" s="204"/>
      <c r="GT5" s="204"/>
      <c r="GU5" s="204"/>
      <c r="GV5" s="204"/>
      <c r="GW5" s="204"/>
      <c r="GX5" s="204"/>
      <c r="GY5" s="204"/>
      <c r="GZ5" s="204"/>
      <c r="HA5" s="204"/>
      <c r="HB5" s="204"/>
      <c r="HC5" s="204"/>
      <c r="HD5" s="204"/>
      <c r="HE5" s="204"/>
      <c r="HF5" s="204"/>
      <c r="HG5" s="204"/>
      <c r="HH5" s="204"/>
      <c r="HI5" s="204"/>
      <c r="HJ5" s="204"/>
      <c r="HK5" s="204"/>
      <c r="HL5" s="204"/>
      <c r="HM5" s="204"/>
      <c r="HN5" s="204"/>
      <c r="HO5" s="204"/>
      <c r="HP5" s="204"/>
      <c r="HQ5" s="204"/>
      <c r="HR5" s="204"/>
      <c r="HS5" s="204"/>
      <c r="HT5" s="204"/>
      <c r="HU5" s="204"/>
      <c r="HV5" s="204"/>
      <c r="HW5" s="204"/>
      <c r="HX5" s="204"/>
      <c r="HY5" s="204"/>
      <c r="HZ5" s="204"/>
      <c r="IA5" s="204"/>
      <c r="IB5" s="204"/>
      <c r="IC5" s="204"/>
      <c r="ID5" s="204"/>
      <c r="IE5" s="204"/>
      <c r="IF5" s="204"/>
      <c r="IG5" s="204"/>
      <c r="IH5" s="204"/>
      <c r="II5" s="204"/>
      <c r="IJ5" s="204"/>
      <c r="IK5" s="204"/>
      <c r="IL5" s="204"/>
      <c r="IM5" s="204"/>
      <c r="IN5" s="204"/>
      <c r="IO5" s="204"/>
      <c r="IP5" s="204"/>
      <c r="IQ5" s="204"/>
      <c r="IR5" s="204"/>
      <c r="IS5" s="204"/>
      <c r="IT5" s="204"/>
      <c r="IU5" s="204"/>
      <c r="IV5" s="204"/>
      <c r="IW5" s="204"/>
      <c r="IX5" s="204"/>
      <c r="IY5" s="204"/>
      <c r="IZ5" s="204"/>
      <c r="JA5" s="204"/>
      <c r="JB5" s="204"/>
      <c r="JC5" s="204"/>
      <c r="JD5" s="204"/>
      <c r="JE5" s="204"/>
      <c r="JF5" s="204"/>
      <c r="JG5" s="204"/>
      <c r="JH5" s="204"/>
      <c r="JI5" s="204"/>
      <c r="JJ5" s="204"/>
      <c r="JK5" s="204"/>
      <c r="JL5" s="204"/>
      <c r="JM5" s="204"/>
      <c r="JN5" s="204"/>
      <c r="JO5" s="204"/>
      <c r="JP5" s="204"/>
      <c r="JQ5" s="204"/>
      <c r="JR5" s="204"/>
      <c r="JS5" s="204"/>
      <c r="JT5" s="204"/>
      <c r="JU5" s="204"/>
      <c r="JV5" s="204"/>
      <c r="JW5" s="204"/>
      <c r="JX5" s="204"/>
      <c r="JY5" s="204"/>
      <c r="JZ5" s="204"/>
      <c r="KA5" s="204"/>
      <c r="KB5" s="204"/>
      <c r="KC5" s="204"/>
      <c r="KD5" s="204"/>
      <c r="KE5" s="204"/>
      <c r="KF5" s="204"/>
      <c r="KG5" s="204"/>
      <c r="KH5" s="204"/>
      <c r="KI5" s="204"/>
      <c r="KJ5" s="204"/>
      <c r="KK5" s="204"/>
      <c r="KL5" s="204"/>
      <c r="KM5" s="204"/>
      <c r="KN5" s="204"/>
      <c r="KO5" s="204"/>
      <c r="KP5" s="204"/>
      <c r="KQ5" s="204"/>
      <c r="KR5" s="204"/>
      <c r="KS5" s="204"/>
      <c r="KT5" s="204"/>
      <c r="KU5" s="204"/>
      <c r="KV5" s="204"/>
      <c r="KW5" s="204"/>
      <c r="KX5" s="204"/>
      <c r="KY5" s="204"/>
      <c r="KZ5" s="204"/>
      <c r="LA5" s="204"/>
      <c r="LB5" s="204"/>
      <c r="LC5" s="204"/>
      <c r="LD5" s="204"/>
      <c r="LE5" s="204"/>
      <c r="LF5" s="204"/>
      <c r="LG5" s="204"/>
      <c r="LH5" s="204"/>
      <c r="LI5" s="204"/>
      <c r="LJ5" s="204"/>
      <c r="LK5" s="204"/>
      <c r="LL5" s="204"/>
      <c r="LM5" s="204"/>
      <c r="LN5" s="204"/>
      <c r="LO5" s="204"/>
      <c r="LP5" s="204"/>
      <c r="LQ5" s="204"/>
      <c r="LR5" s="204"/>
      <c r="LS5" s="204"/>
      <c r="LT5" s="204"/>
      <c r="LU5" s="204"/>
      <c r="LV5" s="204"/>
      <c r="LW5" s="204"/>
      <c r="LX5" s="204"/>
      <c r="LY5" s="204"/>
      <c r="LZ5" s="204"/>
      <c r="MA5" s="204"/>
      <c r="MB5" s="204"/>
      <c r="MC5" s="204"/>
      <c r="MD5" s="204"/>
      <c r="ME5" s="204"/>
      <c r="MF5" s="204"/>
      <c r="MG5" s="204"/>
      <c r="MH5" s="204"/>
      <c r="MI5" s="204"/>
      <c r="MJ5" s="204"/>
      <c r="MK5" s="204"/>
      <c r="ML5" s="204"/>
      <c r="MM5" s="204"/>
      <c r="MN5" s="204"/>
      <c r="MO5" s="204"/>
      <c r="MP5" s="204"/>
      <c r="MQ5" s="204"/>
      <c r="MR5" s="204"/>
      <c r="MS5" s="204"/>
      <c r="MT5" s="204"/>
      <c r="MU5" s="204"/>
      <c r="MV5" s="204"/>
      <c r="MW5" s="204"/>
      <c r="MX5" s="204"/>
      <c r="MY5" s="204"/>
      <c r="MZ5" s="204"/>
      <c r="NA5" s="204"/>
      <c r="NB5" s="204"/>
      <c r="NC5" s="204"/>
      <c r="ND5" s="204"/>
      <c r="NE5" s="204"/>
      <c r="NF5" s="204"/>
      <c r="NG5" s="204"/>
      <c r="NH5" s="204"/>
      <c r="NI5" s="204"/>
      <c r="NJ5" s="204"/>
      <c r="NK5" s="204"/>
      <c r="NL5" s="204"/>
      <c r="NM5" s="204"/>
      <c r="NN5" s="204"/>
      <c r="NO5" s="204"/>
      <c r="NP5" s="204"/>
      <c r="NQ5" s="204"/>
      <c r="NR5" s="204"/>
      <c r="NS5" s="204"/>
      <c r="NT5" s="204"/>
      <c r="NU5" s="204"/>
      <c r="NV5" s="204"/>
      <c r="NW5" s="204"/>
      <c r="NX5" s="204"/>
      <c r="NY5" s="204"/>
      <c r="NZ5" s="204"/>
      <c r="OA5" s="204"/>
      <c r="OB5" s="204"/>
      <c r="OC5" s="204"/>
      <c r="OD5" s="204"/>
      <c r="OE5" s="204"/>
      <c r="OF5" s="204"/>
      <c r="OG5" s="204"/>
      <c r="OH5" s="204"/>
      <c r="OI5" s="204"/>
      <c r="OJ5" s="204"/>
      <c r="OK5" s="204"/>
      <c r="OL5" s="204"/>
      <c r="OM5" s="204"/>
      <c r="ON5" s="204"/>
      <c r="OO5" s="204"/>
      <c r="OP5" s="204"/>
      <c r="OQ5" s="204"/>
      <c r="OR5" s="204"/>
      <c r="OS5" s="204"/>
      <c r="OT5" s="204"/>
      <c r="OU5" s="204"/>
      <c r="OV5" s="204"/>
      <c r="OW5" s="204"/>
      <c r="OX5" s="204"/>
      <c r="OY5" s="204"/>
      <c r="OZ5" s="204"/>
      <c r="PA5" s="204"/>
      <c r="PB5" s="204"/>
      <c r="PC5" s="204"/>
      <c r="PD5" s="204"/>
      <c r="PE5" s="204"/>
      <c r="PF5" s="204"/>
      <c r="PG5" s="204"/>
      <c r="PH5" s="204"/>
      <c r="PI5" s="204"/>
      <c r="PJ5" s="204"/>
      <c r="PK5" s="204"/>
      <c r="PL5" s="204"/>
      <c r="PM5" s="204"/>
      <c r="PN5" s="204"/>
      <c r="PO5" s="204"/>
      <c r="PP5" s="204"/>
      <c r="PQ5" s="204"/>
      <c r="PR5" s="204"/>
      <c r="PS5" s="204"/>
      <c r="PT5" s="204"/>
      <c r="PU5" s="204"/>
      <c r="PV5" s="204"/>
      <c r="PW5" s="204"/>
      <c r="PX5" s="204"/>
      <c r="PY5" s="204"/>
      <c r="PZ5" s="204"/>
      <c r="QA5" s="204"/>
      <c r="QB5" s="204"/>
      <c r="QC5" s="204"/>
      <c r="QD5" s="204"/>
      <c r="QE5" s="204"/>
      <c r="QF5" s="204"/>
      <c r="QG5" s="204"/>
      <c r="QH5" s="204"/>
      <c r="QI5" s="204"/>
      <c r="QJ5" s="204"/>
      <c r="QK5" s="204"/>
      <c r="QL5" s="204"/>
      <c r="QM5" s="204"/>
      <c r="QN5" s="204"/>
      <c r="QO5" s="204"/>
      <c r="QP5" s="204"/>
      <c r="QQ5" s="204"/>
      <c r="QR5" s="204"/>
      <c r="QS5" s="204"/>
      <c r="QT5" s="204"/>
      <c r="QU5" s="204"/>
      <c r="QV5" s="204"/>
      <c r="QW5" s="204"/>
      <c r="QX5" s="204"/>
      <c r="QY5" s="204"/>
      <c r="QZ5" s="204"/>
      <c r="RA5" s="204"/>
      <c r="RB5" s="204"/>
      <c r="RC5" s="204"/>
      <c r="RD5" s="204"/>
      <c r="RE5" s="204"/>
      <c r="RF5" s="204"/>
      <c r="RG5" s="204"/>
      <c r="RH5" s="204"/>
      <c r="RI5" s="204"/>
      <c r="RJ5" s="204"/>
      <c r="RK5" s="204"/>
      <c r="RL5" s="204"/>
      <c r="RM5" s="204"/>
      <c r="RN5" s="204"/>
      <c r="RO5" s="204"/>
      <c r="RP5" s="204"/>
      <c r="RQ5" s="204"/>
      <c r="RR5" s="204"/>
      <c r="RS5" s="204"/>
      <c r="RT5" s="204"/>
      <c r="RU5" s="204"/>
      <c r="RV5" s="204"/>
      <c r="RW5" s="204"/>
      <c r="RX5" s="204"/>
      <c r="RY5" s="204"/>
      <c r="RZ5" s="204"/>
      <c r="SA5" s="204"/>
      <c r="SB5" s="204"/>
      <c r="SC5" s="204"/>
      <c r="SD5" s="204"/>
      <c r="SE5" s="204"/>
      <c r="SF5" s="204"/>
      <c r="SG5" s="204"/>
      <c r="SH5" s="204"/>
      <c r="SI5" s="204"/>
      <c r="SJ5" s="204"/>
      <c r="SK5" s="204"/>
      <c r="SL5" s="204"/>
      <c r="SM5" s="204"/>
      <c r="SN5" s="204"/>
      <c r="SO5" s="204"/>
      <c r="SP5" s="204"/>
      <c r="SQ5" s="204"/>
      <c r="SR5" s="204"/>
      <c r="SS5" s="204"/>
      <c r="ST5" s="204"/>
      <c r="SU5" s="204"/>
      <c r="SV5" s="204"/>
      <c r="SW5" s="204"/>
      <c r="SX5" s="204"/>
      <c r="SY5" s="204"/>
      <c r="SZ5" s="204"/>
      <c r="TA5" s="204"/>
      <c r="TB5" s="204"/>
      <c r="TC5" s="204"/>
      <c r="TD5" s="204"/>
      <c r="TE5" s="204"/>
      <c r="TF5" s="204"/>
      <c r="TG5" s="204"/>
      <c r="TH5" s="204"/>
      <c r="TI5" s="204"/>
      <c r="TJ5" s="204"/>
      <c r="TK5" s="204"/>
      <c r="TL5" s="204"/>
      <c r="TM5" s="204"/>
      <c r="TN5" s="204"/>
      <c r="TO5" s="204"/>
      <c r="TP5" s="204"/>
      <c r="TQ5" s="204"/>
      <c r="TR5" s="204"/>
      <c r="TS5" s="204"/>
      <c r="TT5" s="204"/>
      <c r="TU5" s="204"/>
      <c r="TV5" s="204"/>
      <c r="TW5" s="204"/>
      <c r="TX5" s="204"/>
      <c r="TY5" s="204"/>
      <c r="TZ5" s="204"/>
      <c r="UA5" s="204"/>
      <c r="UB5" s="204"/>
      <c r="UC5" s="204"/>
      <c r="UD5" s="204"/>
      <c r="UE5" s="204"/>
      <c r="UF5" s="204"/>
      <c r="UG5" s="204"/>
      <c r="UH5" s="204"/>
      <c r="UI5" s="204"/>
      <c r="UJ5" s="204"/>
      <c r="UK5" s="204"/>
      <c r="UL5" s="204"/>
      <c r="UM5" s="204"/>
      <c r="UN5" s="204"/>
      <c r="UO5" s="204"/>
      <c r="UP5" s="204"/>
      <c r="UQ5" s="204"/>
      <c r="UR5" s="204"/>
      <c r="US5" s="204"/>
      <c r="UT5" s="204"/>
      <c r="UU5" s="204"/>
      <c r="UV5" s="204"/>
      <c r="UW5" s="204"/>
      <c r="UX5" s="204"/>
      <c r="UY5" s="204"/>
      <c r="UZ5" s="204"/>
      <c r="VA5" s="204"/>
      <c r="VB5" s="204"/>
      <c r="VC5" s="204"/>
      <c r="VD5" s="204"/>
      <c r="VE5" s="204"/>
      <c r="VF5" s="204"/>
      <c r="VG5" s="204"/>
      <c r="VH5" s="204"/>
      <c r="VI5" s="204"/>
      <c r="VJ5" s="204"/>
      <c r="VK5" s="204"/>
      <c r="VL5" s="204"/>
      <c r="VM5" s="204"/>
      <c r="VN5" s="204"/>
      <c r="VO5" s="204"/>
      <c r="VP5" s="204"/>
      <c r="VQ5" s="204"/>
      <c r="VR5" s="204"/>
      <c r="VS5" s="204"/>
      <c r="VT5" s="204"/>
      <c r="VU5" s="204"/>
      <c r="VV5" s="204"/>
      <c r="VW5" s="204"/>
      <c r="VX5" s="204"/>
      <c r="VY5" s="204"/>
      <c r="VZ5" s="204"/>
      <c r="WA5" s="204"/>
      <c r="WB5" s="204"/>
      <c r="WC5" s="204"/>
      <c r="WD5" s="204"/>
      <c r="WE5" s="204"/>
      <c r="WF5" s="204"/>
      <c r="WG5" s="204"/>
      <c r="WH5" s="204"/>
      <c r="WI5" s="204"/>
      <c r="WJ5" s="204"/>
      <c r="WK5" s="204"/>
      <c r="WL5" s="204"/>
      <c r="WM5" s="204"/>
      <c r="WN5" s="204"/>
      <c r="WO5" s="204"/>
      <c r="WP5" s="204"/>
      <c r="WQ5" s="204"/>
      <c r="WR5" s="204"/>
      <c r="WS5" s="204"/>
      <c r="WT5" s="204"/>
      <c r="WU5" s="204"/>
      <c r="WV5" s="204"/>
      <c r="WW5" s="204"/>
      <c r="WX5" s="204"/>
      <c r="WY5" s="204"/>
      <c r="WZ5" s="204"/>
      <c r="XA5" s="204"/>
      <c r="XB5" s="204"/>
      <c r="XC5" s="204"/>
      <c r="XD5" s="204"/>
      <c r="XE5" s="204"/>
      <c r="XF5" s="204"/>
      <c r="XG5" s="204"/>
      <c r="XH5" s="204"/>
      <c r="XI5" s="204"/>
      <c r="XJ5" s="204"/>
      <c r="XK5" s="204"/>
      <c r="XL5" s="204"/>
      <c r="XM5" s="204"/>
      <c r="XN5" s="204"/>
      <c r="XO5" s="204"/>
      <c r="XP5" s="204"/>
      <c r="XQ5" s="204"/>
      <c r="XR5" s="204"/>
      <c r="XS5" s="204"/>
      <c r="XT5" s="204"/>
      <c r="XU5" s="204"/>
      <c r="XV5" s="204"/>
      <c r="XW5" s="204"/>
      <c r="XX5" s="204"/>
      <c r="XY5" s="204"/>
      <c r="XZ5" s="204"/>
      <c r="YA5" s="204"/>
      <c r="YB5" s="204"/>
      <c r="YC5" s="204"/>
      <c r="YD5" s="204"/>
      <c r="YE5" s="204"/>
    </row>
    <row r="6" spans="1:655" ht="19.95" customHeight="1" x14ac:dyDescent="0.3">
      <c r="A6" s="1"/>
      <c r="B6" s="202" t="s">
        <v>46</v>
      </c>
      <c r="C6" s="202" t="s">
        <v>557</v>
      </c>
      <c r="D6" s="227" t="s">
        <v>567</v>
      </c>
      <c r="E6" s="227"/>
      <c r="F6" s="227"/>
      <c r="G6" s="227"/>
      <c r="H6" s="227" t="s">
        <v>277</v>
      </c>
      <c r="I6" s="227"/>
      <c r="J6" s="227"/>
      <c r="K6" s="227"/>
      <c r="L6" s="227" t="s">
        <v>277</v>
      </c>
      <c r="M6" s="227"/>
      <c r="N6" s="227"/>
      <c r="O6" s="227"/>
      <c r="P6" s="227" t="s">
        <v>277</v>
      </c>
      <c r="Q6" s="227"/>
      <c r="R6" s="227"/>
      <c r="S6" s="227"/>
      <c r="T6" s="227" t="s">
        <v>277</v>
      </c>
      <c r="U6" s="227"/>
      <c r="V6" s="227"/>
      <c r="W6" s="227"/>
      <c r="X6" s="227" t="s">
        <v>104</v>
      </c>
      <c r="Y6" s="227"/>
      <c r="Z6" s="227"/>
      <c r="AA6" s="227"/>
      <c r="AB6" s="227" t="s">
        <v>104</v>
      </c>
      <c r="AC6" s="227"/>
      <c r="AD6" s="227"/>
      <c r="AE6" s="227"/>
      <c r="AF6" s="227" t="s">
        <v>138</v>
      </c>
      <c r="AG6" s="227"/>
      <c r="AH6" s="227"/>
      <c r="AI6" s="227"/>
      <c r="AJ6" s="227" t="s">
        <v>138</v>
      </c>
      <c r="AK6" s="227"/>
      <c r="AL6" s="227"/>
      <c r="AM6" s="227"/>
      <c r="AN6" s="227" t="s">
        <v>92</v>
      </c>
      <c r="AO6" s="227"/>
      <c r="AP6" s="227"/>
      <c r="AQ6" s="227"/>
      <c r="AR6" s="227" t="s">
        <v>92</v>
      </c>
      <c r="AS6" s="227"/>
      <c r="AT6" s="227"/>
      <c r="AU6" s="227"/>
      <c r="AV6" s="227" t="s">
        <v>92</v>
      </c>
      <c r="AW6" s="227"/>
      <c r="AX6" s="227"/>
      <c r="AY6" s="227"/>
      <c r="AZ6" s="227" t="s">
        <v>92</v>
      </c>
      <c r="BA6" s="227"/>
      <c r="BB6" s="227"/>
      <c r="BC6" s="227"/>
      <c r="BD6" s="227" t="s">
        <v>92</v>
      </c>
      <c r="BE6" s="227"/>
      <c r="BF6" s="227"/>
      <c r="BG6" s="227"/>
      <c r="BH6" s="227" t="s">
        <v>92</v>
      </c>
      <c r="BI6" s="227"/>
      <c r="BJ6" s="227"/>
      <c r="BK6" s="227"/>
      <c r="BL6" s="227" t="s">
        <v>92</v>
      </c>
      <c r="BM6" s="227"/>
      <c r="BN6" s="227"/>
      <c r="BO6" s="227"/>
      <c r="BP6" s="227" t="s">
        <v>92</v>
      </c>
      <c r="BQ6" s="227"/>
      <c r="BR6" s="227"/>
      <c r="BS6" s="227"/>
      <c r="BT6" s="227" t="s">
        <v>481</v>
      </c>
      <c r="BU6" s="227"/>
      <c r="BV6" s="227"/>
      <c r="BW6" s="227"/>
      <c r="BX6" s="227" t="s">
        <v>481</v>
      </c>
      <c r="BY6" s="227"/>
      <c r="BZ6" s="227"/>
      <c r="CA6" s="227"/>
      <c r="CB6" s="227" t="s">
        <v>481</v>
      </c>
      <c r="CC6" s="227"/>
      <c r="CD6" s="227"/>
      <c r="CE6" s="227"/>
      <c r="CF6" s="227" t="s">
        <v>481</v>
      </c>
      <c r="CG6" s="227"/>
      <c r="CH6" s="227"/>
      <c r="CI6" s="227"/>
      <c r="CJ6" s="227" t="s">
        <v>568</v>
      </c>
      <c r="CK6" s="227"/>
      <c r="CL6" s="227"/>
      <c r="CM6" s="227"/>
      <c r="CN6" s="227" t="s">
        <v>273</v>
      </c>
      <c r="CO6" s="227"/>
      <c r="CP6" s="227"/>
      <c r="CQ6" s="227"/>
      <c r="CR6" s="227" t="s">
        <v>273</v>
      </c>
      <c r="CS6" s="227"/>
      <c r="CT6" s="227"/>
      <c r="CU6" s="227"/>
      <c r="CV6" s="227" t="s">
        <v>273</v>
      </c>
      <c r="CW6" s="227"/>
      <c r="CX6" s="227"/>
      <c r="CY6" s="227"/>
      <c r="CZ6" s="227" t="s">
        <v>58</v>
      </c>
      <c r="DA6" s="227"/>
      <c r="DB6" s="227"/>
      <c r="DC6" s="227"/>
      <c r="DD6" s="227" t="s">
        <v>58</v>
      </c>
      <c r="DE6" s="227"/>
      <c r="DF6" s="227"/>
      <c r="DG6" s="227"/>
      <c r="DH6" s="227" t="s">
        <v>58</v>
      </c>
      <c r="DI6" s="227"/>
      <c r="DJ6" s="227"/>
      <c r="DK6" s="227"/>
      <c r="DL6" s="227" t="s">
        <v>58</v>
      </c>
      <c r="DM6" s="227"/>
      <c r="DN6" s="227"/>
      <c r="DO6" s="227"/>
      <c r="DP6" s="227" t="s">
        <v>58</v>
      </c>
      <c r="DQ6" s="227"/>
      <c r="DR6" s="227"/>
      <c r="DS6" s="227"/>
      <c r="DT6" s="227" t="s">
        <v>58</v>
      </c>
      <c r="DU6" s="227"/>
      <c r="DV6" s="227"/>
      <c r="DW6" s="227"/>
      <c r="DX6" s="227" t="s">
        <v>58</v>
      </c>
      <c r="DY6" s="227"/>
      <c r="DZ6" s="227"/>
      <c r="EA6" s="227"/>
      <c r="EB6" s="227" t="s">
        <v>569</v>
      </c>
      <c r="EC6" s="227"/>
      <c r="ED6" s="227"/>
      <c r="EE6" s="227"/>
      <c r="EF6" s="227" t="s">
        <v>53</v>
      </c>
      <c r="EG6" s="227"/>
      <c r="EH6" s="227"/>
      <c r="EI6" s="227"/>
      <c r="EJ6" s="227" t="s">
        <v>382</v>
      </c>
      <c r="EK6" s="227"/>
      <c r="EL6" s="227"/>
      <c r="EM6" s="227"/>
      <c r="EN6" s="227" t="s">
        <v>570</v>
      </c>
      <c r="EO6" s="227"/>
      <c r="EP6" s="227"/>
      <c r="EQ6" s="227"/>
      <c r="ER6" s="227" t="s">
        <v>570</v>
      </c>
      <c r="ES6" s="227"/>
      <c r="ET6" s="227"/>
      <c r="EU6" s="227"/>
      <c r="EV6" s="227" t="s">
        <v>571</v>
      </c>
      <c r="EW6" s="227"/>
      <c r="EX6" s="227"/>
      <c r="EY6" s="227"/>
      <c r="EZ6" s="227" t="s">
        <v>571</v>
      </c>
      <c r="FA6" s="227"/>
      <c r="FB6" s="227"/>
      <c r="FC6" s="227"/>
      <c r="FD6" s="227" t="s">
        <v>572</v>
      </c>
      <c r="FE6" s="227"/>
      <c r="FF6" s="227"/>
      <c r="FG6" s="227"/>
      <c r="FH6" s="227" t="s">
        <v>573</v>
      </c>
      <c r="FI6" s="227"/>
      <c r="FJ6" s="227"/>
      <c r="FK6" s="227"/>
      <c r="FL6" s="227" t="s">
        <v>573</v>
      </c>
      <c r="FM6" s="227"/>
      <c r="FN6" s="227"/>
      <c r="FO6" s="227"/>
      <c r="FP6" s="227" t="s">
        <v>574</v>
      </c>
      <c r="FQ6" s="227"/>
      <c r="FR6" s="227"/>
      <c r="FS6" s="227"/>
      <c r="FT6" s="227" t="s">
        <v>575</v>
      </c>
      <c r="FU6" s="227"/>
      <c r="FV6" s="227"/>
      <c r="FW6" s="227"/>
      <c r="FX6" s="227" t="s">
        <v>576</v>
      </c>
      <c r="FY6" s="227"/>
      <c r="FZ6" s="227"/>
      <c r="GA6" s="227"/>
      <c r="GB6" s="227" t="s">
        <v>88</v>
      </c>
      <c r="GC6" s="227"/>
      <c r="GD6" s="227"/>
      <c r="GE6" s="227"/>
      <c r="GF6" s="227" t="s">
        <v>88</v>
      </c>
      <c r="GG6" s="227"/>
      <c r="GH6" s="227"/>
      <c r="GI6" s="227"/>
      <c r="GJ6" s="227" t="s">
        <v>88</v>
      </c>
      <c r="GK6" s="227"/>
      <c r="GL6" s="227"/>
      <c r="GM6" s="227"/>
      <c r="GN6" s="227" t="s">
        <v>128</v>
      </c>
      <c r="GO6" s="227"/>
      <c r="GP6" s="227"/>
      <c r="GQ6" s="227"/>
      <c r="GR6" s="227" t="s">
        <v>128</v>
      </c>
      <c r="GS6" s="227"/>
      <c r="GT6" s="227"/>
      <c r="GU6" s="227"/>
      <c r="GV6" s="227" t="s">
        <v>128</v>
      </c>
      <c r="GW6" s="227"/>
      <c r="GX6" s="227"/>
      <c r="GY6" s="227"/>
      <c r="GZ6" s="227" t="s">
        <v>128</v>
      </c>
      <c r="HA6" s="227"/>
      <c r="HB6" s="227"/>
      <c r="HC6" s="227"/>
      <c r="HD6" s="227" t="s">
        <v>128</v>
      </c>
      <c r="HE6" s="227"/>
      <c r="HF6" s="227"/>
      <c r="HG6" s="227"/>
      <c r="HH6" s="227" t="s">
        <v>128</v>
      </c>
      <c r="HI6" s="227"/>
      <c r="HJ6" s="227"/>
      <c r="HK6" s="227"/>
      <c r="HL6" s="227" t="s">
        <v>128</v>
      </c>
      <c r="HM6" s="227"/>
      <c r="HN6" s="227"/>
      <c r="HO6" s="227"/>
      <c r="HP6" s="227" t="s">
        <v>128</v>
      </c>
      <c r="HQ6" s="227"/>
      <c r="HR6" s="227"/>
      <c r="HS6" s="227"/>
      <c r="HT6" s="227" t="s">
        <v>577</v>
      </c>
      <c r="HU6" s="227"/>
      <c r="HV6" s="227"/>
      <c r="HW6" s="227"/>
      <c r="HX6" s="227" t="s">
        <v>577</v>
      </c>
      <c r="HY6" s="227"/>
      <c r="HZ6" s="227"/>
      <c r="IA6" s="227"/>
      <c r="IB6" s="227" t="s">
        <v>578</v>
      </c>
      <c r="IC6" s="227"/>
      <c r="ID6" s="227"/>
      <c r="IE6" s="227"/>
      <c r="IF6" s="227" t="s">
        <v>67</v>
      </c>
      <c r="IG6" s="227"/>
      <c r="IH6" s="227"/>
      <c r="II6" s="227"/>
      <c r="IJ6" s="227" t="s">
        <v>67</v>
      </c>
      <c r="IK6" s="227"/>
      <c r="IL6" s="227"/>
      <c r="IM6" s="227"/>
      <c r="IN6" s="227" t="s">
        <v>67</v>
      </c>
      <c r="IO6" s="227"/>
      <c r="IP6" s="227"/>
      <c r="IQ6" s="227"/>
      <c r="IR6" s="227" t="s">
        <v>74</v>
      </c>
      <c r="IS6" s="227"/>
      <c r="IT6" s="227"/>
      <c r="IU6" s="227"/>
      <c r="IV6" s="227" t="s">
        <v>74</v>
      </c>
      <c r="IW6" s="227"/>
      <c r="IX6" s="227"/>
      <c r="IY6" s="227"/>
      <c r="IZ6" s="227" t="s">
        <v>74</v>
      </c>
      <c r="JA6" s="227"/>
      <c r="JB6" s="227"/>
      <c r="JC6" s="227"/>
      <c r="JD6" s="227" t="s">
        <v>74</v>
      </c>
      <c r="JE6" s="227"/>
      <c r="JF6" s="227"/>
      <c r="JG6" s="227"/>
      <c r="JH6" s="227" t="s">
        <v>74</v>
      </c>
      <c r="JI6" s="227"/>
      <c r="JJ6" s="227"/>
      <c r="JK6" s="227"/>
      <c r="JL6" s="227" t="s">
        <v>74</v>
      </c>
      <c r="JM6" s="227"/>
      <c r="JN6" s="227"/>
      <c r="JO6" s="227"/>
      <c r="JP6" s="227" t="s">
        <v>74</v>
      </c>
      <c r="JQ6" s="227"/>
      <c r="JR6" s="227"/>
      <c r="JS6" s="227"/>
      <c r="JT6" s="227" t="s">
        <v>74</v>
      </c>
      <c r="JU6" s="227"/>
      <c r="JV6" s="227"/>
      <c r="JW6" s="227"/>
      <c r="JX6" s="227" t="s">
        <v>74</v>
      </c>
      <c r="JY6" s="227"/>
      <c r="JZ6" s="227"/>
      <c r="KA6" s="227"/>
      <c r="KB6" s="227" t="s">
        <v>74</v>
      </c>
      <c r="KC6" s="227"/>
      <c r="KD6" s="227"/>
      <c r="KE6" s="227"/>
      <c r="KF6" s="227" t="s">
        <v>74</v>
      </c>
      <c r="KG6" s="227"/>
      <c r="KH6" s="227"/>
      <c r="KI6" s="227"/>
      <c r="KJ6" s="227" t="s">
        <v>74</v>
      </c>
      <c r="KK6" s="227"/>
      <c r="KL6" s="227"/>
      <c r="KM6" s="227"/>
      <c r="KN6" s="227" t="s">
        <v>74</v>
      </c>
      <c r="KO6" s="227"/>
      <c r="KP6" s="227"/>
      <c r="KQ6" s="227"/>
      <c r="KR6" s="227" t="s">
        <v>74</v>
      </c>
      <c r="KS6" s="227"/>
      <c r="KT6" s="227"/>
      <c r="KU6" s="227"/>
      <c r="KV6" s="227" t="s">
        <v>579</v>
      </c>
      <c r="KW6" s="227"/>
      <c r="KX6" s="227"/>
      <c r="KY6" s="227"/>
      <c r="KZ6" s="227" t="s">
        <v>579</v>
      </c>
      <c r="LA6" s="227"/>
      <c r="LB6" s="227"/>
      <c r="LC6" s="227"/>
      <c r="LD6" s="227" t="s">
        <v>580</v>
      </c>
      <c r="LE6" s="227"/>
      <c r="LF6" s="227"/>
      <c r="LG6" s="227"/>
      <c r="LH6" s="227" t="s">
        <v>112</v>
      </c>
      <c r="LI6" s="227"/>
      <c r="LJ6" s="227"/>
      <c r="LK6" s="227"/>
      <c r="LL6" s="227" t="s">
        <v>112</v>
      </c>
      <c r="LM6" s="227"/>
      <c r="LN6" s="227"/>
      <c r="LO6" s="227"/>
      <c r="LP6" s="227" t="s">
        <v>112</v>
      </c>
      <c r="LQ6" s="227"/>
      <c r="LR6" s="227"/>
      <c r="LS6" s="227"/>
      <c r="LT6" s="227" t="s">
        <v>112</v>
      </c>
      <c r="LU6" s="227"/>
      <c r="LV6" s="227"/>
      <c r="LW6" s="227"/>
      <c r="LX6" s="227" t="s">
        <v>112</v>
      </c>
      <c r="LY6" s="227"/>
      <c r="LZ6" s="227"/>
      <c r="MA6" s="227"/>
      <c r="MB6" s="227" t="s">
        <v>112</v>
      </c>
      <c r="MC6" s="227"/>
      <c r="MD6" s="227"/>
      <c r="ME6" s="227"/>
      <c r="MF6" s="227" t="s">
        <v>112</v>
      </c>
      <c r="MG6" s="227"/>
      <c r="MH6" s="227"/>
      <c r="MI6" s="227"/>
      <c r="MJ6" s="227" t="s">
        <v>112</v>
      </c>
      <c r="MK6" s="227"/>
      <c r="ML6" s="227"/>
      <c r="MM6" s="227"/>
      <c r="MN6" s="227" t="s">
        <v>112</v>
      </c>
      <c r="MO6" s="227"/>
      <c r="MP6" s="227"/>
      <c r="MQ6" s="227"/>
      <c r="MR6" s="227" t="s">
        <v>112</v>
      </c>
      <c r="MS6" s="227"/>
      <c r="MT6" s="227"/>
      <c r="MU6" s="227"/>
      <c r="MV6" s="227" t="s">
        <v>112</v>
      </c>
      <c r="MW6" s="227"/>
      <c r="MX6" s="227"/>
      <c r="MY6" s="227"/>
      <c r="MZ6" s="227" t="s">
        <v>112</v>
      </c>
      <c r="NA6" s="227"/>
      <c r="NB6" s="227"/>
      <c r="NC6" s="227"/>
      <c r="ND6" s="227" t="s">
        <v>125</v>
      </c>
      <c r="NE6" s="227"/>
      <c r="NF6" s="227"/>
      <c r="NG6" s="227"/>
      <c r="NH6" s="227" t="s">
        <v>125</v>
      </c>
      <c r="NI6" s="227"/>
      <c r="NJ6" s="227"/>
      <c r="NK6" s="227"/>
      <c r="NL6" s="227" t="s">
        <v>125</v>
      </c>
      <c r="NM6" s="227"/>
      <c r="NN6" s="227"/>
      <c r="NO6" s="227"/>
      <c r="NP6" s="227" t="s">
        <v>125</v>
      </c>
      <c r="NQ6" s="227"/>
      <c r="NR6" s="227"/>
      <c r="NS6" s="227"/>
      <c r="NT6" s="227" t="s">
        <v>134</v>
      </c>
      <c r="NU6" s="227"/>
      <c r="NV6" s="227"/>
      <c r="NW6" s="227"/>
      <c r="NX6" s="227" t="s">
        <v>134</v>
      </c>
      <c r="NY6" s="227"/>
      <c r="NZ6" s="227"/>
      <c r="OA6" s="227"/>
      <c r="OB6" s="227" t="s">
        <v>581</v>
      </c>
      <c r="OC6" s="227"/>
      <c r="OD6" s="227"/>
      <c r="OE6" s="227"/>
      <c r="OF6" s="227" t="s">
        <v>582</v>
      </c>
      <c r="OG6" s="227"/>
      <c r="OH6" s="227"/>
      <c r="OI6" s="227"/>
      <c r="OJ6" s="227" t="s">
        <v>583</v>
      </c>
      <c r="OK6" s="227"/>
      <c r="OL6" s="227"/>
      <c r="OM6" s="227"/>
      <c r="ON6" s="227" t="s">
        <v>584</v>
      </c>
      <c r="OO6" s="227"/>
      <c r="OP6" s="227"/>
      <c r="OQ6" s="227"/>
      <c r="OR6" s="227" t="s">
        <v>585</v>
      </c>
      <c r="OS6" s="227"/>
      <c r="OT6" s="227"/>
      <c r="OU6" s="227"/>
      <c r="OV6" s="227" t="s">
        <v>586</v>
      </c>
      <c r="OW6" s="227"/>
      <c r="OX6" s="227"/>
      <c r="OY6" s="227"/>
      <c r="OZ6" s="227" t="s">
        <v>104</v>
      </c>
      <c r="PA6" s="227"/>
      <c r="PB6" s="227"/>
      <c r="PC6" s="227"/>
      <c r="PD6" s="227" t="s">
        <v>104</v>
      </c>
      <c r="PE6" s="227"/>
      <c r="PF6" s="227"/>
      <c r="PG6" s="227"/>
      <c r="PH6" s="227" t="s">
        <v>569</v>
      </c>
      <c r="PI6" s="227"/>
      <c r="PJ6" s="227"/>
      <c r="PK6" s="227"/>
      <c r="PL6" s="227" t="s">
        <v>587</v>
      </c>
      <c r="PM6" s="227"/>
      <c r="PN6" s="227"/>
      <c r="PO6" s="227"/>
      <c r="PP6" s="227" t="s">
        <v>588</v>
      </c>
      <c r="PQ6" s="227"/>
      <c r="PR6" s="227"/>
      <c r="PS6" s="227"/>
      <c r="PT6" s="227" t="s">
        <v>589</v>
      </c>
      <c r="PU6" s="227"/>
      <c r="PV6" s="227"/>
      <c r="PW6" s="227"/>
      <c r="PX6" s="227" t="s">
        <v>590</v>
      </c>
      <c r="PY6" s="227"/>
      <c r="PZ6" s="227"/>
      <c r="QA6" s="227"/>
      <c r="QB6" s="227" t="s">
        <v>591</v>
      </c>
      <c r="QC6" s="227"/>
      <c r="QD6" s="227"/>
      <c r="QE6" s="227"/>
      <c r="QF6" s="227" t="s">
        <v>592</v>
      </c>
      <c r="QG6" s="227"/>
      <c r="QH6" s="227"/>
      <c r="QI6" s="227"/>
      <c r="QJ6" s="227" t="s">
        <v>593</v>
      </c>
      <c r="QK6" s="227"/>
      <c r="QL6" s="227"/>
      <c r="QM6" s="227"/>
      <c r="QN6" s="227" t="s">
        <v>594</v>
      </c>
      <c r="QO6" s="227"/>
      <c r="QP6" s="227"/>
      <c r="QQ6" s="227"/>
      <c r="QR6" s="227" t="s">
        <v>595</v>
      </c>
      <c r="QS6" s="227"/>
      <c r="QT6" s="227"/>
      <c r="QU6" s="227"/>
      <c r="QV6" s="227" t="s">
        <v>596</v>
      </c>
      <c r="QW6" s="227"/>
      <c r="QX6" s="227"/>
      <c r="QY6" s="227"/>
      <c r="QZ6" s="227" t="s">
        <v>597</v>
      </c>
      <c r="RA6" s="227"/>
      <c r="RB6" s="227"/>
      <c r="RC6" s="227"/>
      <c r="RD6" s="227" t="s">
        <v>598</v>
      </c>
      <c r="RE6" s="227"/>
      <c r="RF6" s="227"/>
      <c r="RG6" s="227"/>
      <c r="RH6" s="227" t="s">
        <v>598</v>
      </c>
      <c r="RI6" s="227"/>
      <c r="RJ6" s="227"/>
      <c r="RK6" s="227"/>
      <c r="RL6" s="227" t="s">
        <v>598</v>
      </c>
      <c r="RM6" s="227"/>
      <c r="RN6" s="227"/>
      <c r="RO6" s="227"/>
      <c r="RP6" s="227" t="s">
        <v>598</v>
      </c>
      <c r="RQ6" s="227"/>
      <c r="RR6" s="227"/>
      <c r="RS6" s="227"/>
      <c r="RT6" s="227" t="s">
        <v>599</v>
      </c>
      <c r="RU6" s="227"/>
      <c r="RV6" s="227"/>
      <c r="RW6" s="227"/>
      <c r="RX6" s="227" t="s">
        <v>600</v>
      </c>
      <c r="RY6" s="227"/>
      <c r="RZ6" s="227"/>
      <c r="SA6" s="227"/>
      <c r="SB6" s="227" t="s">
        <v>601</v>
      </c>
      <c r="SC6" s="227"/>
      <c r="SD6" s="227"/>
      <c r="SE6" s="227"/>
      <c r="SF6" s="227" t="s">
        <v>602</v>
      </c>
      <c r="SG6" s="227"/>
      <c r="SH6" s="227"/>
      <c r="SI6" s="227"/>
      <c r="SJ6" s="227" t="s">
        <v>603</v>
      </c>
      <c r="SK6" s="227"/>
      <c r="SL6" s="227"/>
      <c r="SM6" s="227"/>
      <c r="SN6" s="227" t="s">
        <v>604</v>
      </c>
      <c r="SO6" s="227"/>
      <c r="SP6" s="227"/>
      <c r="SQ6" s="227"/>
      <c r="SR6" s="227" t="s">
        <v>604</v>
      </c>
      <c r="SS6" s="227"/>
      <c r="ST6" s="227"/>
      <c r="SU6" s="227"/>
      <c r="SV6" s="227" t="s">
        <v>604</v>
      </c>
      <c r="SW6" s="227"/>
      <c r="SX6" s="227"/>
      <c r="SY6" s="227"/>
      <c r="SZ6" s="227" t="s">
        <v>604</v>
      </c>
      <c r="TA6" s="227"/>
      <c r="TB6" s="227"/>
      <c r="TC6" s="227"/>
      <c r="TD6" s="227" t="s">
        <v>605</v>
      </c>
      <c r="TE6" s="227"/>
      <c r="TF6" s="227"/>
      <c r="TG6" s="227"/>
      <c r="TH6" s="227" t="s">
        <v>606</v>
      </c>
      <c r="TI6" s="227"/>
      <c r="TJ6" s="227"/>
      <c r="TK6" s="227"/>
      <c r="TL6" s="227" t="s">
        <v>606</v>
      </c>
      <c r="TM6" s="227"/>
      <c r="TN6" s="227"/>
      <c r="TO6" s="227"/>
      <c r="TP6" s="227" t="s">
        <v>74</v>
      </c>
      <c r="TQ6" s="227"/>
      <c r="TR6" s="227"/>
      <c r="TS6" s="227"/>
      <c r="TT6" s="227" t="s">
        <v>74</v>
      </c>
      <c r="TU6" s="227"/>
      <c r="TV6" s="227"/>
      <c r="TW6" s="227"/>
      <c r="TX6" s="227" t="s">
        <v>74</v>
      </c>
      <c r="TY6" s="227"/>
      <c r="TZ6" s="227"/>
      <c r="UA6" s="227"/>
      <c r="UB6" s="227" t="s">
        <v>74</v>
      </c>
      <c r="UC6" s="227"/>
      <c r="UD6" s="227"/>
      <c r="UE6" s="227"/>
      <c r="UF6" s="227" t="s">
        <v>74</v>
      </c>
      <c r="UG6" s="227"/>
      <c r="UH6" s="227"/>
      <c r="UI6" s="227"/>
      <c r="UJ6" s="227" t="s">
        <v>607</v>
      </c>
      <c r="UK6" s="227"/>
      <c r="UL6" s="227"/>
      <c r="UM6" s="227"/>
      <c r="UN6" s="227" t="s">
        <v>607</v>
      </c>
      <c r="UO6" s="227"/>
      <c r="UP6" s="227"/>
      <c r="UQ6" s="227"/>
      <c r="UR6" s="227" t="s">
        <v>608</v>
      </c>
      <c r="US6" s="227"/>
      <c r="UT6" s="227"/>
      <c r="UU6" s="227"/>
      <c r="UV6" s="227" t="s">
        <v>608</v>
      </c>
      <c r="UW6" s="227"/>
      <c r="UX6" s="227"/>
      <c r="UY6" s="227"/>
      <c r="UZ6" s="227" t="s">
        <v>608</v>
      </c>
      <c r="VA6" s="227"/>
      <c r="VB6" s="227"/>
      <c r="VC6" s="227"/>
      <c r="VD6" s="227" t="s">
        <v>608</v>
      </c>
      <c r="VE6" s="227"/>
      <c r="VF6" s="227"/>
      <c r="VG6" s="227"/>
      <c r="VH6" s="227" t="s">
        <v>609</v>
      </c>
      <c r="VI6" s="227"/>
      <c r="VJ6" s="227"/>
      <c r="VK6" s="227"/>
      <c r="VL6" s="227" t="s">
        <v>610</v>
      </c>
      <c r="VM6" s="227"/>
      <c r="VN6" s="227"/>
      <c r="VO6" s="227"/>
      <c r="VP6" s="227" t="s">
        <v>611</v>
      </c>
      <c r="VQ6" s="227"/>
      <c r="VR6" s="227"/>
      <c r="VS6" s="227"/>
      <c r="VT6" s="227" t="s">
        <v>112</v>
      </c>
      <c r="VU6" s="227"/>
      <c r="VV6" s="227"/>
      <c r="VW6" s="227"/>
      <c r="VX6" s="227" t="s">
        <v>112</v>
      </c>
      <c r="VY6" s="227"/>
      <c r="VZ6" s="227"/>
      <c r="WA6" s="227"/>
      <c r="WB6" s="227" t="s">
        <v>112</v>
      </c>
      <c r="WC6" s="227"/>
      <c r="WD6" s="227"/>
      <c r="WE6" s="227"/>
      <c r="WF6" s="227" t="s">
        <v>112</v>
      </c>
      <c r="WG6" s="227"/>
      <c r="WH6" s="227"/>
      <c r="WI6" s="227"/>
      <c r="WJ6" s="227" t="s">
        <v>112</v>
      </c>
      <c r="WK6" s="227"/>
      <c r="WL6" s="227"/>
      <c r="WM6" s="227"/>
      <c r="WN6" s="227" t="s">
        <v>612</v>
      </c>
      <c r="WO6" s="227"/>
      <c r="WP6" s="227"/>
      <c r="WQ6" s="227"/>
      <c r="WR6" s="227" t="s">
        <v>613</v>
      </c>
      <c r="WS6" s="227"/>
      <c r="WT6" s="227"/>
      <c r="WU6" s="227"/>
      <c r="WV6" s="227" t="s">
        <v>613</v>
      </c>
      <c r="WW6" s="227"/>
      <c r="WX6" s="227"/>
      <c r="WY6" s="227"/>
      <c r="WZ6" s="227" t="s">
        <v>614</v>
      </c>
      <c r="XA6" s="227"/>
      <c r="XB6" s="227"/>
      <c r="XC6" s="227"/>
      <c r="XD6" s="227" t="s">
        <v>615</v>
      </c>
      <c r="XE6" s="227"/>
      <c r="XF6" s="227"/>
      <c r="XG6" s="227"/>
      <c r="XH6" s="227" t="s">
        <v>615</v>
      </c>
      <c r="XI6" s="227"/>
      <c r="XJ6" s="227"/>
      <c r="XK6" s="227"/>
      <c r="XL6" s="227" t="s">
        <v>616</v>
      </c>
      <c r="XM6" s="227"/>
      <c r="XN6" s="227"/>
      <c r="XO6" s="227"/>
      <c r="XP6" s="227" t="s">
        <v>616</v>
      </c>
      <c r="XQ6" s="227"/>
      <c r="XR6" s="227"/>
      <c r="XS6" s="227"/>
      <c r="XT6" s="227" t="s">
        <v>617</v>
      </c>
      <c r="XU6" s="227"/>
      <c r="XV6" s="227"/>
      <c r="XW6" s="227"/>
      <c r="XX6" s="227" t="s">
        <v>155</v>
      </c>
      <c r="XY6" s="227"/>
      <c r="XZ6" s="227"/>
      <c r="YA6" s="227"/>
      <c r="YB6" s="227" t="s">
        <v>618</v>
      </c>
      <c r="YC6" s="227"/>
      <c r="YD6" s="227"/>
      <c r="YE6" s="227"/>
    </row>
    <row r="7" spans="1:655" ht="40.049999999999997" customHeight="1" x14ac:dyDescent="0.3">
      <c r="A7" s="1"/>
      <c r="B7" s="202"/>
      <c r="C7" s="202"/>
      <c r="D7" s="235" t="s">
        <v>624</v>
      </c>
      <c r="E7" s="202"/>
      <c r="F7" s="202"/>
      <c r="G7" s="202"/>
      <c r="H7" s="235" t="s">
        <v>278</v>
      </c>
      <c r="I7" s="202"/>
      <c r="J7" s="202"/>
      <c r="K7" s="202"/>
      <c r="L7" s="235" t="s">
        <v>625</v>
      </c>
      <c r="M7" s="202"/>
      <c r="N7" s="202"/>
      <c r="O7" s="202"/>
      <c r="P7" s="235" t="s">
        <v>626</v>
      </c>
      <c r="Q7" s="202"/>
      <c r="R7" s="202"/>
      <c r="S7" s="202"/>
      <c r="T7" s="235" t="s">
        <v>627</v>
      </c>
      <c r="U7" s="202"/>
      <c r="V7" s="202"/>
      <c r="W7" s="202"/>
      <c r="X7" s="235" t="s">
        <v>628</v>
      </c>
      <c r="Y7" s="202"/>
      <c r="Z7" s="202"/>
      <c r="AA7" s="202"/>
      <c r="AB7" s="235" t="s">
        <v>629</v>
      </c>
      <c r="AC7" s="202"/>
      <c r="AD7" s="202"/>
      <c r="AE7" s="202"/>
      <c r="AF7" s="235" t="s">
        <v>630</v>
      </c>
      <c r="AG7" s="202"/>
      <c r="AH7" s="202"/>
      <c r="AI7" s="202"/>
      <c r="AJ7" s="235" t="s">
        <v>631</v>
      </c>
      <c r="AK7" s="202"/>
      <c r="AL7" s="202"/>
      <c r="AM7" s="202"/>
      <c r="AN7" s="235" t="s">
        <v>632</v>
      </c>
      <c r="AO7" s="202"/>
      <c r="AP7" s="202"/>
      <c r="AQ7" s="202"/>
      <c r="AR7" s="235" t="s">
        <v>633</v>
      </c>
      <c r="AS7" s="202"/>
      <c r="AT7" s="202"/>
      <c r="AU7" s="202"/>
      <c r="AV7" s="235" t="s">
        <v>634</v>
      </c>
      <c r="AW7" s="202"/>
      <c r="AX7" s="202"/>
      <c r="AY7" s="202"/>
      <c r="AZ7" s="235" t="s">
        <v>635</v>
      </c>
      <c r="BA7" s="202"/>
      <c r="BB7" s="202"/>
      <c r="BC7" s="202"/>
      <c r="BD7" s="235" t="s">
        <v>636</v>
      </c>
      <c r="BE7" s="202"/>
      <c r="BF7" s="202"/>
      <c r="BG7" s="202"/>
      <c r="BH7" s="235" t="s">
        <v>637</v>
      </c>
      <c r="BI7" s="202"/>
      <c r="BJ7" s="202"/>
      <c r="BK7" s="202"/>
      <c r="BL7" s="235" t="s">
        <v>638</v>
      </c>
      <c r="BM7" s="202"/>
      <c r="BN7" s="202"/>
      <c r="BO7" s="202"/>
      <c r="BP7" s="235" t="s">
        <v>639</v>
      </c>
      <c r="BQ7" s="202"/>
      <c r="BR7" s="202"/>
      <c r="BS7" s="202"/>
      <c r="BT7" s="235" t="s">
        <v>640</v>
      </c>
      <c r="BU7" s="202"/>
      <c r="BV7" s="202"/>
      <c r="BW7" s="202"/>
      <c r="BX7" s="235" t="s">
        <v>641</v>
      </c>
      <c r="BY7" s="202"/>
      <c r="BZ7" s="202"/>
      <c r="CA7" s="202"/>
      <c r="CB7" s="235" t="s">
        <v>642</v>
      </c>
      <c r="CC7" s="202"/>
      <c r="CD7" s="202"/>
      <c r="CE7" s="202"/>
      <c r="CF7" s="235" t="s">
        <v>643</v>
      </c>
      <c r="CG7" s="202"/>
      <c r="CH7" s="202"/>
      <c r="CI7" s="202"/>
      <c r="CJ7" s="235" t="s">
        <v>644</v>
      </c>
      <c r="CK7" s="202"/>
      <c r="CL7" s="202"/>
      <c r="CM7" s="202"/>
      <c r="CN7" s="235" t="s">
        <v>645</v>
      </c>
      <c r="CO7" s="202"/>
      <c r="CP7" s="202"/>
      <c r="CQ7" s="202"/>
      <c r="CR7" s="235" t="s">
        <v>646</v>
      </c>
      <c r="CS7" s="202"/>
      <c r="CT7" s="202"/>
      <c r="CU7" s="202"/>
      <c r="CV7" s="235" t="s">
        <v>274</v>
      </c>
      <c r="CW7" s="202"/>
      <c r="CX7" s="202"/>
      <c r="CY7" s="202"/>
      <c r="CZ7" s="235" t="s">
        <v>647</v>
      </c>
      <c r="DA7" s="202"/>
      <c r="DB7" s="202"/>
      <c r="DC7" s="202"/>
      <c r="DD7" s="235" t="s">
        <v>648</v>
      </c>
      <c r="DE7" s="202"/>
      <c r="DF7" s="202"/>
      <c r="DG7" s="202"/>
      <c r="DH7" s="235" t="s">
        <v>649</v>
      </c>
      <c r="DI7" s="202"/>
      <c r="DJ7" s="202"/>
      <c r="DK7" s="202"/>
      <c r="DL7" s="235" t="s">
        <v>267</v>
      </c>
      <c r="DM7" s="202"/>
      <c r="DN7" s="202"/>
      <c r="DO7" s="202"/>
      <c r="DP7" s="235" t="s">
        <v>650</v>
      </c>
      <c r="DQ7" s="202"/>
      <c r="DR7" s="202"/>
      <c r="DS7" s="202"/>
      <c r="DT7" s="235" t="s">
        <v>651</v>
      </c>
      <c r="DU7" s="202"/>
      <c r="DV7" s="202"/>
      <c r="DW7" s="202"/>
      <c r="DX7" s="235" t="s">
        <v>652</v>
      </c>
      <c r="DY7" s="202"/>
      <c r="DZ7" s="202"/>
      <c r="EA7" s="202"/>
      <c r="EB7" s="235" t="s">
        <v>653</v>
      </c>
      <c r="EC7" s="202"/>
      <c r="ED7" s="202"/>
      <c r="EE7" s="202"/>
      <c r="EF7" s="235" t="s">
        <v>654</v>
      </c>
      <c r="EG7" s="202"/>
      <c r="EH7" s="202"/>
      <c r="EI7" s="202"/>
      <c r="EJ7" s="235" t="s">
        <v>655</v>
      </c>
      <c r="EK7" s="202"/>
      <c r="EL7" s="202"/>
      <c r="EM7" s="202"/>
      <c r="EN7" s="235" t="s">
        <v>656</v>
      </c>
      <c r="EO7" s="202"/>
      <c r="EP7" s="202"/>
      <c r="EQ7" s="202"/>
      <c r="ER7" s="235" t="s">
        <v>657</v>
      </c>
      <c r="ES7" s="202"/>
      <c r="ET7" s="202"/>
      <c r="EU7" s="202"/>
      <c r="EV7" s="235" t="s">
        <v>658</v>
      </c>
      <c r="EW7" s="202"/>
      <c r="EX7" s="202"/>
      <c r="EY7" s="202"/>
      <c r="EZ7" s="235" t="s">
        <v>659</v>
      </c>
      <c r="FA7" s="202"/>
      <c r="FB7" s="202"/>
      <c r="FC7" s="202"/>
      <c r="FD7" s="235" t="s">
        <v>572</v>
      </c>
      <c r="FE7" s="202"/>
      <c r="FF7" s="202"/>
      <c r="FG7" s="202"/>
      <c r="FH7" s="235" t="s">
        <v>660</v>
      </c>
      <c r="FI7" s="202"/>
      <c r="FJ7" s="202"/>
      <c r="FK7" s="202"/>
      <c r="FL7" s="235" t="s">
        <v>661</v>
      </c>
      <c r="FM7" s="202"/>
      <c r="FN7" s="202"/>
      <c r="FO7" s="202"/>
      <c r="FP7" s="235" t="s">
        <v>662</v>
      </c>
      <c r="FQ7" s="202"/>
      <c r="FR7" s="202"/>
      <c r="FS7" s="202"/>
      <c r="FT7" s="235" t="s">
        <v>663</v>
      </c>
      <c r="FU7" s="202"/>
      <c r="FV7" s="202"/>
      <c r="FW7" s="202"/>
      <c r="FX7" s="235" t="s">
        <v>664</v>
      </c>
      <c r="FY7" s="202"/>
      <c r="FZ7" s="202"/>
      <c r="GA7" s="202"/>
      <c r="GB7" s="235" t="s">
        <v>665</v>
      </c>
      <c r="GC7" s="202"/>
      <c r="GD7" s="202"/>
      <c r="GE7" s="202"/>
      <c r="GF7" s="235" t="s">
        <v>666</v>
      </c>
      <c r="GG7" s="202"/>
      <c r="GH7" s="202"/>
      <c r="GI7" s="202"/>
      <c r="GJ7" s="235" t="s">
        <v>667</v>
      </c>
      <c r="GK7" s="202"/>
      <c r="GL7" s="202"/>
      <c r="GM7" s="202"/>
      <c r="GN7" s="235" t="s">
        <v>668</v>
      </c>
      <c r="GO7" s="202"/>
      <c r="GP7" s="202"/>
      <c r="GQ7" s="202"/>
      <c r="GR7" s="235" t="s">
        <v>669</v>
      </c>
      <c r="GS7" s="202"/>
      <c r="GT7" s="202"/>
      <c r="GU7" s="202"/>
      <c r="GV7" s="235" t="s">
        <v>495</v>
      </c>
      <c r="GW7" s="202"/>
      <c r="GX7" s="202"/>
      <c r="GY7" s="202"/>
      <c r="GZ7" s="235" t="s">
        <v>491</v>
      </c>
      <c r="HA7" s="202"/>
      <c r="HB7" s="202"/>
      <c r="HC7" s="202"/>
      <c r="HD7" s="235" t="s">
        <v>670</v>
      </c>
      <c r="HE7" s="202"/>
      <c r="HF7" s="202"/>
      <c r="HG7" s="202"/>
      <c r="HH7" s="235" t="s">
        <v>671</v>
      </c>
      <c r="HI7" s="202"/>
      <c r="HJ7" s="202"/>
      <c r="HK7" s="202"/>
      <c r="HL7" s="235" t="s">
        <v>672</v>
      </c>
      <c r="HM7" s="202"/>
      <c r="HN7" s="202"/>
      <c r="HO7" s="202"/>
      <c r="HP7" s="235" t="s">
        <v>673</v>
      </c>
      <c r="HQ7" s="202"/>
      <c r="HR7" s="202"/>
      <c r="HS7" s="202"/>
      <c r="HT7" s="235" t="s">
        <v>674</v>
      </c>
      <c r="HU7" s="202"/>
      <c r="HV7" s="202"/>
      <c r="HW7" s="202"/>
      <c r="HX7" s="235" t="s">
        <v>675</v>
      </c>
      <c r="HY7" s="202"/>
      <c r="HZ7" s="202"/>
      <c r="IA7" s="202"/>
      <c r="IB7" s="235" t="s">
        <v>294</v>
      </c>
      <c r="IC7" s="202"/>
      <c r="ID7" s="202"/>
      <c r="IE7" s="202"/>
      <c r="IF7" s="235" t="s">
        <v>676</v>
      </c>
      <c r="IG7" s="202"/>
      <c r="IH7" s="202"/>
      <c r="II7" s="202"/>
      <c r="IJ7" s="235" t="s">
        <v>677</v>
      </c>
      <c r="IK7" s="202"/>
      <c r="IL7" s="202"/>
      <c r="IM7" s="202"/>
      <c r="IN7" s="235" t="s">
        <v>678</v>
      </c>
      <c r="IO7" s="202"/>
      <c r="IP7" s="202"/>
      <c r="IQ7" s="202"/>
      <c r="IR7" s="235" t="s">
        <v>679</v>
      </c>
      <c r="IS7" s="202"/>
      <c r="IT7" s="202"/>
      <c r="IU7" s="202"/>
      <c r="IV7" s="235" t="s">
        <v>680</v>
      </c>
      <c r="IW7" s="202"/>
      <c r="IX7" s="202"/>
      <c r="IY7" s="202"/>
      <c r="IZ7" s="235" t="s">
        <v>681</v>
      </c>
      <c r="JA7" s="202"/>
      <c r="JB7" s="202"/>
      <c r="JC7" s="202"/>
      <c r="JD7" s="235" t="s">
        <v>333</v>
      </c>
      <c r="JE7" s="202"/>
      <c r="JF7" s="202"/>
      <c r="JG7" s="202"/>
      <c r="JH7" s="235" t="s">
        <v>682</v>
      </c>
      <c r="JI7" s="202"/>
      <c r="JJ7" s="202"/>
      <c r="JK7" s="202"/>
      <c r="JL7" s="235" t="s">
        <v>683</v>
      </c>
      <c r="JM7" s="202"/>
      <c r="JN7" s="202"/>
      <c r="JO7" s="202"/>
      <c r="JP7" s="235" t="s">
        <v>684</v>
      </c>
      <c r="JQ7" s="202"/>
      <c r="JR7" s="202"/>
      <c r="JS7" s="202"/>
      <c r="JT7" s="235" t="s">
        <v>685</v>
      </c>
      <c r="JU7" s="202"/>
      <c r="JV7" s="202"/>
      <c r="JW7" s="202"/>
      <c r="JX7" s="235" t="s">
        <v>686</v>
      </c>
      <c r="JY7" s="202"/>
      <c r="JZ7" s="202"/>
      <c r="KA7" s="202"/>
      <c r="KB7" s="235" t="s">
        <v>687</v>
      </c>
      <c r="KC7" s="202"/>
      <c r="KD7" s="202"/>
      <c r="KE7" s="202"/>
      <c r="KF7" s="235" t="s">
        <v>688</v>
      </c>
      <c r="KG7" s="202"/>
      <c r="KH7" s="202"/>
      <c r="KI7" s="202"/>
      <c r="KJ7" s="235" t="s">
        <v>689</v>
      </c>
      <c r="KK7" s="202"/>
      <c r="KL7" s="202"/>
      <c r="KM7" s="202"/>
      <c r="KN7" s="235" t="s">
        <v>690</v>
      </c>
      <c r="KO7" s="202"/>
      <c r="KP7" s="202"/>
      <c r="KQ7" s="202"/>
      <c r="KR7" s="235" t="s">
        <v>324</v>
      </c>
      <c r="KS7" s="202"/>
      <c r="KT7" s="202"/>
      <c r="KU7" s="202"/>
      <c r="KV7" s="235" t="s">
        <v>691</v>
      </c>
      <c r="KW7" s="202"/>
      <c r="KX7" s="202"/>
      <c r="KY7" s="202"/>
      <c r="KZ7" s="235" t="s">
        <v>692</v>
      </c>
      <c r="LA7" s="202"/>
      <c r="LB7" s="202"/>
      <c r="LC7" s="202"/>
      <c r="LD7" s="235" t="s">
        <v>693</v>
      </c>
      <c r="LE7" s="202"/>
      <c r="LF7" s="202"/>
      <c r="LG7" s="202"/>
      <c r="LH7" s="235" t="s">
        <v>694</v>
      </c>
      <c r="LI7" s="202"/>
      <c r="LJ7" s="202"/>
      <c r="LK7" s="202"/>
      <c r="LL7" s="235" t="s">
        <v>695</v>
      </c>
      <c r="LM7" s="202"/>
      <c r="LN7" s="202"/>
      <c r="LO7" s="202"/>
      <c r="LP7" s="235" t="s">
        <v>241</v>
      </c>
      <c r="LQ7" s="202"/>
      <c r="LR7" s="202"/>
      <c r="LS7" s="202"/>
      <c r="LT7" s="235" t="s">
        <v>696</v>
      </c>
      <c r="LU7" s="202"/>
      <c r="LV7" s="202"/>
      <c r="LW7" s="202"/>
      <c r="LX7" s="235" t="s">
        <v>697</v>
      </c>
      <c r="LY7" s="202"/>
      <c r="LZ7" s="202"/>
      <c r="MA7" s="202"/>
      <c r="MB7" s="235" t="s">
        <v>698</v>
      </c>
      <c r="MC7" s="202"/>
      <c r="MD7" s="202"/>
      <c r="ME7" s="202"/>
      <c r="MF7" s="235" t="s">
        <v>699</v>
      </c>
      <c r="MG7" s="202"/>
      <c r="MH7" s="202"/>
      <c r="MI7" s="202"/>
      <c r="MJ7" s="235" t="s">
        <v>700</v>
      </c>
      <c r="MK7" s="202"/>
      <c r="ML7" s="202"/>
      <c r="MM7" s="202"/>
      <c r="MN7" s="235" t="s">
        <v>701</v>
      </c>
      <c r="MO7" s="202"/>
      <c r="MP7" s="202"/>
      <c r="MQ7" s="202"/>
      <c r="MR7" s="235" t="s">
        <v>702</v>
      </c>
      <c r="MS7" s="202"/>
      <c r="MT7" s="202"/>
      <c r="MU7" s="202"/>
      <c r="MV7" s="235" t="s">
        <v>703</v>
      </c>
      <c r="MW7" s="202"/>
      <c r="MX7" s="202"/>
      <c r="MY7" s="202"/>
      <c r="MZ7" s="235" t="s">
        <v>704</v>
      </c>
      <c r="NA7" s="202"/>
      <c r="NB7" s="202"/>
      <c r="NC7" s="202"/>
      <c r="ND7" s="235" t="s">
        <v>705</v>
      </c>
      <c r="NE7" s="202"/>
      <c r="NF7" s="202"/>
      <c r="NG7" s="202"/>
      <c r="NH7" s="235" t="s">
        <v>706</v>
      </c>
      <c r="NI7" s="202"/>
      <c r="NJ7" s="202"/>
      <c r="NK7" s="202"/>
      <c r="NL7" s="235" t="s">
        <v>707</v>
      </c>
      <c r="NM7" s="202"/>
      <c r="NN7" s="202"/>
      <c r="NO7" s="202"/>
      <c r="NP7" s="235" t="s">
        <v>708</v>
      </c>
      <c r="NQ7" s="202"/>
      <c r="NR7" s="202"/>
      <c r="NS7" s="202"/>
      <c r="NT7" s="235" t="s">
        <v>709</v>
      </c>
      <c r="NU7" s="202"/>
      <c r="NV7" s="202"/>
      <c r="NW7" s="202"/>
      <c r="NX7" s="235" t="s">
        <v>710</v>
      </c>
      <c r="NY7" s="202"/>
      <c r="NZ7" s="202"/>
      <c r="OA7" s="202"/>
      <c r="OB7" s="235" t="s">
        <v>711</v>
      </c>
      <c r="OC7" s="202"/>
      <c r="OD7" s="202"/>
      <c r="OE7" s="202"/>
      <c r="OF7" s="235" t="s">
        <v>712</v>
      </c>
      <c r="OG7" s="202"/>
      <c r="OH7" s="202"/>
      <c r="OI7" s="202"/>
      <c r="OJ7" s="235" t="s">
        <v>713</v>
      </c>
      <c r="OK7" s="202"/>
      <c r="OL7" s="202"/>
      <c r="OM7" s="202"/>
      <c r="ON7" s="235" t="s">
        <v>714</v>
      </c>
      <c r="OO7" s="202"/>
      <c r="OP7" s="202"/>
      <c r="OQ7" s="202"/>
      <c r="OR7" s="235" t="s">
        <v>715</v>
      </c>
      <c r="OS7" s="202"/>
      <c r="OT7" s="202"/>
      <c r="OU7" s="202"/>
      <c r="OV7" s="235" t="s">
        <v>716</v>
      </c>
      <c r="OW7" s="202"/>
      <c r="OX7" s="202"/>
      <c r="OY7" s="202"/>
      <c r="OZ7" s="235" t="s">
        <v>717</v>
      </c>
      <c r="PA7" s="202"/>
      <c r="PB7" s="202"/>
      <c r="PC7" s="202"/>
      <c r="PD7" s="235" t="s">
        <v>718</v>
      </c>
      <c r="PE7" s="202"/>
      <c r="PF7" s="202"/>
      <c r="PG7" s="202"/>
      <c r="PH7" s="235" t="s">
        <v>719</v>
      </c>
      <c r="PI7" s="202"/>
      <c r="PJ7" s="202"/>
      <c r="PK7" s="202"/>
      <c r="PL7" s="235" t="s">
        <v>720</v>
      </c>
      <c r="PM7" s="202"/>
      <c r="PN7" s="202"/>
      <c r="PO7" s="202"/>
      <c r="PP7" s="235" t="s">
        <v>721</v>
      </c>
      <c r="PQ7" s="202"/>
      <c r="PR7" s="202"/>
      <c r="PS7" s="202"/>
      <c r="PT7" s="235" t="s">
        <v>722</v>
      </c>
      <c r="PU7" s="202"/>
      <c r="PV7" s="202"/>
      <c r="PW7" s="202"/>
      <c r="PX7" s="235" t="s">
        <v>723</v>
      </c>
      <c r="PY7" s="202"/>
      <c r="PZ7" s="202"/>
      <c r="QA7" s="202"/>
      <c r="QB7" s="235" t="s">
        <v>724</v>
      </c>
      <c r="QC7" s="202"/>
      <c r="QD7" s="202"/>
      <c r="QE7" s="202"/>
      <c r="QF7" s="235" t="s">
        <v>725</v>
      </c>
      <c r="QG7" s="202"/>
      <c r="QH7" s="202"/>
      <c r="QI7" s="202"/>
      <c r="QJ7" s="235" t="s">
        <v>726</v>
      </c>
      <c r="QK7" s="202"/>
      <c r="QL7" s="202"/>
      <c r="QM7" s="202"/>
      <c r="QN7" s="235" t="s">
        <v>727</v>
      </c>
      <c r="QO7" s="202"/>
      <c r="QP7" s="202"/>
      <c r="QQ7" s="202"/>
      <c r="QR7" s="235" t="s">
        <v>728</v>
      </c>
      <c r="QS7" s="202"/>
      <c r="QT7" s="202"/>
      <c r="QU7" s="202"/>
      <c r="QV7" s="235" t="s">
        <v>729</v>
      </c>
      <c r="QW7" s="202"/>
      <c r="QX7" s="202"/>
      <c r="QY7" s="202"/>
      <c r="QZ7" s="235" t="s">
        <v>730</v>
      </c>
      <c r="RA7" s="202"/>
      <c r="RB7" s="202"/>
      <c r="RC7" s="202"/>
      <c r="RD7" s="235" t="s">
        <v>731</v>
      </c>
      <c r="RE7" s="202"/>
      <c r="RF7" s="202"/>
      <c r="RG7" s="202"/>
      <c r="RH7" s="235" t="s">
        <v>732</v>
      </c>
      <c r="RI7" s="202"/>
      <c r="RJ7" s="202"/>
      <c r="RK7" s="202"/>
      <c r="RL7" s="235" t="s">
        <v>733</v>
      </c>
      <c r="RM7" s="202"/>
      <c r="RN7" s="202"/>
      <c r="RO7" s="202"/>
      <c r="RP7" s="235" t="s">
        <v>734</v>
      </c>
      <c r="RQ7" s="202"/>
      <c r="RR7" s="202"/>
      <c r="RS7" s="202"/>
      <c r="RT7" s="235" t="s">
        <v>735</v>
      </c>
      <c r="RU7" s="202"/>
      <c r="RV7" s="202"/>
      <c r="RW7" s="202"/>
      <c r="RX7" s="235" t="s">
        <v>736</v>
      </c>
      <c r="RY7" s="202"/>
      <c r="RZ7" s="202"/>
      <c r="SA7" s="202"/>
      <c r="SB7" s="235" t="s">
        <v>737</v>
      </c>
      <c r="SC7" s="202"/>
      <c r="SD7" s="202"/>
      <c r="SE7" s="202"/>
      <c r="SF7" s="235" t="s">
        <v>738</v>
      </c>
      <c r="SG7" s="202"/>
      <c r="SH7" s="202"/>
      <c r="SI7" s="202"/>
      <c r="SJ7" s="235" t="s">
        <v>739</v>
      </c>
      <c r="SK7" s="202"/>
      <c r="SL7" s="202"/>
      <c r="SM7" s="202"/>
      <c r="SN7" s="235" t="s">
        <v>740</v>
      </c>
      <c r="SO7" s="202"/>
      <c r="SP7" s="202"/>
      <c r="SQ7" s="202"/>
      <c r="SR7" s="235" t="s">
        <v>741</v>
      </c>
      <c r="SS7" s="202"/>
      <c r="ST7" s="202"/>
      <c r="SU7" s="202"/>
      <c r="SV7" s="235" t="s">
        <v>742</v>
      </c>
      <c r="SW7" s="202"/>
      <c r="SX7" s="202"/>
      <c r="SY7" s="202"/>
      <c r="SZ7" s="235" t="s">
        <v>743</v>
      </c>
      <c r="TA7" s="202"/>
      <c r="TB7" s="202"/>
      <c r="TC7" s="202"/>
      <c r="TD7" s="235" t="s">
        <v>744</v>
      </c>
      <c r="TE7" s="202"/>
      <c r="TF7" s="202"/>
      <c r="TG7" s="202"/>
      <c r="TH7" s="235" t="s">
        <v>745</v>
      </c>
      <c r="TI7" s="202"/>
      <c r="TJ7" s="202"/>
      <c r="TK7" s="202"/>
      <c r="TL7" s="235" t="s">
        <v>746</v>
      </c>
      <c r="TM7" s="202"/>
      <c r="TN7" s="202"/>
      <c r="TO7" s="202"/>
      <c r="TP7" s="235" t="s">
        <v>747</v>
      </c>
      <c r="TQ7" s="202"/>
      <c r="TR7" s="202"/>
      <c r="TS7" s="202"/>
      <c r="TT7" s="235" t="s">
        <v>748</v>
      </c>
      <c r="TU7" s="202"/>
      <c r="TV7" s="202"/>
      <c r="TW7" s="202"/>
      <c r="TX7" s="235" t="s">
        <v>749</v>
      </c>
      <c r="TY7" s="202"/>
      <c r="TZ7" s="202"/>
      <c r="UA7" s="202"/>
      <c r="UB7" s="235" t="s">
        <v>750</v>
      </c>
      <c r="UC7" s="202"/>
      <c r="UD7" s="202"/>
      <c r="UE7" s="202"/>
      <c r="UF7" s="235" t="s">
        <v>751</v>
      </c>
      <c r="UG7" s="202"/>
      <c r="UH7" s="202"/>
      <c r="UI7" s="202"/>
      <c r="UJ7" s="235" t="s">
        <v>752</v>
      </c>
      <c r="UK7" s="202"/>
      <c r="UL7" s="202"/>
      <c r="UM7" s="202"/>
      <c r="UN7" s="235" t="s">
        <v>753</v>
      </c>
      <c r="UO7" s="202"/>
      <c r="UP7" s="202"/>
      <c r="UQ7" s="202"/>
      <c r="UR7" s="235" t="s">
        <v>754</v>
      </c>
      <c r="US7" s="202"/>
      <c r="UT7" s="202"/>
      <c r="UU7" s="202"/>
      <c r="UV7" s="235" t="s">
        <v>755</v>
      </c>
      <c r="UW7" s="202"/>
      <c r="UX7" s="202"/>
      <c r="UY7" s="202"/>
      <c r="UZ7" s="235" t="s">
        <v>756</v>
      </c>
      <c r="VA7" s="202"/>
      <c r="VB7" s="202"/>
      <c r="VC7" s="202"/>
      <c r="VD7" s="235" t="s">
        <v>757</v>
      </c>
      <c r="VE7" s="202"/>
      <c r="VF7" s="202"/>
      <c r="VG7" s="202"/>
      <c r="VH7" s="235" t="s">
        <v>758</v>
      </c>
      <c r="VI7" s="202"/>
      <c r="VJ7" s="202"/>
      <c r="VK7" s="202"/>
      <c r="VL7" s="235" t="s">
        <v>759</v>
      </c>
      <c r="VM7" s="202"/>
      <c r="VN7" s="202"/>
      <c r="VO7" s="202"/>
      <c r="VP7" s="235" t="s">
        <v>760</v>
      </c>
      <c r="VQ7" s="202"/>
      <c r="VR7" s="202"/>
      <c r="VS7" s="202"/>
      <c r="VT7" s="235" t="s">
        <v>761</v>
      </c>
      <c r="VU7" s="202"/>
      <c r="VV7" s="202"/>
      <c r="VW7" s="202"/>
      <c r="VX7" s="235" t="s">
        <v>762</v>
      </c>
      <c r="VY7" s="202"/>
      <c r="VZ7" s="202"/>
      <c r="WA7" s="202"/>
      <c r="WB7" s="235" t="s">
        <v>763</v>
      </c>
      <c r="WC7" s="202"/>
      <c r="WD7" s="202"/>
      <c r="WE7" s="202"/>
      <c r="WF7" s="235" t="s">
        <v>764</v>
      </c>
      <c r="WG7" s="202"/>
      <c r="WH7" s="202"/>
      <c r="WI7" s="202"/>
      <c r="WJ7" s="235" t="s">
        <v>765</v>
      </c>
      <c r="WK7" s="202"/>
      <c r="WL7" s="202"/>
      <c r="WM7" s="202"/>
      <c r="WN7" s="235" t="s">
        <v>766</v>
      </c>
      <c r="WO7" s="202"/>
      <c r="WP7" s="202"/>
      <c r="WQ7" s="202"/>
      <c r="WR7" s="235" t="s">
        <v>767</v>
      </c>
      <c r="WS7" s="202"/>
      <c r="WT7" s="202"/>
      <c r="WU7" s="202"/>
      <c r="WV7" s="235" t="s">
        <v>768</v>
      </c>
      <c r="WW7" s="202"/>
      <c r="WX7" s="202"/>
      <c r="WY7" s="202"/>
      <c r="WZ7" s="235" t="s">
        <v>769</v>
      </c>
      <c r="XA7" s="202"/>
      <c r="XB7" s="202"/>
      <c r="XC7" s="202"/>
      <c r="XD7" s="235" t="s">
        <v>770</v>
      </c>
      <c r="XE7" s="202"/>
      <c r="XF7" s="202"/>
      <c r="XG7" s="202"/>
      <c r="XH7" s="235" t="s">
        <v>771</v>
      </c>
      <c r="XI7" s="202"/>
      <c r="XJ7" s="202"/>
      <c r="XK7" s="202"/>
      <c r="XL7" s="235" t="s">
        <v>772</v>
      </c>
      <c r="XM7" s="202"/>
      <c r="XN7" s="202"/>
      <c r="XO7" s="202"/>
      <c r="XP7" s="235" t="s">
        <v>773</v>
      </c>
      <c r="XQ7" s="202"/>
      <c r="XR7" s="202"/>
      <c r="XS7" s="202"/>
      <c r="XT7" s="235" t="s">
        <v>774</v>
      </c>
      <c r="XU7" s="202"/>
      <c r="XV7" s="202"/>
      <c r="XW7" s="202"/>
      <c r="XX7" s="235" t="s">
        <v>775</v>
      </c>
      <c r="XY7" s="202"/>
      <c r="XZ7" s="202"/>
      <c r="YA7" s="202"/>
      <c r="YB7" s="235" t="s">
        <v>776</v>
      </c>
      <c r="YC7" s="202"/>
      <c r="YD7" s="202"/>
      <c r="YE7" s="202"/>
    </row>
    <row r="8" spans="1:655" ht="19.95" customHeight="1" x14ac:dyDescent="0.3">
      <c r="A8" s="1"/>
      <c r="B8" s="202"/>
      <c r="C8" s="202"/>
      <c r="D8" s="9" t="s">
        <v>2763</v>
      </c>
      <c r="E8" s="9" t="s">
        <v>2764</v>
      </c>
      <c r="F8" s="9" t="s">
        <v>2765</v>
      </c>
      <c r="G8" s="9" t="s">
        <v>2766</v>
      </c>
      <c r="H8" s="9" t="s">
        <v>2763</v>
      </c>
      <c r="I8" s="9" t="s">
        <v>2764</v>
      </c>
      <c r="J8" s="9" t="s">
        <v>2765</v>
      </c>
      <c r="K8" s="9" t="s">
        <v>2766</v>
      </c>
      <c r="L8" s="9" t="s">
        <v>2763</v>
      </c>
      <c r="M8" s="9" t="s">
        <v>2764</v>
      </c>
      <c r="N8" s="9" t="s">
        <v>2765</v>
      </c>
      <c r="O8" s="9" t="s">
        <v>2766</v>
      </c>
      <c r="P8" s="9" t="s">
        <v>2763</v>
      </c>
      <c r="Q8" s="9" t="s">
        <v>2764</v>
      </c>
      <c r="R8" s="9" t="s">
        <v>2765</v>
      </c>
      <c r="S8" s="9" t="s">
        <v>2766</v>
      </c>
      <c r="T8" s="9" t="s">
        <v>2763</v>
      </c>
      <c r="U8" s="9" t="s">
        <v>2764</v>
      </c>
      <c r="V8" s="9" t="s">
        <v>2765</v>
      </c>
      <c r="W8" s="9" t="s">
        <v>2766</v>
      </c>
      <c r="X8" s="9" t="s">
        <v>2763</v>
      </c>
      <c r="Y8" s="9" t="s">
        <v>2764</v>
      </c>
      <c r="Z8" s="9" t="s">
        <v>2765</v>
      </c>
      <c r="AA8" s="9" t="s">
        <v>2766</v>
      </c>
      <c r="AB8" s="9" t="s">
        <v>2763</v>
      </c>
      <c r="AC8" s="9" t="s">
        <v>2764</v>
      </c>
      <c r="AD8" s="9" t="s">
        <v>2765</v>
      </c>
      <c r="AE8" s="9" t="s">
        <v>2766</v>
      </c>
      <c r="AF8" s="9" t="s">
        <v>2763</v>
      </c>
      <c r="AG8" s="9" t="s">
        <v>2764</v>
      </c>
      <c r="AH8" s="9" t="s">
        <v>2765</v>
      </c>
      <c r="AI8" s="9" t="s">
        <v>2766</v>
      </c>
      <c r="AJ8" s="9" t="s">
        <v>2763</v>
      </c>
      <c r="AK8" s="9" t="s">
        <v>2764</v>
      </c>
      <c r="AL8" s="9" t="s">
        <v>2765</v>
      </c>
      <c r="AM8" s="9" t="s">
        <v>2766</v>
      </c>
      <c r="AN8" s="9" t="s">
        <v>2763</v>
      </c>
      <c r="AO8" s="9" t="s">
        <v>2764</v>
      </c>
      <c r="AP8" s="9" t="s">
        <v>2765</v>
      </c>
      <c r="AQ8" s="9" t="s">
        <v>2766</v>
      </c>
      <c r="AR8" s="9" t="s">
        <v>2763</v>
      </c>
      <c r="AS8" s="9" t="s">
        <v>2764</v>
      </c>
      <c r="AT8" s="9" t="s">
        <v>2765</v>
      </c>
      <c r="AU8" s="9" t="s">
        <v>2766</v>
      </c>
      <c r="AV8" s="9" t="s">
        <v>2763</v>
      </c>
      <c r="AW8" s="9" t="s">
        <v>2764</v>
      </c>
      <c r="AX8" s="9" t="s">
        <v>2765</v>
      </c>
      <c r="AY8" s="9" t="s">
        <v>2766</v>
      </c>
      <c r="AZ8" s="9" t="s">
        <v>2763</v>
      </c>
      <c r="BA8" s="9" t="s">
        <v>2764</v>
      </c>
      <c r="BB8" s="9" t="s">
        <v>2765</v>
      </c>
      <c r="BC8" s="9" t="s">
        <v>2766</v>
      </c>
      <c r="BD8" s="9" t="s">
        <v>2763</v>
      </c>
      <c r="BE8" s="9" t="s">
        <v>2764</v>
      </c>
      <c r="BF8" s="9" t="s">
        <v>2765</v>
      </c>
      <c r="BG8" s="9" t="s">
        <v>2766</v>
      </c>
      <c r="BH8" s="9" t="s">
        <v>2763</v>
      </c>
      <c r="BI8" s="9" t="s">
        <v>2764</v>
      </c>
      <c r="BJ8" s="9" t="s">
        <v>2765</v>
      </c>
      <c r="BK8" s="9" t="s">
        <v>2766</v>
      </c>
      <c r="BL8" s="9" t="s">
        <v>2763</v>
      </c>
      <c r="BM8" s="9" t="s">
        <v>2764</v>
      </c>
      <c r="BN8" s="9" t="s">
        <v>2765</v>
      </c>
      <c r="BO8" s="9" t="s">
        <v>2766</v>
      </c>
      <c r="BP8" s="9" t="s">
        <v>2763</v>
      </c>
      <c r="BQ8" s="9" t="s">
        <v>2764</v>
      </c>
      <c r="BR8" s="9" t="s">
        <v>2765</v>
      </c>
      <c r="BS8" s="9" t="s">
        <v>2766</v>
      </c>
      <c r="BT8" s="9" t="s">
        <v>2763</v>
      </c>
      <c r="BU8" s="9" t="s">
        <v>2764</v>
      </c>
      <c r="BV8" s="9" t="s">
        <v>2765</v>
      </c>
      <c r="BW8" s="9" t="s">
        <v>2766</v>
      </c>
      <c r="BX8" s="9" t="s">
        <v>2763</v>
      </c>
      <c r="BY8" s="9" t="s">
        <v>2764</v>
      </c>
      <c r="BZ8" s="9" t="s">
        <v>2765</v>
      </c>
      <c r="CA8" s="9" t="s">
        <v>2766</v>
      </c>
      <c r="CB8" s="9" t="s">
        <v>2763</v>
      </c>
      <c r="CC8" s="9" t="s">
        <v>2764</v>
      </c>
      <c r="CD8" s="9" t="s">
        <v>2765</v>
      </c>
      <c r="CE8" s="9" t="s">
        <v>2766</v>
      </c>
      <c r="CF8" s="9" t="s">
        <v>2763</v>
      </c>
      <c r="CG8" s="9" t="s">
        <v>2764</v>
      </c>
      <c r="CH8" s="9" t="s">
        <v>2765</v>
      </c>
      <c r="CI8" s="9" t="s">
        <v>2766</v>
      </c>
      <c r="CJ8" s="9" t="s">
        <v>2763</v>
      </c>
      <c r="CK8" s="9" t="s">
        <v>2764</v>
      </c>
      <c r="CL8" s="9" t="s">
        <v>2765</v>
      </c>
      <c r="CM8" s="9" t="s">
        <v>2766</v>
      </c>
      <c r="CN8" s="9" t="s">
        <v>2763</v>
      </c>
      <c r="CO8" s="9" t="s">
        <v>2764</v>
      </c>
      <c r="CP8" s="9" t="s">
        <v>2765</v>
      </c>
      <c r="CQ8" s="9" t="s">
        <v>2766</v>
      </c>
      <c r="CR8" s="9" t="s">
        <v>2763</v>
      </c>
      <c r="CS8" s="9" t="s">
        <v>2764</v>
      </c>
      <c r="CT8" s="9" t="s">
        <v>2765</v>
      </c>
      <c r="CU8" s="9" t="s">
        <v>2766</v>
      </c>
      <c r="CV8" s="9" t="s">
        <v>2763</v>
      </c>
      <c r="CW8" s="9" t="s">
        <v>2764</v>
      </c>
      <c r="CX8" s="9" t="s">
        <v>2765</v>
      </c>
      <c r="CY8" s="9" t="s">
        <v>2766</v>
      </c>
      <c r="CZ8" s="9" t="s">
        <v>2763</v>
      </c>
      <c r="DA8" s="9" t="s">
        <v>2764</v>
      </c>
      <c r="DB8" s="9" t="s">
        <v>2765</v>
      </c>
      <c r="DC8" s="9" t="s">
        <v>2766</v>
      </c>
      <c r="DD8" s="9" t="s">
        <v>2763</v>
      </c>
      <c r="DE8" s="9" t="s">
        <v>2764</v>
      </c>
      <c r="DF8" s="9" t="s">
        <v>2765</v>
      </c>
      <c r="DG8" s="9" t="s">
        <v>2766</v>
      </c>
      <c r="DH8" s="9" t="s">
        <v>2763</v>
      </c>
      <c r="DI8" s="9" t="s">
        <v>2764</v>
      </c>
      <c r="DJ8" s="9" t="s">
        <v>2765</v>
      </c>
      <c r="DK8" s="9" t="s">
        <v>2766</v>
      </c>
      <c r="DL8" s="9" t="s">
        <v>2763</v>
      </c>
      <c r="DM8" s="9" t="s">
        <v>2764</v>
      </c>
      <c r="DN8" s="9" t="s">
        <v>2765</v>
      </c>
      <c r="DO8" s="9" t="s">
        <v>2766</v>
      </c>
      <c r="DP8" s="9" t="s">
        <v>2763</v>
      </c>
      <c r="DQ8" s="9" t="s">
        <v>2764</v>
      </c>
      <c r="DR8" s="9" t="s">
        <v>2765</v>
      </c>
      <c r="DS8" s="9" t="s">
        <v>2766</v>
      </c>
      <c r="DT8" s="9" t="s">
        <v>2763</v>
      </c>
      <c r="DU8" s="9" t="s">
        <v>2764</v>
      </c>
      <c r="DV8" s="9" t="s">
        <v>2765</v>
      </c>
      <c r="DW8" s="9" t="s">
        <v>2766</v>
      </c>
      <c r="DX8" s="9" t="s">
        <v>2763</v>
      </c>
      <c r="DY8" s="9" t="s">
        <v>2764</v>
      </c>
      <c r="DZ8" s="9" t="s">
        <v>2765</v>
      </c>
      <c r="EA8" s="9" t="s">
        <v>2766</v>
      </c>
      <c r="EB8" s="9" t="s">
        <v>2763</v>
      </c>
      <c r="EC8" s="9" t="s">
        <v>2764</v>
      </c>
      <c r="ED8" s="9" t="s">
        <v>2765</v>
      </c>
      <c r="EE8" s="9" t="s">
        <v>2766</v>
      </c>
      <c r="EF8" s="9" t="s">
        <v>2763</v>
      </c>
      <c r="EG8" s="9" t="s">
        <v>2764</v>
      </c>
      <c r="EH8" s="9" t="s">
        <v>2765</v>
      </c>
      <c r="EI8" s="9" t="s">
        <v>2766</v>
      </c>
      <c r="EJ8" s="9" t="s">
        <v>2763</v>
      </c>
      <c r="EK8" s="9" t="s">
        <v>2764</v>
      </c>
      <c r="EL8" s="9" t="s">
        <v>2765</v>
      </c>
      <c r="EM8" s="9" t="s">
        <v>2766</v>
      </c>
      <c r="EN8" s="9" t="s">
        <v>2763</v>
      </c>
      <c r="EO8" s="9" t="s">
        <v>2764</v>
      </c>
      <c r="EP8" s="9" t="s">
        <v>2765</v>
      </c>
      <c r="EQ8" s="9" t="s">
        <v>2766</v>
      </c>
      <c r="ER8" s="9" t="s">
        <v>2763</v>
      </c>
      <c r="ES8" s="9" t="s">
        <v>2764</v>
      </c>
      <c r="ET8" s="9" t="s">
        <v>2765</v>
      </c>
      <c r="EU8" s="9" t="s">
        <v>2766</v>
      </c>
      <c r="EV8" s="9" t="s">
        <v>2763</v>
      </c>
      <c r="EW8" s="9" t="s">
        <v>2764</v>
      </c>
      <c r="EX8" s="9" t="s">
        <v>2765</v>
      </c>
      <c r="EY8" s="9" t="s">
        <v>2766</v>
      </c>
      <c r="EZ8" s="9" t="s">
        <v>2763</v>
      </c>
      <c r="FA8" s="9" t="s">
        <v>2764</v>
      </c>
      <c r="FB8" s="9" t="s">
        <v>2765</v>
      </c>
      <c r="FC8" s="9" t="s">
        <v>2766</v>
      </c>
      <c r="FD8" s="9" t="s">
        <v>2763</v>
      </c>
      <c r="FE8" s="9" t="s">
        <v>2764</v>
      </c>
      <c r="FF8" s="9" t="s">
        <v>2765</v>
      </c>
      <c r="FG8" s="9" t="s">
        <v>2766</v>
      </c>
      <c r="FH8" s="9" t="s">
        <v>2763</v>
      </c>
      <c r="FI8" s="9" t="s">
        <v>2764</v>
      </c>
      <c r="FJ8" s="9" t="s">
        <v>2765</v>
      </c>
      <c r="FK8" s="9" t="s">
        <v>2766</v>
      </c>
      <c r="FL8" s="9" t="s">
        <v>2763</v>
      </c>
      <c r="FM8" s="9" t="s">
        <v>2764</v>
      </c>
      <c r="FN8" s="9" t="s">
        <v>2765</v>
      </c>
      <c r="FO8" s="9" t="s">
        <v>2766</v>
      </c>
      <c r="FP8" s="9" t="s">
        <v>2763</v>
      </c>
      <c r="FQ8" s="9" t="s">
        <v>2764</v>
      </c>
      <c r="FR8" s="9" t="s">
        <v>2765</v>
      </c>
      <c r="FS8" s="9" t="s">
        <v>2766</v>
      </c>
      <c r="FT8" s="9" t="s">
        <v>2763</v>
      </c>
      <c r="FU8" s="9" t="s">
        <v>2764</v>
      </c>
      <c r="FV8" s="9" t="s">
        <v>2765</v>
      </c>
      <c r="FW8" s="9" t="s">
        <v>2766</v>
      </c>
      <c r="FX8" s="9" t="s">
        <v>2763</v>
      </c>
      <c r="FY8" s="9" t="s">
        <v>2764</v>
      </c>
      <c r="FZ8" s="9" t="s">
        <v>2765</v>
      </c>
      <c r="GA8" s="9" t="s">
        <v>2766</v>
      </c>
      <c r="GB8" s="9" t="s">
        <v>2763</v>
      </c>
      <c r="GC8" s="9" t="s">
        <v>2764</v>
      </c>
      <c r="GD8" s="9" t="s">
        <v>2765</v>
      </c>
      <c r="GE8" s="9" t="s">
        <v>2766</v>
      </c>
      <c r="GF8" s="9" t="s">
        <v>2763</v>
      </c>
      <c r="GG8" s="9" t="s">
        <v>2764</v>
      </c>
      <c r="GH8" s="9" t="s">
        <v>2765</v>
      </c>
      <c r="GI8" s="9" t="s">
        <v>2766</v>
      </c>
      <c r="GJ8" s="9" t="s">
        <v>2763</v>
      </c>
      <c r="GK8" s="9" t="s">
        <v>2764</v>
      </c>
      <c r="GL8" s="9" t="s">
        <v>2765</v>
      </c>
      <c r="GM8" s="9" t="s">
        <v>2766</v>
      </c>
      <c r="GN8" s="9" t="s">
        <v>2763</v>
      </c>
      <c r="GO8" s="9" t="s">
        <v>2764</v>
      </c>
      <c r="GP8" s="9" t="s">
        <v>2765</v>
      </c>
      <c r="GQ8" s="9" t="s">
        <v>2766</v>
      </c>
      <c r="GR8" s="9" t="s">
        <v>2763</v>
      </c>
      <c r="GS8" s="9" t="s">
        <v>2764</v>
      </c>
      <c r="GT8" s="9" t="s">
        <v>2765</v>
      </c>
      <c r="GU8" s="9" t="s">
        <v>2766</v>
      </c>
      <c r="GV8" s="9" t="s">
        <v>2763</v>
      </c>
      <c r="GW8" s="9" t="s">
        <v>2764</v>
      </c>
      <c r="GX8" s="9" t="s">
        <v>2765</v>
      </c>
      <c r="GY8" s="9" t="s">
        <v>2766</v>
      </c>
      <c r="GZ8" s="9" t="s">
        <v>2763</v>
      </c>
      <c r="HA8" s="9" t="s">
        <v>2764</v>
      </c>
      <c r="HB8" s="9" t="s">
        <v>2765</v>
      </c>
      <c r="HC8" s="9" t="s">
        <v>2766</v>
      </c>
      <c r="HD8" s="9" t="s">
        <v>2763</v>
      </c>
      <c r="HE8" s="9" t="s">
        <v>2764</v>
      </c>
      <c r="HF8" s="9" t="s">
        <v>2765</v>
      </c>
      <c r="HG8" s="9" t="s">
        <v>2766</v>
      </c>
      <c r="HH8" s="9" t="s">
        <v>2763</v>
      </c>
      <c r="HI8" s="9" t="s">
        <v>2764</v>
      </c>
      <c r="HJ8" s="9" t="s">
        <v>2765</v>
      </c>
      <c r="HK8" s="9" t="s">
        <v>2766</v>
      </c>
      <c r="HL8" s="9" t="s">
        <v>2763</v>
      </c>
      <c r="HM8" s="9" t="s">
        <v>2764</v>
      </c>
      <c r="HN8" s="9" t="s">
        <v>2765</v>
      </c>
      <c r="HO8" s="9" t="s">
        <v>2766</v>
      </c>
      <c r="HP8" s="9" t="s">
        <v>2763</v>
      </c>
      <c r="HQ8" s="9" t="s">
        <v>2764</v>
      </c>
      <c r="HR8" s="9" t="s">
        <v>2765</v>
      </c>
      <c r="HS8" s="9" t="s">
        <v>2766</v>
      </c>
      <c r="HT8" s="9" t="s">
        <v>2763</v>
      </c>
      <c r="HU8" s="9" t="s">
        <v>2764</v>
      </c>
      <c r="HV8" s="9" t="s">
        <v>2765</v>
      </c>
      <c r="HW8" s="9" t="s">
        <v>2766</v>
      </c>
      <c r="HX8" s="9" t="s">
        <v>2763</v>
      </c>
      <c r="HY8" s="9" t="s">
        <v>2764</v>
      </c>
      <c r="HZ8" s="9" t="s">
        <v>2765</v>
      </c>
      <c r="IA8" s="9" t="s">
        <v>2766</v>
      </c>
      <c r="IB8" s="9" t="s">
        <v>2763</v>
      </c>
      <c r="IC8" s="9" t="s">
        <v>2764</v>
      </c>
      <c r="ID8" s="9" t="s">
        <v>2765</v>
      </c>
      <c r="IE8" s="9" t="s">
        <v>2766</v>
      </c>
      <c r="IF8" s="9" t="s">
        <v>2763</v>
      </c>
      <c r="IG8" s="9" t="s">
        <v>2764</v>
      </c>
      <c r="IH8" s="9" t="s">
        <v>2765</v>
      </c>
      <c r="II8" s="9" t="s">
        <v>2766</v>
      </c>
      <c r="IJ8" s="9" t="s">
        <v>2763</v>
      </c>
      <c r="IK8" s="9" t="s">
        <v>2764</v>
      </c>
      <c r="IL8" s="9" t="s">
        <v>2765</v>
      </c>
      <c r="IM8" s="9" t="s">
        <v>2766</v>
      </c>
      <c r="IN8" s="9" t="s">
        <v>2763</v>
      </c>
      <c r="IO8" s="9" t="s">
        <v>2764</v>
      </c>
      <c r="IP8" s="9" t="s">
        <v>2765</v>
      </c>
      <c r="IQ8" s="9" t="s">
        <v>2766</v>
      </c>
      <c r="IR8" s="9" t="s">
        <v>2763</v>
      </c>
      <c r="IS8" s="9" t="s">
        <v>2764</v>
      </c>
      <c r="IT8" s="9" t="s">
        <v>2765</v>
      </c>
      <c r="IU8" s="9" t="s">
        <v>2766</v>
      </c>
      <c r="IV8" s="9" t="s">
        <v>2763</v>
      </c>
      <c r="IW8" s="9" t="s">
        <v>2764</v>
      </c>
      <c r="IX8" s="9" t="s">
        <v>2765</v>
      </c>
      <c r="IY8" s="9" t="s">
        <v>2766</v>
      </c>
      <c r="IZ8" s="9" t="s">
        <v>2763</v>
      </c>
      <c r="JA8" s="9" t="s">
        <v>2764</v>
      </c>
      <c r="JB8" s="9" t="s">
        <v>2765</v>
      </c>
      <c r="JC8" s="9" t="s">
        <v>2766</v>
      </c>
      <c r="JD8" s="9" t="s">
        <v>2763</v>
      </c>
      <c r="JE8" s="9" t="s">
        <v>2764</v>
      </c>
      <c r="JF8" s="9" t="s">
        <v>2765</v>
      </c>
      <c r="JG8" s="9" t="s">
        <v>2766</v>
      </c>
      <c r="JH8" s="9" t="s">
        <v>2763</v>
      </c>
      <c r="JI8" s="9" t="s">
        <v>2764</v>
      </c>
      <c r="JJ8" s="9" t="s">
        <v>2765</v>
      </c>
      <c r="JK8" s="9" t="s">
        <v>2766</v>
      </c>
      <c r="JL8" s="9" t="s">
        <v>2763</v>
      </c>
      <c r="JM8" s="9" t="s">
        <v>2764</v>
      </c>
      <c r="JN8" s="9" t="s">
        <v>2765</v>
      </c>
      <c r="JO8" s="9" t="s">
        <v>2766</v>
      </c>
      <c r="JP8" s="9" t="s">
        <v>2763</v>
      </c>
      <c r="JQ8" s="9" t="s">
        <v>2764</v>
      </c>
      <c r="JR8" s="9" t="s">
        <v>2765</v>
      </c>
      <c r="JS8" s="9" t="s">
        <v>2766</v>
      </c>
      <c r="JT8" s="9" t="s">
        <v>2763</v>
      </c>
      <c r="JU8" s="9" t="s">
        <v>2764</v>
      </c>
      <c r="JV8" s="9" t="s">
        <v>2765</v>
      </c>
      <c r="JW8" s="9" t="s">
        <v>2766</v>
      </c>
      <c r="JX8" s="9" t="s">
        <v>2763</v>
      </c>
      <c r="JY8" s="9" t="s">
        <v>2764</v>
      </c>
      <c r="JZ8" s="9" t="s">
        <v>2765</v>
      </c>
      <c r="KA8" s="9" t="s">
        <v>2766</v>
      </c>
      <c r="KB8" s="9" t="s">
        <v>2763</v>
      </c>
      <c r="KC8" s="9" t="s">
        <v>2764</v>
      </c>
      <c r="KD8" s="9" t="s">
        <v>2765</v>
      </c>
      <c r="KE8" s="9" t="s">
        <v>2766</v>
      </c>
      <c r="KF8" s="9" t="s">
        <v>2763</v>
      </c>
      <c r="KG8" s="9" t="s">
        <v>2764</v>
      </c>
      <c r="KH8" s="9" t="s">
        <v>2765</v>
      </c>
      <c r="KI8" s="9" t="s">
        <v>2766</v>
      </c>
      <c r="KJ8" s="9" t="s">
        <v>2763</v>
      </c>
      <c r="KK8" s="9" t="s">
        <v>2764</v>
      </c>
      <c r="KL8" s="9" t="s">
        <v>2765</v>
      </c>
      <c r="KM8" s="9" t="s">
        <v>2766</v>
      </c>
      <c r="KN8" s="9" t="s">
        <v>2763</v>
      </c>
      <c r="KO8" s="9" t="s">
        <v>2764</v>
      </c>
      <c r="KP8" s="9" t="s">
        <v>2765</v>
      </c>
      <c r="KQ8" s="9" t="s">
        <v>2766</v>
      </c>
      <c r="KR8" s="9" t="s">
        <v>2763</v>
      </c>
      <c r="KS8" s="9" t="s">
        <v>2764</v>
      </c>
      <c r="KT8" s="9" t="s">
        <v>2765</v>
      </c>
      <c r="KU8" s="9" t="s">
        <v>2766</v>
      </c>
      <c r="KV8" s="9" t="s">
        <v>2763</v>
      </c>
      <c r="KW8" s="9" t="s">
        <v>2764</v>
      </c>
      <c r="KX8" s="9" t="s">
        <v>2765</v>
      </c>
      <c r="KY8" s="9" t="s">
        <v>2766</v>
      </c>
      <c r="KZ8" s="9" t="s">
        <v>2763</v>
      </c>
      <c r="LA8" s="9" t="s">
        <v>2764</v>
      </c>
      <c r="LB8" s="9" t="s">
        <v>2765</v>
      </c>
      <c r="LC8" s="9" t="s">
        <v>2766</v>
      </c>
      <c r="LD8" s="9" t="s">
        <v>2763</v>
      </c>
      <c r="LE8" s="9" t="s">
        <v>2764</v>
      </c>
      <c r="LF8" s="9" t="s">
        <v>2765</v>
      </c>
      <c r="LG8" s="9" t="s">
        <v>2766</v>
      </c>
      <c r="LH8" s="9" t="s">
        <v>2763</v>
      </c>
      <c r="LI8" s="9" t="s">
        <v>2764</v>
      </c>
      <c r="LJ8" s="9" t="s">
        <v>2765</v>
      </c>
      <c r="LK8" s="9" t="s">
        <v>2766</v>
      </c>
      <c r="LL8" s="9" t="s">
        <v>2763</v>
      </c>
      <c r="LM8" s="9" t="s">
        <v>2764</v>
      </c>
      <c r="LN8" s="9" t="s">
        <v>2765</v>
      </c>
      <c r="LO8" s="9" t="s">
        <v>2766</v>
      </c>
      <c r="LP8" s="9" t="s">
        <v>2763</v>
      </c>
      <c r="LQ8" s="9" t="s">
        <v>2764</v>
      </c>
      <c r="LR8" s="9" t="s">
        <v>2765</v>
      </c>
      <c r="LS8" s="9" t="s">
        <v>2766</v>
      </c>
      <c r="LT8" s="9" t="s">
        <v>2763</v>
      </c>
      <c r="LU8" s="9" t="s">
        <v>2764</v>
      </c>
      <c r="LV8" s="9" t="s">
        <v>2765</v>
      </c>
      <c r="LW8" s="9" t="s">
        <v>2766</v>
      </c>
      <c r="LX8" s="9" t="s">
        <v>2763</v>
      </c>
      <c r="LY8" s="9" t="s">
        <v>2764</v>
      </c>
      <c r="LZ8" s="9" t="s">
        <v>2765</v>
      </c>
      <c r="MA8" s="9" t="s">
        <v>2766</v>
      </c>
      <c r="MB8" s="9" t="s">
        <v>2763</v>
      </c>
      <c r="MC8" s="9" t="s">
        <v>2764</v>
      </c>
      <c r="MD8" s="9" t="s">
        <v>2765</v>
      </c>
      <c r="ME8" s="9" t="s">
        <v>2766</v>
      </c>
      <c r="MF8" s="9" t="s">
        <v>2763</v>
      </c>
      <c r="MG8" s="9" t="s">
        <v>2764</v>
      </c>
      <c r="MH8" s="9" t="s">
        <v>2765</v>
      </c>
      <c r="MI8" s="9" t="s">
        <v>2766</v>
      </c>
      <c r="MJ8" s="9" t="s">
        <v>2763</v>
      </c>
      <c r="MK8" s="9" t="s">
        <v>2764</v>
      </c>
      <c r="ML8" s="9" t="s">
        <v>2765</v>
      </c>
      <c r="MM8" s="9" t="s">
        <v>2766</v>
      </c>
      <c r="MN8" s="9" t="s">
        <v>2763</v>
      </c>
      <c r="MO8" s="9" t="s">
        <v>2764</v>
      </c>
      <c r="MP8" s="9" t="s">
        <v>2765</v>
      </c>
      <c r="MQ8" s="9" t="s">
        <v>2766</v>
      </c>
      <c r="MR8" s="9" t="s">
        <v>2763</v>
      </c>
      <c r="MS8" s="9" t="s">
        <v>2764</v>
      </c>
      <c r="MT8" s="9" t="s">
        <v>2765</v>
      </c>
      <c r="MU8" s="9" t="s">
        <v>2766</v>
      </c>
      <c r="MV8" s="9" t="s">
        <v>2763</v>
      </c>
      <c r="MW8" s="9" t="s">
        <v>2764</v>
      </c>
      <c r="MX8" s="9" t="s">
        <v>2765</v>
      </c>
      <c r="MY8" s="9" t="s">
        <v>2766</v>
      </c>
      <c r="MZ8" s="9" t="s">
        <v>2763</v>
      </c>
      <c r="NA8" s="9" t="s">
        <v>2764</v>
      </c>
      <c r="NB8" s="9" t="s">
        <v>2765</v>
      </c>
      <c r="NC8" s="9" t="s">
        <v>2766</v>
      </c>
      <c r="ND8" s="9" t="s">
        <v>2763</v>
      </c>
      <c r="NE8" s="9" t="s">
        <v>2764</v>
      </c>
      <c r="NF8" s="9" t="s">
        <v>2765</v>
      </c>
      <c r="NG8" s="9" t="s">
        <v>2766</v>
      </c>
      <c r="NH8" s="9" t="s">
        <v>2763</v>
      </c>
      <c r="NI8" s="9" t="s">
        <v>2764</v>
      </c>
      <c r="NJ8" s="9" t="s">
        <v>2765</v>
      </c>
      <c r="NK8" s="9" t="s">
        <v>2766</v>
      </c>
      <c r="NL8" s="9" t="s">
        <v>2763</v>
      </c>
      <c r="NM8" s="9" t="s">
        <v>2764</v>
      </c>
      <c r="NN8" s="9" t="s">
        <v>2765</v>
      </c>
      <c r="NO8" s="9" t="s">
        <v>2766</v>
      </c>
      <c r="NP8" s="9" t="s">
        <v>2763</v>
      </c>
      <c r="NQ8" s="9" t="s">
        <v>2764</v>
      </c>
      <c r="NR8" s="9" t="s">
        <v>2765</v>
      </c>
      <c r="NS8" s="9" t="s">
        <v>2766</v>
      </c>
      <c r="NT8" s="9" t="s">
        <v>2763</v>
      </c>
      <c r="NU8" s="9" t="s">
        <v>2764</v>
      </c>
      <c r="NV8" s="9" t="s">
        <v>2765</v>
      </c>
      <c r="NW8" s="9" t="s">
        <v>2766</v>
      </c>
      <c r="NX8" s="9" t="s">
        <v>2763</v>
      </c>
      <c r="NY8" s="9" t="s">
        <v>2764</v>
      </c>
      <c r="NZ8" s="9" t="s">
        <v>2765</v>
      </c>
      <c r="OA8" s="9" t="s">
        <v>2766</v>
      </c>
      <c r="OB8" s="9" t="s">
        <v>2763</v>
      </c>
      <c r="OC8" s="9" t="s">
        <v>2764</v>
      </c>
      <c r="OD8" s="9" t="s">
        <v>2765</v>
      </c>
      <c r="OE8" s="9" t="s">
        <v>2766</v>
      </c>
      <c r="OF8" s="9" t="s">
        <v>2763</v>
      </c>
      <c r="OG8" s="9" t="s">
        <v>2764</v>
      </c>
      <c r="OH8" s="9" t="s">
        <v>2765</v>
      </c>
      <c r="OI8" s="9" t="s">
        <v>2766</v>
      </c>
      <c r="OJ8" s="9" t="s">
        <v>2763</v>
      </c>
      <c r="OK8" s="9" t="s">
        <v>2764</v>
      </c>
      <c r="OL8" s="9" t="s">
        <v>2765</v>
      </c>
      <c r="OM8" s="9" t="s">
        <v>2766</v>
      </c>
      <c r="ON8" s="9" t="s">
        <v>2763</v>
      </c>
      <c r="OO8" s="9" t="s">
        <v>2764</v>
      </c>
      <c r="OP8" s="9" t="s">
        <v>2765</v>
      </c>
      <c r="OQ8" s="9" t="s">
        <v>2766</v>
      </c>
      <c r="OR8" s="9" t="s">
        <v>2763</v>
      </c>
      <c r="OS8" s="9" t="s">
        <v>2764</v>
      </c>
      <c r="OT8" s="9" t="s">
        <v>2765</v>
      </c>
      <c r="OU8" s="9" t="s">
        <v>2766</v>
      </c>
      <c r="OV8" s="9" t="s">
        <v>2763</v>
      </c>
      <c r="OW8" s="9" t="s">
        <v>2764</v>
      </c>
      <c r="OX8" s="9" t="s">
        <v>2765</v>
      </c>
      <c r="OY8" s="9" t="s">
        <v>2766</v>
      </c>
      <c r="OZ8" s="9" t="s">
        <v>2763</v>
      </c>
      <c r="PA8" s="9" t="s">
        <v>2764</v>
      </c>
      <c r="PB8" s="9" t="s">
        <v>2765</v>
      </c>
      <c r="PC8" s="9" t="s">
        <v>2766</v>
      </c>
      <c r="PD8" s="9" t="s">
        <v>2763</v>
      </c>
      <c r="PE8" s="9" t="s">
        <v>2764</v>
      </c>
      <c r="PF8" s="9" t="s">
        <v>2765</v>
      </c>
      <c r="PG8" s="9" t="s">
        <v>2766</v>
      </c>
      <c r="PH8" s="9" t="s">
        <v>2763</v>
      </c>
      <c r="PI8" s="9" t="s">
        <v>2764</v>
      </c>
      <c r="PJ8" s="9" t="s">
        <v>2765</v>
      </c>
      <c r="PK8" s="9" t="s">
        <v>2766</v>
      </c>
      <c r="PL8" s="9" t="s">
        <v>2763</v>
      </c>
      <c r="PM8" s="9" t="s">
        <v>2764</v>
      </c>
      <c r="PN8" s="9" t="s">
        <v>2765</v>
      </c>
      <c r="PO8" s="9" t="s">
        <v>2766</v>
      </c>
      <c r="PP8" s="9" t="s">
        <v>2763</v>
      </c>
      <c r="PQ8" s="9" t="s">
        <v>2764</v>
      </c>
      <c r="PR8" s="9" t="s">
        <v>2765</v>
      </c>
      <c r="PS8" s="9" t="s">
        <v>2766</v>
      </c>
      <c r="PT8" s="9" t="s">
        <v>2763</v>
      </c>
      <c r="PU8" s="9" t="s">
        <v>2764</v>
      </c>
      <c r="PV8" s="9" t="s">
        <v>2765</v>
      </c>
      <c r="PW8" s="9" t="s">
        <v>2766</v>
      </c>
      <c r="PX8" s="9" t="s">
        <v>2763</v>
      </c>
      <c r="PY8" s="9" t="s">
        <v>2764</v>
      </c>
      <c r="PZ8" s="9" t="s">
        <v>2765</v>
      </c>
      <c r="QA8" s="9" t="s">
        <v>2766</v>
      </c>
      <c r="QB8" s="9" t="s">
        <v>2763</v>
      </c>
      <c r="QC8" s="9" t="s">
        <v>2764</v>
      </c>
      <c r="QD8" s="9" t="s">
        <v>2765</v>
      </c>
      <c r="QE8" s="9" t="s">
        <v>2766</v>
      </c>
      <c r="QF8" s="9" t="s">
        <v>2763</v>
      </c>
      <c r="QG8" s="9" t="s">
        <v>2764</v>
      </c>
      <c r="QH8" s="9" t="s">
        <v>2765</v>
      </c>
      <c r="QI8" s="9" t="s">
        <v>2766</v>
      </c>
      <c r="QJ8" s="9" t="s">
        <v>2763</v>
      </c>
      <c r="QK8" s="9" t="s">
        <v>2764</v>
      </c>
      <c r="QL8" s="9" t="s">
        <v>2765</v>
      </c>
      <c r="QM8" s="9" t="s">
        <v>2766</v>
      </c>
      <c r="QN8" s="9" t="s">
        <v>2763</v>
      </c>
      <c r="QO8" s="9" t="s">
        <v>2764</v>
      </c>
      <c r="QP8" s="9" t="s">
        <v>2765</v>
      </c>
      <c r="QQ8" s="9" t="s">
        <v>2766</v>
      </c>
      <c r="QR8" s="9" t="s">
        <v>2763</v>
      </c>
      <c r="QS8" s="9" t="s">
        <v>2764</v>
      </c>
      <c r="QT8" s="9" t="s">
        <v>2765</v>
      </c>
      <c r="QU8" s="9" t="s">
        <v>2766</v>
      </c>
      <c r="QV8" s="9" t="s">
        <v>2763</v>
      </c>
      <c r="QW8" s="9" t="s">
        <v>2764</v>
      </c>
      <c r="QX8" s="9" t="s">
        <v>2765</v>
      </c>
      <c r="QY8" s="9" t="s">
        <v>2766</v>
      </c>
      <c r="QZ8" s="9" t="s">
        <v>2763</v>
      </c>
      <c r="RA8" s="9" t="s">
        <v>2764</v>
      </c>
      <c r="RB8" s="9" t="s">
        <v>2765</v>
      </c>
      <c r="RC8" s="9" t="s">
        <v>2766</v>
      </c>
      <c r="RD8" s="9" t="s">
        <v>2763</v>
      </c>
      <c r="RE8" s="9" t="s">
        <v>2764</v>
      </c>
      <c r="RF8" s="9" t="s">
        <v>2765</v>
      </c>
      <c r="RG8" s="9" t="s">
        <v>2766</v>
      </c>
      <c r="RH8" s="9" t="s">
        <v>2763</v>
      </c>
      <c r="RI8" s="9" t="s">
        <v>2764</v>
      </c>
      <c r="RJ8" s="9" t="s">
        <v>2765</v>
      </c>
      <c r="RK8" s="9" t="s">
        <v>2766</v>
      </c>
      <c r="RL8" s="9" t="s">
        <v>2763</v>
      </c>
      <c r="RM8" s="9" t="s">
        <v>2764</v>
      </c>
      <c r="RN8" s="9" t="s">
        <v>2765</v>
      </c>
      <c r="RO8" s="9" t="s">
        <v>2766</v>
      </c>
      <c r="RP8" s="9" t="s">
        <v>2763</v>
      </c>
      <c r="RQ8" s="9" t="s">
        <v>2764</v>
      </c>
      <c r="RR8" s="9" t="s">
        <v>2765</v>
      </c>
      <c r="RS8" s="9" t="s">
        <v>2766</v>
      </c>
      <c r="RT8" s="9" t="s">
        <v>2763</v>
      </c>
      <c r="RU8" s="9" t="s">
        <v>2764</v>
      </c>
      <c r="RV8" s="9" t="s">
        <v>2765</v>
      </c>
      <c r="RW8" s="9" t="s">
        <v>2766</v>
      </c>
      <c r="RX8" s="9" t="s">
        <v>2763</v>
      </c>
      <c r="RY8" s="9" t="s">
        <v>2764</v>
      </c>
      <c r="RZ8" s="9" t="s">
        <v>2765</v>
      </c>
      <c r="SA8" s="9" t="s">
        <v>2766</v>
      </c>
      <c r="SB8" s="9" t="s">
        <v>2763</v>
      </c>
      <c r="SC8" s="9" t="s">
        <v>2764</v>
      </c>
      <c r="SD8" s="9" t="s">
        <v>2765</v>
      </c>
      <c r="SE8" s="9" t="s">
        <v>2766</v>
      </c>
      <c r="SF8" s="9" t="s">
        <v>2763</v>
      </c>
      <c r="SG8" s="9" t="s">
        <v>2764</v>
      </c>
      <c r="SH8" s="9" t="s">
        <v>2765</v>
      </c>
      <c r="SI8" s="9" t="s">
        <v>2766</v>
      </c>
      <c r="SJ8" s="9" t="s">
        <v>2763</v>
      </c>
      <c r="SK8" s="9" t="s">
        <v>2764</v>
      </c>
      <c r="SL8" s="9" t="s">
        <v>2765</v>
      </c>
      <c r="SM8" s="9" t="s">
        <v>2766</v>
      </c>
      <c r="SN8" s="9" t="s">
        <v>2763</v>
      </c>
      <c r="SO8" s="9" t="s">
        <v>2764</v>
      </c>
      <c r="SP8" s="9" t="s">
        <v>2765</v>
      </c>
      <c r="SQ8" s="9" t="s">
        <v>2766</v>
      </c>
      <c r="SR8" s="9" t="s">
        <v>2763</v>
      </c>
      <c r="SS8" s="9" t="s">
        <v>2764</v>
      </c>
      <c r="ST8" s="9" t="s">
        <v>2765</v>
      </c>
      <c r="SU8" s="9" t="s">
        <v>2766</v>
      </c>
      <c r="SV8" s="9" t="s">
        <v>2763</v>
      </c>
      <c r="SW8" s="9" t="s">
        <v>2764</v>
      </c>
      <c r="SX8" s="9" t="s">
        <v>2765</v>
      </c>
      <c r="SY8" s="9" t="s">
        <v>2766</v>
      </c>
      <c r="SZ8" s="9" t="s">
        <v>2763</v>
      </c>
      <c r="TA8" s="9" t="s">
        <v>2764</v>
      </c>
      <c r="TB8" s="9" t="s">
        <v>2765</v>
      </c>
      <c r="TC8" s="9" t="s">
        <v>2766</v>
      </c>
      <c r="TD8" s="9" t="s">
        <v>2763</v>
      </c>
      <c r="TE8" s="9" t="s">
        <v>2764</v>
      </c>
      <c r="TF8" s="9" t="s">
        <v>2765</v>
      </c>
      <c r="TG8" s="9" t="s">
        <v>2766</v>
      </c>
      <c r="TH8" s="9" t="s">
        <v>2763</v>
      </c>
      <c r="TI8" s="9" t="s">
        <v>2764</v>
      </c>
      <c r="TJ8" s="9" t="s">
        <v>2765</v>
      </c>
      <c r="TK8" s="9" t="s">
        <v>2766</v>
      </c>
      <c r="TL8" s="9" t="s">
        <v>2763</v>
      </c>
      <c r="TM8" s="9" t="s">
        <v>2764</v>
      </c>
      <c r="TN8" s="9" t="s">
        <v>2765</v>
      </c>
      <c r="TO8" s="9" t="s">
        <v>2766</v>
      </c>
      <c r="TP8" s="9" t="s">
        <v>2763</v>
      </c>
      <c r="TQ8" s="9" t="s">
        <v>2764</v>
      </c>
      <c r="TR8" s="9" t="s">
        <v>2765</v>
      </c>
      <c r="TS8" s="9" t="s">
        <v>2766</v>
      </c>
      <c r="TT8" s="9" t="s">
        <v>2763</v>
      </c>
      <c r="TU8" s="9" t="s">
        <v>2764</v>
      </c>
      <c r="TV8" s="9" t="s">
        <v>2765</v>
      </c>
      <c r="TW8" s="9" t="s">
        <v>2766</v>
      </c>
      <c r="TX8" s="9" t="s">
        <v>2763</v>
      </c>
      <c r="TY8" s="9" t="s">
        <v>2764</v>
      </c>
      <c r="TZ8" s="9" t="s">
        <v>2765</v>
      </c>
      <c r="UA8" s="9" t="s">
        <v>2766</v>
      </c>
      <c r="UB8" s="9" t="s">
        <v>2763</v>
      </c>
      <c r="UC8" s="9" t="s">
        <v>2764</v>
      </c>
      <c r="UD8" s="9" t="s">
        <v>2765</v>
      </c>
      <c r="UE8" s="9" t="s">
        <v>2766</v>
      </c>
      <c r="UF8" s="9" t="s">
        <v>2763</v>
      </c>
      <c r="UG8" s="9" t="s">
        <v>2764</v>
      </c>
      <c r="UH8" s="9" t="s">
        <v>2765</v>
      </c>
      <c r="UI8" s="9" t="s">
        <v>2766</v>
      </c>
      <c r="UJ8" s="9" t="s">
        <v>2763</v>
      </c>
      <c r="UK8" s="9" t="s">
        <v>2764</v>
      </c>
      <c r="UL8" s="9" t="s">
        <v>2765</v>
      </c>
      <c r="UM8" s="9" t="s">
        <v>2766</v>
      </c>
      <c r="UN8" s="9" t="s">
        <v>2763</v>
      </c>
      <c r="UO8" s="9" t="s">
        <v>2764</v>
      </c>
      <c r="UP8" s="9" t="s">
        <v>2765</v>
      </c>
      <c r="UQ8" s="9" t="s">
        <v>2766</v>
      </c>
      <c r="UR8" s="9" t="s">
        <v>2763</v>
      </c>
      <c r="US8" s="9" t="s">
        <v>2764</v>
      </c>
      <c r="UT8" s="9" t="s">
        <v>2765</v>
      </c>
      <c r="UU8" s="9" t="s">
        <v>2766</v>
      </c>
      <c r="UV8" s="9" t="s">
        <v>2763</v>
      </c>
      <c r="UW8" s="9" t="s">
        <v>2764</v>
      </c>
      <c r="UX8" s="9" t="s">
        <v>2765</v>
      </c>
      <c r="UY8" s="9" t="s">
        <v>2766</v>
      </c>
      <c r="UZ8" s="9" t="s">
        <v>2763</v>
      </c>
      <c r="VA8" s="9" t="s">
        <v>2764</v>
      </c>
      <c r="VB8" s="9" t="s">
        <v>2765</v>
      </c>
      <c r="VC8" s="9" t="s">
        <v>2766</v>
      </c>
      <c r="VD8" s="9" t="s">
        <v>2763</v>
      </c>
      <c r="VE8" s="9" t="s">
        <v>2764</v>
      </c>
      <c r="VF8" s="9" t="s">
        <v>2765</v>
      </c>
      <c r="VG8" s="9" t="s">
        <v>2766</v>
      </c>
      <c r="VH8" s="9" t="s">
        <v>2763</v>
      </c>
      <c r="VI8" s="9" t="s">
        <v>2764</v>
      </c>
      <c r="VJ8" s="9" t="s">
        <v>2765</v>
      </c>
      <c r="VK8" s="9" t="s">
        <v>2766</v>
      </c>
      <c r="VL8" s="9" t="s">
        <v>2763</v>
      </c>
      <c r="VM8" s="9" t="s">
        <v>2764</v>
      </c>
      <c r="VN8" s="9" t="s">
        <v>2765</v>
      </c>
      <c r="VO8" s="9" t="s">
        <v>2766</v>
      </c>
      <c r="VP8" s="9" t="s">
        <v>2763</v>
      </c>
      <c r="VQ8" s="9" t="s">
        <v>2764</v>
      </c>
      <c r="VR8" s="9" t="s">
        <v>2765</v>
      </c>
      <c r="VS8" s="9" t="s">
        <v>2766</v>
      </c>
      <c r="VT8" s="9" t="s">
        <v>2763</v>
      </c>
      <c r="VU8" s="9" t="s">
        <v>2764</v>
      </c>
      <c r="VV8" s="9" t="s">
        <v>2765</v>
      </c>
      <c r="VW8" s="9" t="s">
        <v>2766</v>
      </c>
      <c r="VX8" s="9" t="s">
        <v>2763</v>
      </c>
      <c r="VY8" s="9" t="s">
        <v>2764</v>
      </c>
      <c r="VZ8" s="9" t="s">
        <v>2765</v>
      </c>
      <c r="WA8" s="9" t="s">
        <v>2766</v>
      </c>
      <c r="WB8" s="9" t="s">
        <v>2763</v>
      </c>
      <c r="WC8" s="9" t="s">
        <v>2764</v>
      </c>
      <c r="WD8" s="9" t="s">
        <v>2765</v>
      </c>
      <c r="WE8" s="9" t="s">
        <v>2766</v>
      </c>
      <c r="WF8" s="9" t="s">
        <v>2763</v>
      </c>
      <c r="WG8" s="9" t="s">
        <v>2764</v>
      </c>
      <c r="WH8" s="9" t="s">
        <v>2765</v>
      </c>
      <c r="WI8" s="9" t="s">
        <v>2766</v>
      </c>
      <c r="WJ8" s="9" t="s">
        <v>2763</v>
      </c>
      <c r="WK8" s="9" t="s">
        <v>2764</v>
      </c>
      <c r="WL8" s="9" t="s">
        <v>2765</v>
      </c>
      <c r="WM8" s="9" t="s">
        <v>2766</v>
      </c>
      <c r="WN8" s="9" t="s">
        <v>2763</v>
      </c>
      <c r="WO8" s="9" t="s">
        <v>2764</v>
      </c>
      <c r="WP8" s="9" t="s">
        <v>2765</v>
      </c>
      <c r="WQ8" s="9" t="s">
        <v>2766</v>
      </c>
      <c r="WR8" s="9" t="s">
        <v>2763</v>
      </c>
      <c r="WS8" s="9" t="s">
        <v>2764</v>
      </c>
      <c r="WT8" s="9" t="s">
        <v>2765</v>
      </c>
      <c r="WU8" s="9" t="s">
        <v>2766</v>
      </c>
      <c r="WV8" s="9" t="s">
        <v>2763</v>
      </c>
      <c r="WW8" s="9" t="s">
        <v>2764</v>
      </c>
      <c r="WX8" s="9" t="s">
        <v>2765</v>
      </c>
      <c r="WY8" s="9" t="s">
        <v>2766</v>
      </c>
      <c r="WZ8" s="9" t="s">
        <v>2763</v>
      </c>
      <c r="XA8" s="9" t="s">
        <v>2764</v>
      </c>
      <c r="XB8" s="9" t="s">
        <v>2765</v>
      </c>
      <c r="XC8" s="9" t="s">
        <v>2766</v>
      </c>
      <c r="XD8" s="9" t="s">
        <v>2763</v>
      </c>
      <c r="XE8" s="9" t="s">
        <v>2764</v>
      </c>
      <c r="XF8" s="9" t="s">
        <v>2765</v>
      </c>
      <c r="XG8" s="9" t="s">
        <v>2766</v>
      </c>
      <c r="XH8" s="9" t="s">
        <v>2763</v>
      </c>
      <c r="XI8" s="9" t="s">
        <v>2764</v>
      </c>
      <c r="XJ8" s="9" t="s">
        <v>2765</v>
      </c>
      <c r="XK8" s="9" t="s">
        <v>2766</v>
      </c>
      <c r="XL8" s="9" t="s">
        <v>2763</v>
      </c>
      <c r="XM8" s="9" t="s">
        <v>2764</v>
      </c>
      <c r="XN8" s="9" t="s">
        <v>2765</v>
      </c>
      <c r="XO8" s="9" t="s">
        <v>2766</v>
      </c>
      <c r="XP8" s="9" t="s">
        <v>2763</v>
      </c>
      <c r="XQ8" s="9" t="s">
        <v>2764</v>
      </c>
      <c r="XR8" s="9" t="s">
        <v>2765</v>
      </c>
      <c r="XS8" s="9" t="s">
        <v>2766</v>
      </c>
      <c r="XT8" s="9" t="s">
        <v>2763</v>
      </c>
      <c r="XU8" s="9" t="s">
        <v>2764</v>
      </c>
      <c r="XV8" s="9" t="s">
        <v>2765</v>
      </c>
      <c r="XW8" s="9" t="s">
        <v>2766</v>
      </c>
      <c r="XX8" s="9" t="s">
        <v>2763</v>
      </c>
      <c r="XY8" s="9" t="s">
        <v>2764</v>
      </c>
      <c r="XZ8" s="9" t="s">
        <v>2765</v>
      </c>
      <c r="YA8" s="9" t="s">
        <v>2766</v>
      </c>
      <c r="YB8" s="9" t="s">
        <v>2763</v>
      </c>
      <c r="YC8" s="9" t="s">
        <v>2764</v>
      </c>
      <c r="YD8" s="9" t="s">
        <v>2765</v>
      </c>
      <c r="YE8" s="9" t="s">
        <v>2766</v>
      </c>
    </row>
    <row r="9" spans="1:655" ht="24" customHeight="1" x14ac:dyDescent="0.3">
      <c r="A9" s="1"/>
      <c r="B9" s="13" t="s">
        <v>50</v>
      </c>
      <c r="C9" s="13" t="s">
        <v>786</v>
      </c>
      <c r="D9" s="14">
        <v>141.6</v>
      </c>
      <c r="E9" s="14">
        <v>138.94134</v>
      </c>
      <c r="F9" s="14">
        <v>142.13208</v>
      </c>
      <c r="G9" s="14">
        <v>-0.53208</v>
      </c>
      <c r="H9" s="14">
        <v>599</v>
      </c>
      <c r="I9" s="14">
        <v>594.17128000000002</v>
      </c>
      <c r="J9" s="14">
        <v>594.17128000000002</v>
      </c>
      <c r="K9" s="14">
        <v>4.8287199999999997</v>
      </c>
      <c r="L9" s="14">
        <v>199.3</v>
      </c>
      <c r="M9" s="14">
        <v>193.29447999999999</v>
      </c>
      <c r="N9" s="14">
        <v>193.29447999999999</v>
      </c>
      <c r="O9" s="14">
        <v>6.0055199999999997</v>
      </c>
      <c r="P9" s="14"/>
      <c r="Q9" s="14"/>
      <c r="R9" s="14"/>
      <c r="S9" s="14">
        <v>0</v>
      </c>
      <c r="T9" s="14"/>
      <c r="U9" s="14"/>
      <c r="V9" s="14"/>
      <c r="W9" s="14">
        <v>0</v>
      </c>
      <c r="X9" s="14">
        <v>32.299999999999997</v>
      </c>
      <c r="Y9" s="14">
        <v>30.55049</v>
      </c>
      <c r="Z9" s="14">
        <v>55.295819999999999</v>
      </c>
      <c r="AA9" s="14">
        <v>-22.995819999999998</v>
      </c>
      <c r="AB9" s="14">
        <v>141.9</v>
      </c>
      <c r="AC9" s="14">
        <v>100</v>
      </c>
      <c r="AD9" s="14">
        <v>190.19194999999999</v>
      </c>
      <c r="AE9" s="14">
        <v>-48.29195</v>
      </c>
      <c r="AF9" s="14"/>
      <c r="AG9" s="14"/>
      <c r="AH9" s="14"/>
      <c r="AI9" s="14">
        <v>0</v>
      </c>
      <c r="AJ9" s="14"/>
      <c r="AK9" s="14"/>
      <c r="AL9" s="14"/>
      <c r="AM9" s="14">
        <v>0</v>
      </c>
      <c r="AN9" s="14"/>
      <c r="AO9" s="14"/>
      <c r="AP9" s="14"/>
      <c r="AQ9" s="14">
        <v>0</v>
      </c>
      <c r="AR9" s="14">
        <v>203.8</v>
      </c>
      <c r="AS9" s="14">
        <v>204.72800000000001</v>
      </c>
      <c r="AT9" s="14">
        <v>204.72800000000001</v>
      </c>
      <c r="AU9" s="14">
        <v>-0.92800000000000005</v>
      </c>
      <c r="AV9" s="14">
        <v>207.9</v>
      </c>
      <c r="AW9" s="14">
        <v>204.72800000000001</v>
      </c>
      <c r="AX9" s="14">
        <v>204.72800000000001</v>
      </c>
      <c r="AY9" s="14">
        <v>3.1720000000000002</v>
      </c>
      <c r="AZ9" s="14">
        <v>198.6</v>
      </c>
      <c r="BA9" s="14">
        <v>204.72800000000001</v>
      </c>
      <c r="BB9" s="14">
        <v>204.72800000000001</v>
      </c>
      <c r="BC9" s="14">
        <v>-6.1280000000000001</v>
      </c>
      <c r="BD9" s="14"/>
      <c r="BE9" s="14"/>
      <c r="BF9" s="14"/>
      <c r="BG9" s="14">
        <v>0</v>
      </c>
      <c r="BH9" s="14"/>
      <c r="BI9" s="14"/>
      <c r="BJ9" s="14"/>
      <c r="BK9" s="14">
        <v>0</v>
      </c>
      <c r="BL9" s="14">
        <v>296.10000000000002</v>
      </c>
      <c r="BM9" s="14">
        <v>159.10481999999999</v>
      </c>
      <c r="BN9" s="14">
        <v>138.84182000000001</v>
      </c>
      <c r="BO9" s="14">
        <v>157.25818000000001</v>
      </c>
      <c r="BP9" s="14">
        <v>4.7</v>
      </c>
      <c r="BQ9" s="14">
        <v>4.4318400000000002</v>
      </c>
      <c r="BR9" s="14">
        <v>4.4318400000000002</v>
      </c>
      <c r="BS9" s="14">
        <v>0.26816000000000001</v>
      </c>
      <c r="BT9" s="14"/>
      <c r="BU9" s="14"/>
      <c r="BV9" s="14"/>
      <c r="BW9" s="14">
        <v>0</v>
      </c>
      <c r="BX9" s="14"/>
      <c r="BY9" s="14"/>
      <c r="BZ9" s="14"/>
      <c r="CA9" s="14">
        <v>0</v>
      </c>
      <c r="CB9" s="14"/>
      <c r="CC9" s="14"/>
      <c r="CD9" s="14"/>
      <c r="CE9" s="14">
        <v>0</v>
      </c>
      <c r="CF9" s="14"/>
      <c r="CG9" s="14"/>
      <c r="CH9" s="14"/>
      <c r="CI9" s="14">
        <v>0</v>
      </c>
      <c r="CJ9" s="14">
        <v>166.1</v>
      </c>
      <c r="CK9" s="14">
        <v>163.90777</v>
      </c>
      <c r="CL9" s="14">
        <v>163.90777</v>
      </c>
      <c r="CM9" s="14">
        <v>2.1922299999999999</v>
      </c>
      <c r="CN9" s="14">
        <v>7.5</v>
      </c>
      <c r="CO9" s="14">
        <v>5.1333399999999996</v>
      </c>
      <c r="CP9" s="14">
        <v>5.1333399999999996</v>
      </c>
      <c r="CQ9" s="14">
        <v>2.36666</v>
      </c>
      <c r="CR9" s="14">
        <v>5.3</v>
      </c>
      <c r="CS9" s="14">
        <v>2.8177599999999998</v>
      </c>
      <c r="CT9" s="14">
        <v>2.8177599999999998</v>
      </c>
      <c r="CU9" s="14">
        <v>2.48224</v>
      </c>
      <c r="CV9" s="14"/>
      <c r="CW9" s="14"/>
      <c r="CX9" s="14"/>
      <c r="CY9" s="14">
        <v>0</v>
      </c>
      <c r="CZ9" s="14">
        <v>6.8</v>
      </c>
      <c r="DA9" s="14">
        <v>6.8787000000000003</v>
      </c>
      <c r="DB9" s="14">
        <v>6.8787000000000003</v>
      </c>
      <c r="DC9" s="14">
        <v>-7.8700000000000006E-2</v>
      </c>
      <c r="DD9" s="14">
        <v>11.9</v>
      </c>
      <c r="DE9" s="14">
        <v>14.919420000000001</v>
      </c>
      <c r="DF9" s="14">
        <v>14.919420000000001</v>
      </c>
      <c r="DG9" s="14">
        <v>-3.0194200000000002</v>
      </c>
      <c r="DH9" s="14">
        <v>60.5</v>
      </c>
      <c r="DI9" s="14">
        <v>81.526880000000006</v>
      </c>
      <c r="DJ9" s="14">
        <v>142.30582999999999</v>
      </c>
      <c r="DK9" s="14">
        <v>-81.80583</v>
      </c>
      <c r="DL9" s="14"/>
      <c r="DM9" s="14"/>
      <c r="DN9" s="14"/>
      <c r="DO9" s="14">
        <v>0</v>
      </c>
      <c r="DP9" s="14"/>
      <c r="DQ9" s="14"/>
      <c r="DR9" s="14"/>
      <c r="DS9" s="14">
        <v>0</v>
      </c>
      <c r="DT9" s="14"/>
      <c r="DU9" s="14"/>
      <c r="DV9" s="14"/>
      <c r="DW9" s="14">
        <v>0</v>
      </c>
      <c r="DX9" s="14"/>
      <c r="DY9" s="14"/>
      <c r="DZ9" s="14"/>
      <c r="EA9" s="14">
        <v>0</v>
      </c>
      <c r="EB9" s="14">
        <v>110</v>
      </c>
      <c r="EC9" s="14">
        <v>76.179900000000004</v>
      </c>
      <c r="ED9" s="14">
        <v>80.771600000000007</v>
      </c>
      <c r="EE9" s="14">
        <v>29.228400000000001</v>
      </c>
      <c r="EF9" s="14">
        <v>216.6</v>
      </c>
      <c r="EG9" s="14">
        <v>214.85368</v>
      </c>
      <c r="EH9" s="14">
        <v>20.618559999999999</v>
      </c>
      <c r="EI9" s="14">
        <v>195.98143999999999</v>
      </c>
      <c r="EJ9" s="14"/>
      <c r="EK9" s="14"/>
      <c r="EL9" s="14"/>
      <c r="EM9" s="14">
        <v>0</v>
      </c>
      <c r="EN9" s="14"/>
      <c r="EO9" s="14"/>
      <c r="EP9" s="14"/>
      <c r="EQ9" s="14">
        <v>0</v>
      </c>
      <c r="ER9" s="14"/>
      <c r="ES9" s="14"/>
      <c r="ET9" s="14"/>
      <c r="EU9" s="14">
        <v>0</v>
      </c>
      <c r="EV9" s="14">
        <v>6.5</v>
      </c>
      <c r="EW9" s="14">
        <v>6.39</v>
      </c>
      <c r="EX9" s="14">
        <v>6.39</v>
      </c>
      <c r="EY9" s="14">
        <v>0.11</v>
      </c>
      <c r="EZ9" s="14">
        <v>151.9</v>
      </c>
      <c r="FA9" s="14">
        <v>144.32990000000001</v>
      </c>
      <c r="FB9" s="14">
        <v>157.19533999999999</v>
      </c>
      <c r="FC9" s="14">
        <v>-5.2953400000000004</v>
      </c>
      <c r="FD9" s="14">
        <v>49</v>
      </c>
      <c r="FE9" s="14">
        <v>50.973100000000002</v>
      </c>
      <c r="FF9" s="14">
        <v>50.973100000000002</v>
      </c>
      <c r="FG9" s="14">
        <v>-1.9731000000000001</v>
      </c>
      <c r="FH9" s="14">
        <v>61.4</v>
      </c>
      <c r="FI9" s="14">
        <v>58.585160000000002</v>
      </c>
      <c r="FJ9" s="14">
        <v>75</v>
      </c>
      <c r="FK9" s="14">
        <v>-13.6</v>
      </c>
      <c r="FL9" s="14">
        <v>25.8</v>
      </c>
      <c r="FM9" s="14">
        <v>24.499369999999999</v>
      </c>
      <c r="FN9" s="14">
        <v>24.499369999999999</v>
      </c>
      <c r="FO9" s="14">
        <v>1.30063</v>
      </c>
      <c r="FP9" s="14">
        <v>18.8</v>
      </c>
      <c r="FQ9" s="14">
        <v>19.192229999999999</v>
      </c>
      <c r="FR9" s="14">
        <v>19.192229999999999</v>
      </c>
      <c r="FS9" s="14">
        <v>-0.39223000000000002</v>
      </c>
      <c r="FT9" s="14">
        <v>13.2</v>
      </c>
      <c r="FU9" s="14">
        <v>12.815530000000001</v>
      </c>
      <c r="FV9" s="14">
        <v>12.815530000000001</v>
      </c>
      <c r="FW9" s="14">
        <v>0.38446999999999998</v>
      </c>
      <c r="FX9" s="14">
        <v>89</v>
      </c>
      <c r="FY9" s="14">
        <v>87.232039999999998</v>
      </c>
      <c r="FZ9" s="14">
        <v>87.232039999999998</v>
      </c>
      <c r="GA9" s="14">
        <v>1.76796</v>
      </c>
      <c r="GB9" s="14">
        <v>123.7</v>
      </c>
      <c r="GC9" s="14"/>
      <c r="GD9" s="14">
        <v>185.10007999999999</v>
      </c>
      <c r="GE9" s="14">
        <v>-61.400080000000003</v>
      </c>
      <c r="GF9" s="14">
        <v>123.7</v>
      </c>
      <c r="GG9" s="14">
        <v>185.10007999999999</v>
      </c>
      <c r="GH9" s="14">
        <v>185.10007999999999</v>
      </c>
      <c r="GI9" s="14">
        <v>-61.400080000000003</v>
      </c>
      <c r="GJ9" s="14">
        <v>152.30000000000001</v>
      </c>
      <c r="GK9" s="14">
        <v>185.10007999999999</v>
      </c>
      <c r="GL9" s="14">
        <v>185.10007999999999</v>
      </c>
      <c r="GM9" s="14">
        <v>-32.800080000000001</v>
      </c>
      <c r="GN9" s="14">
        <v>99.6</v>
      </c>
      <c r="GO9" s="14">
        <v>66.411240000000006</v>
      </c>
      <c r="GP9" s="14">
        <v>43.952770000000001</v>
      </c>
      <c r="GQ9" s="14">
        <v>55.64723</v>
      </c>
      <c r="GR9" s="14">
        <v>8.1</v>
      </c>
      <c r="GS9" s="14">
        <v>9.09</v>
      </c>
      <c r="GT9" s="14">
        <v>9.09</v>
      </c>
      <c r="GU9" s="14">
        <v>-0.99</v>
      </c>
      <c r="GV9" s="14">
        <v>2.6</v>
      </c>
      <c r="GW9" s="14">
        <v>6.6261000000000001</v>
      </c>
      <c r="GX9" s="14">
        <v>6.6261000000000001</v>
      </c>
      <c r="GY9" s="14">
        <v>-4.0260999999999996</v>
      </c>
      <c r="GZ9" s="14">
        <v>30</v>
      </c>
      <c r="HA9" s="14">
        <v>6.1855700000000002</v>
      </c>
      <c r="HB9" s="14">
        <v>6.1855700000000002</v>
      </c>
      <c r="HC9" s="14">
        <v>23.814430000000002</v>
      </c>
      <c r="HD9" s="14">
        <v>43.3</v>
      </c>
      <c r="HE9" s="14">
        <v>44.060189999999999</v>
      </c>
      <c r="HF9" s="14">
        <v>44.060189999999999</v>
      </c>
      <c r="HG9" s="14">
        <v>-0.76019000000000003</v>
      </c>
      <c r="HH9" s="14"/>
      <c r="HI9" s="14"/>
      <c r="HJ9" s="14"/>
      <c r="HK9" s="14">
        <v>0</v>
      </c>
      <c r="HL9" s="14">
        <v>10.9</v>
      </c>
      <c r="HM9" s="14">
        <v>12.6647</v>
      </c>
      <c r="HN9" s="14"/>
      <c r="HO9" s="14">
        <v>10.9</v>
      </c>
      <c r="HP9" s="14">
        <v>102.9</v>
      </c>
      <c r="HQ9" s="14">
        <v>92.895340000000004</v>
      </c>
      <c r="HR9" s="14">
        <v>51.015970000000003</v>
      </c>
      <c r="HS9" s="14">
        <v>51.884030000000003</v>
      </c>
      <c r="HT9" s="14"/>
      <c r="HU9" s="14"/>
      <c r="HV9" s="14"/>
      <c r="HW9" s="14">
        <v>0</v>
      </c>
      <c r="HX9" s="14"/>
      <c r="HY9" s="14"/>
      <c r="HZ9" s="14"/>
      <c r="IA9" s="14">
        <v>0</v>
      </c>
      <c r="IB9" s="14"/>
      <c r="IC9" s="14"/>
      <c r="ID9" s="14"/>
      <c r="IE9" s="14">
        <v>0</v>
      </c>
      <c r="IF9" s="14"/>
      <c r="IG9" s="14"/>
      <c r="IH9" s="14"/>
      <c r="II9" s="14">
        <v>0</v>
      </c>
      <c r="IJ9" s="14"/>
      <c r="IK9" s="14"/>
      <c r="IL9" s="14"/>
      <c r="IM9" s="14">
        <v>0</v>
      </c>
      <c r="IN9" s="14"/>
      <c r="IO9" s="14"/>
      <c r="IP9" s="14"/>
      <c r="IQ9" s="14">
        <v>0</v>
      </c>
      <c r="IR9" s="14"/>
      <c r="IS9" s="14"/>
      <c r="IT9" s="14"/>
      <c r="IU9" s="14">
        <v>0</v>
      </c>
      <c r="IV9" s="14"/>
      <c r="IW9" s="14"/>
      <c r="IX9" s="14"/>
      <c r="IY9" s="14">
        <v>0</v>
      </c>
      <c r="IZ9" s="14"/>
      <c r="JA9" s="14"/>
      <c r="JB9" s="14"/>
      <c r="JC9" s="14">
        <v>0</v>
      </c>
      <c r="JD9" s="14">
        <v>74.5</v>
      </c>
      <c r="JE9" s="14">
        <v>43.820839999999997</v>
      </c>
      <c r="JF9" s="14">
        <v>16.49485</v>
      </c>
      <c r="JG9" s="14">
        <v>58.00515</v>
      </c>
      <c r="JH9" s="14">
        <v>177.3</v>
      </c>
      <c r="JI9" s="14">
        <v>178.52956</v>
      </c>
      <c r="JJ9" s="14">
        <v>178.52956</v>
      </c>
      <c r="JK9" s="14">
        <v>-1.22956</v>
      </c>
      <c r="JL9" s="14">
        <v>175</v>
      </c>
      <c r="JM9" s="14">
        <v>178.52956</v>
      </c>
      <c r="JN9" s="14">
        <v>178.52956</v>
      </c>
      <c r="JO9" s="14">
        <v>-3.52956</v>
      </c>
      <c r="JP9" s="14">
        <v>200</v>
      </c>
      <c r="JQ9" s="14">
        <v>178.52956</v>
      </c>
      <c r="JR9" s="14">
        <v>178.52956</v>
      </c>
      <c r="JS9" s="14">
        <v>21.47044</v>
      </c>
      <c r="JT9" s="14">
        <v>276.5</v>
      </c>
      <c r="JU9" s="14">
        <v>267.79433</v>
      </c>
      <c r="JV9" s="14">
        <v>267.79433</v>
      </c>
      <c r="JW9" s="14">
        <v>8.7056699999999996</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4</v>
      </c>
      <c r="LE9" s="14">
        <v>3.7524000000000002</v>
      </c>
      <c r="LF9" s="14">
        <v>3.7524000000000002</v>
      </c>
      <c r="LG9" s="14">
        <v>0.24759999999999999</v>
      </c>
      <c r="LH9" s="14">
        <v>138.80000000000001</v>
      </c>
      <c r="LI9" s="14">
        <v>120.86175</v>
      </c>
      <c r="LJ9" s="14">
        <v>107.30716</v>
      </c>
      <c r="LK9" s="14">
        <v>31.492840000000001</v>
      </c>
      <c r="LL9" s="14">
        <v>104.3</v>
      </c>
      <c r="LM9" s="14">
        <v>105.53488</v>
      </c>
      <c r="LN9" s="14">
        <v>107.26496</v>
      </c>
      <c r="LO9" s="14">
        <v>-2.96496</v>
      </c>
      <c r="LP9" s="14">
        <v>63.3</v>
      </c>
      <c r="LQ9" s="14">
        <v>67.133979999999994</v>
      </c>
      <c r="LR9" s="14">
        <v>67.133979999999994</v>
      </c>
      <c r="LS9" s="14">
        <v>-3.8339799999999999</v>
      </c>
      <c r="LT9" s="14">
        <v>77.7</v>
      </c>
      <c r="LU9" s="14">
        <v>77.543199999999999</v>
      </c>
      <c r="LV9" s="14">
        <v>72.37388</v>
      </c>
      <c r="LW9" s="14">
        <v>5.3261200000000004</v>
      </c>
      <c r="LX9" s="14">
        <v>30.3</v>
      </c>
      <c r="LY9" s="14">
        <v>29.951460000000001</v>
      </c>
      <c r="LZ9" s="14">
        <v>29.951460000000001</v>
      </c>
      <c r="MA9" s="14">
        <v>0.34854000000000002</v>
      </c>
      <c r="MB9" s="14"/>
      <c r="MC9" s="14"/>
      <c r="MD9" s="14"/>
      <c r="ME9" s="14">
        <v>0</v>
      </c>
      <c r="MF9" s="14"/>
      <c r="MG9" s="14"/>
      <c r="MH9" s="14"/>
      <c r="MI9" s="14">
        <v>0</v>
      </c>
      <c r="MJ9" s="14"/>
      <c r="MK9" s="14"/>
      <c r="ML9" s="14"/>
      <c r="MM9" s="14">
        <v>0</v>
      </c>
      <c r="MN9" s="14">
        <v>102.5</v>
      </c>
      <c r="MO9" s="14">
        <v>149.77393000000001</v>
      </c>
      <c r="MP9" s="14">
        <v>149.77393000000001</v>
      </c>
      <c r="MQ9" s="14">
        <v>-47.27393</v>
      </c>
      <c r="MR9" s="14">
        <v>102.1</v>
      </c>
      <c r="MS9" s="14">
        <v>149.77393000000001</v>
      </c>
      <c r="MT9" s="14">
        <v>149.77393000000001</v>
      </c>
      <c r="MU9" s="14">
        <v>-47.673929999999999</v>
      </c>
      <c r="MV9" s="14">
        <v>121.8</v>
      </c>
      <c r="MW9" s="14">
        <v>149.77393000000001</v>
      </c>
      <c r="MX9" s="14">
        <v>149.77393000000001</v>
      </c>
      <c r="MY9" s="14">
        <v>-27.973929999999999</v>
      </c>
      <c r="MZ9" s="14"/>
      <c r="NA9" s="14"/>
      <c r="NB9" s="14"/>
      <c r="NC9" s="14">
        <v>0</v>
      </c>
      <c r="ND9" s="14"/>
      <c r="NE9" s="14"/>
      <c r="NF9" s="14"/>
      <c r="NG9" s="14">
        <v>0</v>
      </c>
      <c r="NH9" s="14"/>
      <c r="NI9" s="14"/>
      <c r="NJ9" s="14"/>
      <c r="NK9" s="14">
        <v>0</v>
      </c>
      <c r="NL9" s="14"/>
      <c r="NM9" s="14"/>
      <c r="NN9" s="14"/>
      <c r="NO9" s="14">
        <v>0</v>
      </c>
      <c r="NP9" s="14"/>
      <c r="NQ9" s="14"/>
      <c r="NR9" s="14"/>
      <c r="NS9" s="14">
        <v>0</v>
      </c>
      <c r="NT9" s="14">
        <v>217.3</v>
      </c>
      <c r="NU9" s="14">
        <v>192.4</v>
      </c>
      <c r="NV9" s="14">
        <v>192.4</v>
      </c>
      <c r="NW9" s="14">
        <v>24.9</v>
      </c>
      <c r="NX9" s="14">
        <v>103.9</v>
      </c>
      <c r="NY9" s="14">
        <v>96.2</v>
      </c>
      <c r="NZ9" s="14">
        <v>96.2</v>
      </c>
      <c r="OA9" s="14">
        <v>7.7</v>
      </c>
      <c r="OB9" s="14">
        <v>0</v>
      </c>
      <c r="OC9" s="14">
        <v>0</v>
      </c>
      <c r="OD9" s="14">
        <v>0</v>
      </c>
      <c r="OE9" s="14">
        <v>0</v>
      </c>
      <c r="OF9" s="14">
        <v>71</v>
      </c>
      <c r="OG9" s="14">
        <v>90.7</v>
      </c>
      <c r="OH9" s="14">
        <v>110.65</v>
      </c>
      <c r="OI9" s="14">
        <v>-39.65</v>
      </c>
      <c r="OJ9" s="14">
        <v>0</v>
      </c>
      <c r="OK9" s="14">
        <v>0</v>
      </c>
      <c r="OL9" s="14">
        <v>0</v>
      </c>
      <c r="OM9" s="14">
        <v>0</v>
      </c>
      <c r="ON9" s="14">
        <v>12.1</v>
      </c>
      <c r="OO9" s="14">
        <v>11.1</v>
      </c>
      <c r="OP9" s="14">
        <v>11.1</v>
      </c>
      <c r="OQ9" s="14">
        <v>1</v>
      </c>
      <c r="OR9" s="14">
        <v>0</v>
      </c>
      <c r="OS9" s="14">
        <v>0</v>
      </c>
      <c r="OT9" s="14">
        <v>0</v>
      </c>
      <c r="OU9" s="14">
        <v>0</v>
      </c>
      <c r="OV9" s="14">
        <v>15.7</v>
      </c>
      <c r="OW9" s="14">
        <v>14.368930000000001</v>
      </c>
      <c r="OX9" s="14">
        <v>14.368930000000001</v>
      </c>
      <c r="OY9" s="14">
        <v>1.33107</v>
      </c>
      <c r="OZ9" s="14">
        <v>9.8000000000000007</v>
      </c>
      <c r="PA9" s="14">
        <v>9</v>
      </c>
      <c r="PB9" s="14">
        <v>9</v>
      </c>
      <c r="PC9" s="14">
        <v>0.8</v>
      </c>
      <c r="PD9" s="14">
        <v>4.0999999999999996</v>
      </c>
      <c r="PE9" s="14">
        <v>2.6610200000000002</v>
      </c>
      <c r="PF9" s="14">
        <v>4.2710100000000004</v>
      </c>
      <c r="PG9" s="14">
        <v>-0.17101</v>
      </c>
      <c r="PH9" s="14">
        <v>0.6</v>
      </c>
      <c r="PI9" s="14">
        <v>1</v>
      </c>
      <c r="PJ9" s="14">
        <v>1</v>
      </c>
      <c r="PK9" s="14">
        <v>-0.4</v>
      </c>
      <c r="PL9" s="14"/>
      <c r="PM9" s="14"/>
      <c r="PN9" s="14">
        <v>1.5</v>
      </c>
      <c r="PO9" s="14">
        <v>-1.5</v>
      </c>
      <c r="PP9" s="14">
        <v>4.2</v>
      </c>
      <c r="PQ9" s="14">
        <v>4.3</v>
      </c>
      <c r="PR9" s="14">
        <v>4.3</v>
      </c>
      <c r="PS9" s="14">
        <v>-0.1</v>
      </c>
      <c r="PT9" s="14">
        <v>20.399999999999999</v>
      </c>
      <c r="PU9" s="14">
        <v>19.417480000000001</v>
      </c>
      <c r="PV9" s="14">
        <v>19.417480000000001</v>
      </c>
      <c r="PW9" s="14">
        <v>0.98251999999999995</v>
      </c>
      <c r="PX9" s="14">
        <v>20</v>
      </c>
      <c r="PY9" s="14">
        <v>19.417480000000001</v>
      </c>
      <c r="PZ9" s="14">
        <v>19.417480000000001</v>
      </c>
      <c r="QA9" s="14">
        <v>0.58252000000000004</v>
      </c>
      <c r="QB9" s="14">
        <v>10</v>
      </c>
      <c r="QC9" s="14">
        <v>11.65049</v>
      </c>
      <c r="QD9" s="14">
        <v>11.65049</v>
      </c>
      <c r="QE9" s="14">
        <v>-1.65049</v>
      </c>
      <c r="QF9" s="14">
        <v>3.6</v>
      </c>
      <c r="QG9" s="14">
        <v>3.5</v>
      </c>
      <c r="QH9" s="14">
        <v>3.5</v>
      </c>
      <c r="QI9" s="14">
        <v>0.1</v>
      </c>
      <c r="QJ9" s="14">
        <v>18.5</v>
      </c>
      <c r="QK9" s="14">
        <v>17.961169999999999</v>
      </c>
      <c r="QL9" s="14">
        <v>17.961169999999999</v>
      </c>
      <c r="QM9" s="14">
        <v>0.53883000000000003</v>
      </c>
      <c r="QN9" s="14">
        <v>0</v>
      </c>
      <c r="QO9" s="14">
        <v>0</v>
      </c>
      <c r="QP9" s="14">
        <v>0</v>
      </c>
      <c r="QQ9" s="14">
        <v>0</v>
      </c>
      <c r="QR9" s="14">
        <v>0</v>
      </c>
      <c r="QS9" s="14">
        <v>0</v>
      </c>
      <c r="QT9" s="14">
        <v>0</v>
      </c>
      <c r="QU9" s="14">
        <v>0</v>
      </c>
      <c r="QV9" s="14">
        <v>24.2</v>
      </c>
      <c r="QW9" s="14">
        <v>27.763999999999999</v>
      </c>
      <c r="QX9" s="14">
        <v>27.763999999999999</v>
      </c>
      <c r="QY9" s="14">
        <v>-3.5640000000000001</v>
      </c>
      <c r="QZ9" s="14">
        <v>57.4</v>
      </c>
      <c r="RA9" s="14">
        <v>74.3</v>
      </c>
      <c r="RB9" s="14">
        <v>80.066999999999993</v>
      </c>
      <c r="RC9" s="14">
        <v>-22.667000000000002</v>
      </c>
      <c r="RD9" s="14">
        <v>4.5</v>
      </c>
      <c r="RE9" s="14">
        <v>4.2</v>
      </c>
      <c r="RF9" s="14">
        <v>4.2</v>
      </c>
      <c r="RG9" s="14">
        <v>0.3</v>
      </c>
      <c r="RH9" s="14">
        <v>1</v>
      </c>
      <c r="RI9" s="14">
        <v>1.2</v>
      </c>
      <c r="RJ9" s="14">
        <v>1.2</v>
      </c>
      <c r="RK9" s="14">
        <v>-0.2</v>
      </c>
      <c r="RL9" s="14">
        <v>2.2000000000000002</v>
      </c>
      <c r="RM9" s="14">
        <v>2.4</v>
      </c>
      <c r="RN9" s="14">
        <v>2.4</v>
      </c>
      <c r="RO9" s="14">
        <v>-0.2</v>
      </c>
      <c r="RP9" s="14">
        <v>3</v>
      </c>
      <c r="RQ9" s="14">
        <v>2.8</v>
      </c>
      <c r="RR9" s="14">
        <v>2.8</v>
      </c>
      <c r="RS9" s="14">
        <v>0.2</v>
      </c>
      <c r="RT9" s="14">
        <v>0</v>
      </c>
      <c r="RU9" s="14">
        <v>0</v>
      </c>
      <c r="RV9" s="14">
        <v>0</v>
      </c>
      <c r="RW9" s="14">
        <v>0</v>
      </c>
      <c r="RX9" s="14">
        <v>3.3</v>
      </c>
      <c r="RY9" s="14">
        <v>3.15</v>
      </c>
      <c r="RZ9" s="14">
        <v>3.15</v>
      </c>
      <c r="SA9" s="14">
        <v>0.15</v>
      </c>
      <c r="SB9" s="14">
        <v>10.3</v>
      </c>
      <c r="SC9" s="14">
        <v>8.22105</v>
      </c>
      <c r="SD9" s="14">
        <v>19.772790000000001</v>
      </c>
      <c r="SE9" s="14">
        <v>-9.4727899999999998</v>
      </c>
      <c r="SF9" s="14">
        <v>1.9</v>
      </c>
      <c r="SG9" s="14">
        <v>2</v>
      </c>
      <c r="SH9" s="14">
        <v>2</v>
      </c>
      <c r="SI9" s="14">
        <v>-0.1</v>
      </c>
      <c r="SJ9" s="14">
        <v>0.4</v>
      </c>
      <c r="SK9" s="14">
        <v>0.7</v>
      </c>
      <c r="SL9" s="14">
        <v>0.7</v>
      </c>
      <c r="SM9" s="14">
        <v>-0.3</v>
      </c>
      <c r="SN9" s="14">
        <v>10.6</v>
      </c>
      <c r="SO9" s="14">
        <v>11.165050000000001</v>
      </c>
      <c r="SP9" s="14">
        <v>11.165050000000001</v>
      </c>
      <c r="SQ9" s="14">
        <v>-0.56505000000000005</v>
      </c>
      <c r="SR9" s="14">
        <v>4.8</v>
      </c>
      <c r="SS9" s="14">
        <v>5.4</v>
      </c>
      <c r="ST9" s="14">
        <v>5.4</v>
      </c>
      <c r="SU9" s="14">
        <v>-0.6</v>
      </c>
      <c r="SV9" s="14">
        <v>6.6</v>
      </c>
      <c r="SW9" s="14">
        <v>7</v>
      </c>
      <c r="SX9" s="14">
        <v>7</v>
      </c>
      <c r="SY9" s="14">
        <v>-0.4</v>
      </c>
      <c r="SZ9" s="14">
        <v>8.6999999999999993</v>
      </c>
      <c r="TA9" s="14">
        <v>10.67961</v>
      </c>
      <c r="TB9" s="14">
        <v>10.67961</v>
      </c>
      <c r="TC9" s="14">
        <v>-1.9796100000000001</v>
      </c>
      <c r="TD9" s="14">
        <v>19.8</v>
      </c>
      <c r="TE9" s="14">
        <v>19.12621</v>
      </c>
      <c r="TF9" s="14">
        <v>19.12621</v>
      </c>
      <c r="TG9" s="14">
        <v>0.67379</v>
      </c>
      <c r="TH9" s="14">
        <v>28.7</v>
      </c>
      <c r="TI9" s="14">
        <v>18.7</v>
      </c>
      <c r="TJ9" s="14">
        <v>22</v>
      </c>
      <c r="TK9" s="14">
        <v>6.7</v>
      </c>
      <c r="TL9" s="14">
        <v>54.6</v>
      </c>
      <c r="TM9" s="14">
        <v>35</v>
      </c>
      <c r="TN9" s="14">
        <v>59</v>
      </c>
      <c r="TO9" s="14">
        <v>-4.4000000000000004</v>
      </c>
      <c r="TP9" s="14">
        <v>0</v>
      </c>
      <c r="TQ9" s="14">
        <v>0</v>
      </c>
      <c r="TR9" s="14">
        <v>0</v>
      </c>
      <c r="TS9" s="14">
        <v>0</v>
      </c>
      <c r="TT9" s="14">
        <v>46.8</v>
      </c>
      <c r="TU9" s="14">
        <v>64.024990000000003</v>
      </c>
      <c r="TV9" s="14">
        <v>92.77</v>
      </c>
      <c r="TW9" s="14">
        <v>-45.97</v>
      </c>
      <c r="TX9" s="14">
        <v>72.5</v>
      </c>
      <c r="TY9" s="14">
        <v>75.3</v>
      </c>
      <c r="TZ9" s="14">
        <v>59.98</v>
      </c>
      <c r="UA9" s="14">
        <v>12.52</v>
      </c>
      <c r="UB9" s="14">
        <v>3.7</v>
      </c>
      <c r="UC9" s="14">
        <v>7.3082599999999998</v>
      </c>
      <c r="UD9" s="14">
        <v>7.32</v>
      </c>
      <c r="UE9" s="14">
        <v>-3.62</v>
      </c>
      <c r="UF9" s="14">
        <v>1.7</v>
      </c>
      <c r="UG9" s="14">
        <v>5.0999999999999996</v>
      </c>
      <c r="UH9" s="14">
        <v>5.93</v>
      </c>
      <c r="UI9" s="14">
        <v>-4.2300000000000004</v>
      </c>
      <c r="UJ9" s="14">
        <v>10.6</v>
      </c>
      <c r="UK9" s="14">
        <v>10</v>
      </c>
      <c r="UL9" s="14">
        <v>10</v>
      </c>
      <c r="UM9" s="14">
        <v>0.6</v>
      </c>
      <c r="UN9" s="14">
        <v>3.1</v>
      </c>
      <c r="UO9" s="14">
        <v>3</v>
      </c>
      <c r="UP9" s="14">
        <v>3</v>
      </c>
      <c r="UQ9" s="14">
        <v>0.1</v>
      </c>
      <c r="UR9" s="14">
        <v>8.3000000000000007</v>
      </c>
      <c r="US9" s="14">
        <v>7.5</v>
      </c>
      <c r="UT9" s="14">
        <v>7.5</v>
      </c>
      <c r="UU9" s="14">
        <v>0.8</v>
      </c>
      <c r="UV9" s="14">
        <v>8.8000000000000007</v>
      </c>
      <c r="UW9" s="14">
        <v>8</v>
      </c>
      <c r="UX9" s="14">
        <v>8</v>
      </c>
      <c r="UY9" s="14">
        <v>0.8</v>
      </c>
      <c r="UZ9" s="14">
        <v>9.6</v>
      </c>
      <c r="VA9" s="14">
        <v>9</v>
      </c>
      <c r="VB9" s="14">
        <v>9</v>
      </c>
      <c r="VC9" s="14">
        <v>0.6</v>
      </c>
      <c r="VD9" s="14">
        <v>9.6</v>
      </c>
      <c r="VE9" s="14">
        <v>9</v>
      </c>
      <c r="VF9" s="14">
        <v>9</v>
      </c>
      <c r="VG9" s="14">
        <v>0.6</v>
      </c>
      <c r="VH9" s="14">
        <v>8.1999999999999993</v>
      </c>
      <c r="VI9" s="14">
        <v>8</v>
      </c>
      <c r="VJ9" s="14">
        <v>8</v>
      </c>
      <c r="VK9" s="14">
        <v>0.2</v>
      </c>
      <c r="VL9" s="14">
        <v>0</v>
      </c>
      <c r="VM9" s="14">
        <v>0</v>
      </c>
      <c r="VN9" s="14">
        <v>0</v>
      </c>
      <c r="VO9" s="14">
        <v>0</v>
      </c>
      <c r="VP9" s="14">
        <v>0</v>
      </c>
      <c r="VQ9" s="14">
        <v>0</v>
      </c>
      <c r="VR9" s="14">
        <v>0</v>
      </c>
      <c r="VS9" s="14">
        <v>0</v>
      </c>
      <c r="VT9" s="14">
        <v>0</v>
      </c>
      <c r="VU9" s="14">
        <v>0</v>
      </c>
      <c r="VV9" s="14">
        <v>0</v>
      </c>
      <c r="VW9" s="14">
        <v>0</v>
      </c>
      <c r="VX9" s="14">
        <v>0.6</v>
      </c>
      <c r="VY9" s="14">
        <v>0.6</v>
      </c>
      <c r="VZ9" s="14">
        <v>0.6</v>
      </c>
      <c r="WA9" s="14">
        <v>0</v>
      </c>
      <c r="WB9" s="14">
        <v>56.5</v>
      </c>
      <c r="WC9" s="14">
        <v>71.2</v>
      </c>
      <c r="WD9" s="14">
        <v>96</v>
      </c>
      <c r="WE9" s="14">
        <v>-39.5</v>
      </c>
      <c r="WF9" s="14">
        <v>50.4</v>
      </c>
      <c r="WG9" s="14">
        <v>68.099999999999994</v>
      </c>
      <c r="WH9" s="14">
        <v>78</v>
      </c>
      <c r="WI9" s="14">
        <v>-27.6</v>
      </c>
      <c r="WJ9" s="14">
        <v>0</v>
      </c>
      <c r="WK9" s="14">
        <v>0</v>
      </c>
      <c r="WL9" s="14">
        <v>0</v>
      </c>
      <c r="WM9" s="14">
        <v>0</v>
      </c>
      <c r="WN9" s="14">
        <v>0</v>
      </c>
      <c r="WO9" s="14">
        <v>0</v>
      </c>
      <c r="WP9" s="14">
        <v>0</v>
      </c>
      <c r="WQ9" s="14">
        <v>0</v>
      </c>
      <c r="WR9" s="14">
        <v>0</v>
      </c>
      <c r="WS9" s="14">
        <v>9.8000000000000007</v>
      </c>
      <c r="WT9" s="14">
        <v>9.8000000000000007</v>
      </c>
      <c r="WU9" s="14">
        <v>-9.8000000000000007</v>
      </c>
      <c r="WV9" s="14">
        <v>19.899999999999999</v>
      </c>
      <c r="WW9" s="14">
        <v>19.12621</v>
      </c>
      <c r="WX9" s="14">
        <v>19.12621</v>
      </c>
      <c r="WY9" s="14">
        <v>0.77378999999999998</v>
      </c>
      <c r="WZ9" s="14">
        <v>9.1999999999999993</v>
      </c>
      <c r="XA9" s="14">
        <v>10.7</v>
      </c>
      <c r="XB9" s="14">
        <v>10.7</v>
      </c>
      <c r="XC9" s="14">
        <v>-1.5</v>
      </c>
      <c r="XD9" s="14">
        <v>43.1</v>
      </c>
      <c r="XE9" s="14">
        <v>46.846150000000002</v>
      </c>
      <c r="XF9" s="14">
        <v>42</v>
      </c>
      <c r="XG9" s="14">
        <v>1.1000000000000001</v>
      </c>
      <c r="XH9" s="14">
        <v>19.5</v>
      </c>
      <c r="XI9" s="14">
        <v>11.15385</v>
      </c>
      <c r="XJ9" s="14">
        <v>10</v>
      </c>
      <c r="XK9" s="14">
        <v>9.5</v>
      </c>
      <c r="XL9" s="14"/>
      <c r="XM9" s="14"/>
      <c r="XN9" s="14"/>
      <c r="XO9" s="14">
        <v>0</v>
      </c>
      <c r="XP9" s="14"/>
      <c r="XQ9" s="14"/>
      <c r="XR9" s="14"/>
      <c r="XS9" s="14">
        <v>0</v>
      </c>
      <c r="XT9" s="14">
        <v>17.7</v>
      </c>
      <c r="XU9" s="14">
        <v>14</v>
      </c>
      <c r="XV9" s="14">
        <v>14</v>
      </c>
      <c r="XW9" s="14">
        <v>3.7</v>
      </c>
      <c r="XX9" s="14"/>
      <c r="XY9" s="14"/>
      <c r="XZ9" s="14"/>
      <c r="YA9" s="14">
        <v>0</v>
      </c>
      <c r="YB9" s="14">
        <v>6.4</v>
      </c>
      <c r="YC9" s="14">
        <v>7.1</v>
      </c>
      <c r="YD9" s="14">
        <v>7.1</v>
      </c>
      <c r="YE9" s="14">
        <v>-0.7</v>
      </c>
    </row>
    <row r="10" spans="1:655" ht="24" customHeight="1" x14ac:dyDescent="0.3">
      <c r="A10" s="1"/>
      <c r="B10" s="16" t="s">
        <v>50</v>
      </c>
      <c r="C10" s="16" t="s">
        <v>787</v>
      </c>
      <c r="D10" s="17">
        <v>137.5</v>
      </c>
      <c r="E10" s="17">
        <v>139.00881999999999</v>
      </c>
      <c r="F10" s="17">
        <v>133.8939</v>
      </c>
      <c r="G10" s="17">
        <v>3.6061000000000001</v>
      </c>
      <c r="H10" s="17">
        <v>597.70000000000005</v>
      </c>
      <c r="I10" s="17">
        <v>594.17128000000002</v>
      </c>
      <c r="J10" s="17">
        <v>594.17128000000002</v>
      </c>
      <c r="K10" s="17">
        <v>3.5287199999999999</v>
      </c>
      <c r="L10" s="17">
        <v>197.8</v>
      </c>
      <c r="M10" s="17">
        <v>193.29447999999999</v>
      </c>
      <c r="N10" s="17">
        <v>193.29447999999999</v>
      </c>
      <c r="O10" s="17">
        <v>4.5055199999999997</v>
      </c>
      <c r="P10" s="17"/>
      <c r="Q10" s="17"/>
      <c r="R10" s="17"/>
      <c r="S10" s="17">
        <v>0</v>
      </c>
      <c r="T10" s="17"/>
      <c r="U10" s="17"/>
      <c r="V10" s="17"/>
      <c r="W10" s="17">
        <v>0</v>
      </c>
      <c r="X10" s="17">
        <v>29.5</v>
      </c>
      <c r="Y10" s="17">
        <v>30.92784</v>
      </c>
      <c r="Z10" s="17">
        <v>37.038200000000003</v>
      </c>
      <c r="AA10" s="17">
        <v>-7.5381999999999998</v>
      </c>
      <c r="AB10" s="17">
        <v>117.3</v>
      </c>
      <c r="AC10" s="17">
        <v>100</v>
      </c>
      <c r="AD10" s="17">
        <v>168.52627000000001</v>
      </c>
      <c r="AE10" s="17">
        <v>-51.22627</v>
      </c>
      <c r="AF10" s="17"/>
      <c r="AG10" s="17"/>
      <c r="AH10" s="17"/>
      <c r="AI10" s="17">
        <v>0</v>
      </c>
      <c r="AJ10" s="17"/>
      <c r="AK10" s="17"/>
      <c r="AL10" s="17"/>
      <c r="AM10" s="17">
        <v>0</v>
      </c>
      <c r="AN10" s="17"/>
      <c r="AO10" s="17"/>
      <c r="AP10" s="17"/>
      <c r="AQ10" s="17">
        <v>0</v>
      </c>
      <c r="AR10" s="17">
        <v>206</v>
      </c>
      <c r="AS10" s="17">
        <v>204.72800000000001</v>
      </c>
      <c r="AT10" s="17">
        <v>204.72800000000001</v>
      </c>
      <c r="AU10" s="17">
        <v>1.272</v>
      </c>
      <c r="AV10" s="17">
        <v>206.6</v>
      </c>
      <c r="AW10" s="17">
        <v>204.72800000000001</v>
      </c>
      <c r="AX10" s="17">
        <v>204.72800000000001</v>
      </c>
      <c r="AY10" s="17">
        <v>1.8720000000000001</v>
      </c>
      <c r="AZ10" s="17">
        <v>198.9</v>
      </c>
      <c r="BA10" s="17">
        <v>204.72800000000001</v>
      </c>
      <c r="BB10" s="17">
        <v>204.72800000000001</v>
      </c>
      <c r="BC10" s="17">
        <v>-5.8280000000000003</v>
      </c>
      <c r="BD10" s="17"/>
      <c r="BE10" s="17"/>
      <c r="BF10" s="17"/>
      <c r="BG10" s="17">
        <v>0</v>
      </c>
      <c r="BH10" s="17"/>
      <c r="BI10" s="17"/>
      <c r="BJ10" s="17"/>
      <c r="BK10" s="17">
        <v>0</v>
      </c>
      <c r="BL10" s="17">
        <v>346.1</v>
      </c>
      <c r="BM10" s="17">
        <v>150.61063999999999</v>
      </c>
      <c r="BN10" s="17">
        <v>154.20115999999999</v>
      </c>
      <c r="BO10" s="17">
        <v>191.89884000000001</v>
      </c>
      <c r="BP10" s="17">
        <v>4.7</v>
      </c>
      <c r="BQ10" s="17">
        <v>4.4318400000000002</v>
      </c>
      <c r="BR10" s="17">
        <v>4.4318400000000002</v>
      </c>
      <c r="BS10" s="17">
        <v>0.26816000000000001</v>
      </c>
      <c r="BT10" s="17"/>
      <c r="BU10" s="17"/>
      <c r="BV10" s="17"/>
      <c r="BW10" s="17">
        <v>0</v>
      </c>
      <c r="BX10" s="17"/>
      <c r="BY10" s="17"/>
      <c r="BZ10" s="17"/>
      <c r="CA10" s="17">
        <v>0</v>
      </c>
      <c r="CB10" s="17"/>
      <c r="CC10" s="17"/>
      <c r="CD10" s="17"/>
      <c r="CE10" s="17">
        <v>0</v>
      </c>
      <c r="CF10" s="17"/>
      <c r="CG10" s="17"/>
      <c r="CH10" s="17"/>
      <c r="CI10" s="17">
        <v>0</v>
      </c>
      <c r="CJ10" s="17">
        <v>162.80000000000001</v>
      </c>
      <c r="CK10" s="17">
        <v>163.90777</v>
      </c>
      <c r="CL10" s="17">
        <v>163.90777</v>
      </c>
      <c r="CM10" s="17">
        <v>-1.1077699999999999</v>
      </c>
      <c r="CN10" s="17">
        <v>7.1</v>
      </c>
      <c r="CO10" s="17">
        <v>5.1333399999999996</v>
      </c>
      <c r="CP10" s="17">
        <v>5.1333399999999996</v>
      </c>
      <c r="CQ10" s="17">
        <v>1.9666600000000001</v>
      </c>
      <c r="CR10" s="17">
        <v>5.4</v>
      </c>
      <c r="CS10" s="17">
        <v>2.8177599999999998</v>
      </c>
      <c r="CT10" s="17">
        <v>2.8177599999999998</v>
      </c>
      <c r="CU10" s="17">
        <v>2.5822400000000001</v>
      </c>
      <c r="CV10" s="17"/>
      <c r="CW10" s="17"/>
      <c r="CX10" s="17"/>
      <c r="CY10" s="17">
        <v>0</v>
      </c>
      <c r="CZ10" s="17">
        <v>6.8</v>
      </c>
      <c r="DA10" s="17">
        <v>6.8787000000000003</v>
      </c>
      <c r="DB10" s="17">
        <v>6.8787000000000003</v>
      </c>
      <c r="DC10" s="17">
        <v>-7.8700000000000006E-2</v>
      </c>
      <c r="DD10" s="17">
        <v>11.5</v>
      </c>
      <c r="DE10" s="17">
        <v>14.919420000000001</v>
      </c>
      <c r="DF10" s="17">
        <v>14.919420000000001</v>
      </c>
      <c r="DG10" s="17">
        <v>-3.4194200000000001</v>
      </c>
      <c r="DH10" s="17">
        <v>60.1</v>
      </c>
      <c r="DI10" s="17">
        <v>81.526870000000002</v>
      </c>
      <c r="DJ10" s="17">
        <v>137.76989</v>
      </c>
      <c r="DK10" s="17">
        <v>-77.669889999999995</v>
      </c>
      <c r="DL10" s="17"/>
      <c r="DM10" s="17"/>
      <c r="DN10" s="17"/>
      <c r="DO10" s="17">
        <v>0</v>
      </c>
      <c r="DP10" s="17"/>
      <c r="DQ10" s="17"/>
      <c r="DR10" s="17"/>
      <c r="DS10" s="17">
        <v>0</v>
      </c>
      <c r="DT10" s="17"/>
      <c r="DU10" s="17"/>
      <c r="DV10" s="17"/>
      <c r="DW10" s="17">
        <v>0</v>
      </c>
      <c r="DX10" s="17"/>
      <c r="DY10" s="17"/>
      <c r="DZ10" s="17"/>
      <c r="EA10" s="17">
        <v>0</v>
      </c>
      <c r="EB10" s="17">
        <v>60</v>
      </c>
      <c r="EC10" s="17">
        <v>75.539119999999997</v>
      </c>
      <c r="ED10" s="17">
        <v>78.148690000000002</v>
      </c>
      <c r="EE10" s="17">
        <v>-18.148689999999998</v>
      </c>
      <c r="EF10" s="17">
        <v>166.6</v>
      </c>
      <c r="EG10" s="17">
        <v>165.77406999999999</v>
      </c>
      <c r="EH10" s="17">
        <v>20.618559999999999</v>
      </c>
      <c r="EI10" s="17">
        <v>145.98143999999999</v>
      </c>
      <c r="EJ10" s="17"/>
      <c r="EK10" s="17"/>
      <c r="EL10" s="17"/>
      <c r="EM10" s="17">
        <v>0</v>
      </c>
      <c r="EN10" s="17"/>
      <c r="EO10" s="17"/>
      <c r="EP10" s="17"/>
      <c r="EQ10" s="17">
        <v>0</v>
      </c>
      <c r="ER10" s="17"/>
      <c r="ES10" s="17"/>
      <c r="ET10" s="17"/>
      <c r="EU10" s="17">
        <v>0</v>
      </c>
      <c r="EV10" s="17">
        <v>6.5</v>
      </c>
      <c r="EW10" s="17">
        <v>6.39</v>
      </c>
      <c r="EX10" s="17">
        <v>6.39</v>
      </c>
      <c r="EY10" s="17">
        <v>0.11</v>
      </c>
      <c r="EZ10" s="17">
        <v>230.3</v>
      </c>
      <c r="FA10" s="17">
        <v>144.32990000000001</v>
      </c>
      <c r="FB10" s="17">
        <v>144.32990000000001</v>
      </c>
      <c r="FC10" s="17">
        <v>85.970100000000002</v>
      </c>
      <c r="FD10" s="17">
        <v>49</v>
      </c>
      <c r="FE10" s="17">
        <v>50.973100000000002</v>
      </c>
      <c r="FF10" s="17">
        <v>50.973100000000002</v>
      </c>
      <c r="FG10" s="17">
        <v>-1.9731000000000001</v>
      </c>
      <c r="FH10" s="17">
        <v>48.7</v>
      </c>
      <c r="FI10" s="17">
        <v>48.929229999999997</v>
      </c>
      <c r="FJ10" s="17">
        <v>30.92784</v>
      </c>
      <c r="FK10" s="17">
        <v>17.77216</v>
      </c>
      <c r="FL10" s="17">
        <v>27</v>
      </c>
      <c r="FM10" s="17">
        <v>24.499369999999999</v>
      </c>
      <c r="FN10" s="17">
        <v>24.499369999999999</v>
      </c>
      <c r="FO10" s="17">
        <v>2.5006300000000001</v>
      </c>
      <c r="FP10" s="17">
        <v>18.8</v>
      </c>
      <c r="FQ10" s="17">
        <v>19.192229999999999</v>
      </c>
      <c r="FR10" s="17">
        <v>19.192229999999999</v>
      </c>
      <c r="FS10" s="17">
        <v>-0.39223000000000002</v>
      </c>
      <c r="FT10" s="17">
        <v>13.2</v>
      </c>
      <c r="FU10" s="17">
        <v>12.815530000000001</v>
      </c>
      <c r="FV10" s="17">
        <v>12.815530000000001</v>
      </c>
      <c r="FW10" s="17">
        <v>0.38446999999999998</v>
      </c>
      <c r="FX10" s="17">
        <v>86</v>
      </c>
      <c r="FY10" s="17">
        <v>87.232039999999998</v>
      </c>
      <c r="FZ10" s="17">
        <v>87.232039999999998</v>
      </c>
      <c r="GA10" s="17">
        <v>-1.23204</v>
      </c>
      <c r="GB10" s="17">
        <v>123.2</v>
      </c>
      <c r="GC10" s="17"/>
      <c r="GD10" s="17">
        <v>185.10007999999999</v>
      </c>
      <c r="GE10" s="17">
        <v>-61.900080000000003</v>
      </c>
      <c r="GF10" s="17">
        <v>122.9</v>
      </c>
      <c r="GG10" s="17">
        <v>185.10007999999999</v>
      </c>
      <c r="GH10" s="17">
        <v>185.10007999999999</v>
      </c>
      <c r="GI10" s="17">
        <v>-62.20008</v>
      </c>
      <c r="GJ10" s="17">
        <v>152.69999999999999</v>
      </c>
      <c r="GK10" s="17">
        <v>185.10007999999999</v>
      </c>
      <c r="GL10" s="17">
        <v>185.10007999999999</v>
      </c>
      <c r="GM10" s="17">
        <v>-32.400080000000003</v>
      </c>
      <c r="GN10" s="17">
        <v>65.8</v>
      </c>
      <c r="GO10" s="17">
        <v>62.791339999999998</v>
      </c>
      <c r="GP10" s="17">
        <v>43.952770000000001</v>
      </c>
      <c r="GQ10" s="17">
        <v>21.84723</v>
      </c>
      <c r="GR10" s="17">
        <v>8.3000000000000007</v>
      </c>
      <c r="GS10" s="17">
        <v>9.09</v>
      </c>
      <c r="GT10" s="17">
        <v>9.09</v>
      </c>
      <c r="GU10" s="17">
        <v>-0.79</v>
      </c>
      <c r="GV10" s="17">
        <v>2.6</v>
      </c>
      <c r="GW10" s="17">
        <v>6.6261000000000001</v>
      </c>
      <c r="GX10" s="17">
        <v>6.6261000000000001</v>
      </c>
      <c r="GY10" s="17">
        <v>-4.0260999999999996</v>
      </c>
      <c r="GZ10" s="17">
        <v>29</v>
      </c>
      <c r="HA10" s="17">
        <v>6.1855700000000002</v>
      </c>
      <c r="HB10" s="17">
        <v>6.1855700000000002</v>
      </c>
      <c r="HC10" s="17">
        <v>22.814430000000002</v>
      </c>
      <c r="HD10" s="17">
        <v>42.3</v>
      </c>
      <c r="HE10" s="17">
        <v>44.060189999999999</v>
      </c>
      <c r="HF10" s="17">
        <v>44.060189999999999</v>
      </c>
      <c r="HG10" s="17">
        <v>-1.7601899999999999</v>
      </c>
      <c r="HH10" s="17"/>
      <c r="HI10" s="17"/>
      <c r="HJ10" s="17"/>
      <c r="HK10" s="17">
        <v>0</v>
      </c>
      <c r="HL10" s="17">
        <v>10.9</v>
      </c>
      <c r="HM10" s="17">
        <v>12.6647</v>
      </c>
      <c r="HN10" s="17"/>
      <c r="HO10" s="17">
        <v>10.9</v>
      </c>
      <c r="HP10" s="17">
        <v>77.5</v>
      </c>
      <c r="HQ10" s="17">
        <v>76.076639999999998</v>
      </c>
      <c r="HR10" s="17">
        <v>61.065460000000002</v>
      </c>
      <c r="HS10" s="17">
        <v>16.434539999999998</v>
      </c>
      <c r="HT10" s="17"/>
      <c r="HU10" s="17"/>
      <c r="HV10" s="17"/>
      <c r="HW10" s="17">
        <v>0</v>
      </c>
      <c r="HX10" s="17"/>
      <c r="HY10" s="17"/>
      <c r="HZ10" s="17"/>
      <c r="IA10" s="17">
        <v>0</v>
      </c>
      <c r="IB10" s="17"/>
      <c r="IC10" s="17"/>
      <c r="ID10" s="17"/>
      <c r="IE10" s="17">
        <v>0</v>
      </c>
      <c r="IF10" s="17"/>
      <c r="IG10" s="17"/>
      <c r="IH10" s="17"/>
      <c r="II10" s="17">
        <v>0</v>
      </c>
      <c r="IJ10" s="17"/>
      <c r="IK10" s="17"/>
      <c r="IL10" s="17"/>
      <c r="IM10" s="17">
        <v>0</v>
      </c>
      <c r="IN10" s="17"/>
      <c r="IO10" s="17"/>
      <c r="IP10" s="17"/>
      <c r="IQ10" s="17">
        <v>0</v>
      </c>
      <c r="IR10" s="17"/>
      <c r="IS10" s="17"/>
      <c r="IT10" s="17"/>
      <c r="IU10" s="17">
        <v>0</v>
      </c>
      <c r="IV10" s="17"/>
      <c r="IW10" s="17"/>
      <c r="IX10" s="17"/>
      <c r="IY10" s="17">
        <v>0</v>
      </c>
      <c r="IZ10" s="17"/>
      <c r="JA10" s="17"/>
      <c r="JB10" s="17"/>
      <c r="JC10" s="17">
        <v>0</v>
      </c>
      <c r="JD10" s="17">
        <v>33.299999999999997</v>
      </c>
      <c r="JE10" s="17">
        <v>39.416379999999997</v>
      </c>
      <c r="JF10" s="17">
        <v>16.49485</v>
      </c>
      <c r="JG10" s="17">
        <v>16.805150000000001</v>
      </c>
      <c r="JH10" s="17">
        <v>177.5</v>
      </c>
      <c r="JI10" s="17">
        <v>178.52956</v>
      </c>
      <c r="JJ10" s="17">
        <v>178.52956</v>
      </c>
      <c r="JK10" s="17">
        <v>-1.02956</v>
      </c>
      <c r="JL10" s="17">
        <v>175.6</v>
      </c>
      <c r="JM10" s="17">
        <v>178.52956</v>
      </c>
      <c r="JN10" s="17">
        <v>178.52956</v>
      </c>
      <c r="JO10" s="17">
        <v>-2.9295599999999999</v>
      </c>
      <c r="JP10" s="17">
        <v>200</v>
      </c>
      <c r="JQ10" s="17">
        <v>178.52956</v>
      </c>
      <c r="JR10" s="17">
        <v>178.52956</v>
      </c>
      <c r="JS10" s="17">
        <v>21.47044</v>
      </c>
      <c r="JT10" s="17">
        <v>275.3</v>
      </c>
      <c r="JU10" s="17">
        <v>267.79433</v>
      </c>
      <c r="JV10" s="17">
        <v>267.79433</v>
      </c>
      <c r="JW10" s="17">
        <v>7.5056700000000003</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4</v>
      </c>
      <c r="LE10" s="17">
        <v>3.7524000000000002</v>
      </c>
      <c r="LF10" s="17">
        <v>3.7524000000000002</v>
      </c>
      <c r="LG10" s="17">
        <v>0.24759999999999999</v>
      </c>
      <c r="LH10" s="17">
        <v>79.3</v>
      </c>
      <c r="LI10" s="17">
        <v>104.20838999999999</v>
      </c>
      <c r="LJ10" s="17">
        <v>110.50657</v>
      </c>
      <c r="LK10" s="17">
        <v>-31.206569999999999</v>
      </c>
      <c r="LL10" s="17">
        <v>96.3</v>
      </c>
      <c r="LM10" s="17">
        <v>105.53488</v>
      </c>
      <c r="LN10" s="17">
        <v>107.26496</v>
      </c>
      <c r="LO10" s="17">
        <v>-10.96496</v>
      </c>
      <c r="LP10" s="17">
        <v>63.1</v>
      </c>
      <c r="LQ10" s="17">
        <v>67.133979999999994</v>
      </c>
      <c r="LR10" s="17">
        <v>67.133979999999994</v>
      </c>
      <c r="LS10" s="17">
        <v>-4.0339799999999997</v>
      </c>
      <c r="LT10" s="17">
        <v>77.599999999999994</v>
      </c>
      <c r="LU10" s="17">
        <v>77.200829999999996</v>
      </c>
      <c r="LV10" s="17">
        <v>72.37388</v>
      </c>
      <c r="LW10" s="17">
        <v>5.2261199999999999</v>
      </c>
      <c r="LX10" s="17">
        <v>30.1</v>
      </c>
      <c r="LY10" s="17">
        <v>29.951460000000001</v>
      </c>
      <c r="LZ10" s="17">
        <v>29.951460000000001</v>
      </c>
      <c r="MA10" s="17">
        <v>0.14854000000000001</v>
      </c>
      <c r="MB10" s="17"/>
      <c r="MC10" s="17"/>
      <c r="MD10" s="17"/>
      <c r="ME10" s="17">
        <v>0</v>
      </c>
      <c r="MF10" s="17"/>
      <c r="MG10" s="17"/>
      <c r="MH10" s="17"/>
      <c r="MI10" s="17">
        <v>0</v>
      </c>
      <c r="MJ10" s="17"/>
      <c r="MK10" s="17"/>
      <c r="ML10" s="17"/>
      <c r="MM10" s="17">
        <v>0</v>
      </c>
      <c r="MN10" s="17">
        <v>102.9</v>
      </c>
      <c r="MO10" s="17">
        <v>149.77393000000001</v>
      </c>
      <c r="MP10" s="17">
        <v>149.77393000000001</v>
      </c>
      <c r="MQ10" s="17">
        <v>-46.873930000000001</v>
      </c>
      <c r="MR10" s="17">
        <v>103.3</v>
      </c>
      <c r="MS10" s="17">
        <v>149.77393000000001</v>
      </c>
      <c r="MT10" s="17">
        <v>149.77393000000001</v>
      </c>
      <c r="MU10" s="17">
        <v>-46.473930000000003</v>
      </c>
      <c r="MV10" s="17">
        <v>122.6</v>
      </c>
      <c r="MW10" s="17">
        <v>149.77393000000001</v>
      </c>
      <c r="MX10" s="17">
        <v>149.77393000000001</v>
      </c>
      <c r="MY10" s="17">
        <v>-27.173929999999999</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218.4</v>
      </c>
      <c r="NU10" s="17">
        <v>192.4</v>
      </c>
      <c r="NV10" s="17">
        <v>192.4</v>
      </c>
      <c r="NW10" s="17">
        <v>26</v>
      </c>
      <c r="NX10" s="17">
        <v>103.8</v>
      </c>
      <c r="NY10" s="17">
        <v>96.2</v>
      </c>
      <c r="NZ10" s="17">
        <v>96.2</v>
      </c>
      <c r="OA10" s="17">
        <v>7.6</v>
      </c>
      <c r="OB10" s="17">
        <v>0</v>
      </c>
      <c r="OC10" s="17">
        <v>0</v>
      </c>
      <c r="OD10" s="17">
        <v>0</v>
      </c>
      <c r="OE10" s="17">
        <v>0</v>
      </c>
      <c r="OF10" s="17">
        <v>77.900000000000006</v>
      </c>
      <c r="OG10" s="17">
        <v>91.1</v>
      </c>
      <c r="OH10" s="17">
        <v>114.735</v>
      </c>
      <c r="OI10" s="17">
        <v>-36.835000000000001</v>
      </c>
      <c r="OJ10" s="17">
        <v>0</v>
      </c>
      <c r="OK10" s="17">
        <v>0</v>
      </c>
      <c r="OL10" s="17">
        <v>0</v>
      </c>
      <c r="OM10" s="17">
        <v>0</v>
      </c>
      <c r="ON10" s="17">
        <v>12.4</v>
      </c>
      <c r="OO10" s="17">
        <v>13.534000000000001</v>
      </c>
      <c r="OP10" s="17">
        <v>13.534000000000001</v>
      </c>
      <c r="OQ10" s="17">
        <v>-1.1339999999999999</v>
      </c>
      <c r="OR10" s="17">
        <v>0</v>
      </c>
      <c r="OS10" s="17">
        <v>0</v>
      </c>
      <c r="OT10" s="17">
        <v>0</v>
      </c>
      <c r="OU10" s="17">
        <v>0</v>
      </c>
      <c r="OV10" s="17">
        <v>15.6</v>
      </c>
      <c r="OW10" s="17">
        <v>14.368930000000001</v>
      </c>
      <c r="OX10" s="17">
        <v>14.368930000000001</v>
      </c>
      <c r="OY10" s="17">
        <v>1.2310700000000001</v>
      </c>
      <c r="OZ10" s="17">
        <v>9.9</v>
      </c>
      <c r="PA10" s="17">
        <v>9</v>
      </c>
      <c r="PB10" s="17">
        <v>9</v>
      </c>
      <c r="PC10" s="17">
        <v>0.9</v>
      </c>
      <c r="PD10" s="17">
        <v>2.5</v>
      </c>
      <c r="PE10" s="17">
        <v>2.6855699999999998</v>
      </c>
      <c r="PF10" s="17">
        <v>3.0831200000000001</v>
      </c>
      <c r="PG10" s="17">
        <v>-0.58311999999999997</v>
      </c>
      <c r="PH10" s="17">
        <v>0.6</v>
      </c>
      <c r="PI10" s="17">
        <v>1</v>
      </c>
      <c r="PJ10" s="17">
        <v>1</v>
      </c>
      <c r="PK10" s="17">
        <v>-0.4</v>
      </c>
      <c r="PL10" s="17"/>
      <c r="PM10" s="17"/>
      <c r="PN10" s="17">
        <v>1.5</v>
      </c>
      <c r="PO10" s="17">
        <v>-1.5</v>
      </c>
      <c r="PP10" s="17">
        <v>4.4000000000000004</v>
      </c>
      <c r="PQ10" s="17">
        <v>4.3</v>
      </c>
      <c r="PR10" s="17">
        <v>4.3</v>
      </c>
      <c r="PS10" s="17">
        <v>0.1</v>
      </c>
      <c r="PT10" s="17">
        <v>20.2</v>
      </c>
      <c r="PU10" s="17">
        <v>19.417480000000001</v>
      </c>
      <c r="PV10" s="17">
        <v>19.417480000000001</v>
      </c>
      <c r="PW10" s="17">
        <v>0.78251999999999999</v>
      </c>
      <c r="PX10" s="17">
        <v>20</v>
      </c>
      <c r="PY10" s="17">
        <v>19.417480000000001</v>
      </c>
      <c r="PZ10" s="17">
        <v>19.417480000000001</v>
      </c>
      <c r="QA10" s="17">
        <v>0.58252000000000004</v>
      </c>
      <c r="QB10" s="17">
        <v>10</v>
      </c>
      <c r="QC10" s="17">
        <v>11.65049</v>
      </c>
      <c r="QD10" s="17">
        <v>11.65049</v>
      </c>
      <c r="QE10" s="17">
        <v>-1.65049</v>
      </c>
      <c r="QF10" s="17">
        <v>3.6</v>
      </c>
      <c r="QG10" s="17">
        <v>3.5</v>
      </c>
      <c r="QH10" s="17">
        <v>3.5</v>
      </c>
      <c r="QI10" s="17">
        <v>0.1</v>
      </c>
      <c r="QJ10" s="17">
        <v>18.5</v>
      </c>
      <c r="QK10" s="17">
        <v>17.961169999999999</v>
      </c>
      <c r="QL10" s="17">
        <v>17.961169999999999</v>
      </c>
      <c r="QM10" s="17">
        <v>0.53883000000000003</v>
      </c>
      <c r="QN10" s="17">
        <v>0</v>
      </c>
      <c r="QO10" s="17">
        <v>0</v>
      </c>
      <c r="QP10" s="17">
        <v>0</v>
      </c>
      <c r="QQ10" s="17">
        <v>0</v>
      </c>
      <c r="QR10" s="17">
        <v>0</v>
      </c>
      <c r="QS10" s="17">
        <v>0</v>
      </c>
      <c r="QT10" s="17">
        <v>0</v>
      </c>
      <c r="QU10" s="17">
        <v>0</v>
      </c>
      <c r="QV10" s="17">
        <v>25.3</v>
      </c>
      <c r="QW10" s="17">
        <v>27.794</v>
      </c>
      <c r="QX10" s="17">
        <v>27.794</v>
      </c>
      <c r="QY10" s="17">
        <v>-2.4940000000000002</v>
      </c>
      <c r="QZ10" s="17">
        <v>61.5</v>
      </c>
      <c r="RA10" s="17">
        <v>75.3</v>
      </c>
      <c r="RB10" s="17">
        <v>80.537000000000006</v>
      </c>
      <c r="RC10" s="17">
        <v>-19.036999999999999</v>
      </c>
      <c r="RD10" s="17">
        <v>4.5</v>
      </c>
      <c r="RE10" s="17">
        <v>4.2</v>
      </c>
      <c r="RF10" s="17">
        <v>4.2</v>
      </c>
      <c r="RG10" s="17">
        <v>0.3</v>
      </c>
      <c r="RH10" s="17">
        <v>1</v>
      </c>
      <c r="RI10" s="17">
        <v>1.2</v>
      </c>
      <c r="RJ10" s="17">
        <v>1.2</v>
      </c>
      <c r="RK10" s="17">
        <v>-0.2</v>
      </c>
      <c r="RL10" s="17">
        <v>2.2000000000000002</v>
      </c>
      <c r="RM10" s="17">
        <v>2.4</v>
      </c>
      <c r="RN10" s="17">
        <v>2.4</v>
      </c>
      <c r="RO10" s="17">
        <v>-0.2</v>
      </c>
      <c r="RP10" s="17">
        <v>3</v>
      </c>
      <c r="RQ10" s="17">
        <v>2.8</v>
      </c>
      <c r="RR10" s="17">
        <v>2.8</v>
      </c>
      <c r="RS10" s="17">
        <v>0.2</v>
      </c>
      <c r="RT10" s="17">
        <v>0</v>
      </c>
      <c r="RU10" s="17">
        <v>0</v>
      </c>
      <c r="RV10" s="17">
        <v>0</v>
      </c>
      <c r="RW10" s="17">
        <v>0</v>
      </c>
      <c r="RX10" s="17">
        <v>3.3</v>
      </c>
      <c r="RY10" s="17">
        <v>3.15</v>
      </c>
      <c r="RZ10" s="17">
        <v>3.15</v>
      </c>
      <c r="SA10" s="17">
        <v>0.15</v>
      </c>
      <c r="SB10" s="17">
        <v>10.3</v>
      </c>
      <c r="SC10" s="17">
        <v>8.22105</v>
      </c>
      <c r="SD10" s="17">
        <v>19.772790000000001</v>
      </c>
      <c r="SE10" s="17">
        <v>-9.4727899999999998</v>
      </c>
      <c r="SF10" s="17">
        <v>1.9</v>
      </c>
      <c r="SG10" s="17">
        <v>2</v>
      </c>
      <c r="SH10" s="17">
        <v>2</v>
      </c>
      <c r="SI10" s="17">
        <v>-0.1</v>
      </c>
      <c r="SJ10" s="17">
        <v>0.4</v>
      </c>
      <c r="SK10" s="17">
        <v>0.7</v>
      </c>
      <c r="SL10" s="17">
        <v>0.7</v>
      </c>
      <c r="SM10" s="17">
        <v>-0.3</v>
      </c>
      <c r="SN10" s="17">
        <v>10.5</v>
      </c>
      <c r="SO10" s="17">
        <v>11.165050000000001</v>
      </c>
      <c r="SP10" s="17">
        <v>11.165050000000001</v>
      </c>
      <c r="SQ10" s="17">
        <v>-0.66505000000000003</v>
      </c>
      <c r="SR10" s="17">
        <v>4.8</v>
      </c>
      <c r="SS10" s="17">
        <v>5.4</v>
      </c>
      <c r="ST10" s="17">
        <v>5.4</v>
      </c>
      <c r="SU10" s="17">
        <v>-0.6</v>
      </c>
      <c r="SV10" s="17">
        <v>6.5</v>
      </c>
      <c r="SW10" s="17">
        <v>7</v>
      </c>
      <c r="SX10" s="17">
        <v>7</v>
      </c>
      <c r="SY10" s="17">
        <v>-0.5</v>
      </c>
      <c r="SZ10" s="17">
        <v>8.5</v>
      </c>
      <c r="TA10" s="17">
        <v>10.67961</v>
      </c>
      <c r="TB10" s="17">
        <v>10.67961</v>
      </c>
      <c r="TC10" s="17">
        <v>-2.1796099999999998</v>
      </c>
      <c r="TD10" s="17">
        <v>19.7</v>
      </c>
      <c r="TE10" s="17">
        <v>19.12621</v>
      </c>
      <c r="TF10" s="17">
        <v>19.12621</v>
      </c>
      <c r="TG10" s="17">
        <v>0.57379000000000002</v>
      </c>
      <c r="TH10" s="17">
        <v>28.4</v>
      </c>
      <c r="TI10" s="17">
        <v>19.2</v>
      </c>
      <c r="TJ10" s="17">
        <v>20.416</v>
      </c>
      <c r="TK10" s="17">
        <v>7.984</v>
      </c>
      <c r="TL10" s="17">
        <v>51.1</v>
      </c>
      <c r="TM10" s="17">
        <v>35.281999999999996</v>
      </c>
      <c r="TN10" s="17">
        <v>35.281999999999996</v>
      </c>
      <c r="TO10" s="17">
        <v>15.818</v>
      </c>
      <c r="TP10" s="17">
        <v>0</v>
      </c>
      <c r="TQ10" s="17">
        <v>0</v>
      </c>
      <c r="TR10" s="17">
        <v>0</v>
      </c>
      <c r="TS10" s="17">
        <v>0</v>
      </c>
      <c r="TT10" s="17">
        <v>53.7</v>
      </c>
      <c r="TU10" s="17">
        <v>63.893540000000002</v>
      </c>
      <c r="TV10" s="17">
        <v>92.77</v>
      </c>
      <c r="TW10" s="17">
        <v>-39.07</v>
      </c>
      <c r="TX10" s="17">
        <v>76.3</v>
      </c>
      <c r="TY10" s="17">
        <v>74.3</v>
      </c>
      <c r="TZ10" s="17">
        <v>59.98</v>
      </c>
      <c r="UA10" s="17">
        <v>16.32</v>
      </c>
      <c r="UB10" s="17">
        <v>4.4000000000000004</v>
      </c>
      <c r="UC10" s="17">
        <v>7.3923300000000003</v>
      </c>
      <c r="UD10" s="17">
        <v>7.32</v>
      </c>
      <c r="UE10" s="17">
        <v>-2.92</v>
      </c>
      <c r="UF10" s="17">
        <v>2.5</v>
      </c>
      <c r="UG10" s="17">
        <v>4.8</v>
      </c>
      <c r="UH10" s="17">
        <v>5.93</v>
      </c>
      <c r="UI10" s="17">
        <v>-3.43</v>
      </c>
      <c r="UJ10" s="17">
        <v>10.6</v>
      </c>
      <c r="UK10" s="17">
        <v>10</v>
      </c>
      <c r="UL10" s="17">
        <v>10</v>
      </c>
      <c r="UM10" s="17">
        <v>0.6</v>
      </c>
      <c r="UN10" s="17">
        <v>3.1</v>
      </c>
      <c r="UO10" s="17">
        <v>3</v>
      </c>
      <c r="UP10" s="17">
        <v>3</v>
      </c>
      <c r="UQ10" s="17">
        <v>0.1</v>
      </c>
      <c r="UR10" s="17">
        <v>8.3000000000000007</v>
      </c>
      <c r="US10" s="17">
        <v>7.5</v>
      </c>
      <c r="UT10" s="17">
        <v>7.5</v>
      </c>
      <c r="UU10" s="17">
        <v>0.8</v>
      </c>
      <c r="UV10" s="17">
        <v>8.8000000000000007</v>
      </c>
      <c r="UW10" s="17">
        <v>8</v>
      </c>
      <c r="UX10" s="17">
        <v>8</v>
      </c>
      <c r="UY10" s="17">
        <v>0.8</v>
      </c>
      <c r="UZ10" s="17">
        <v>9.6</v>
      </c>
      <c r="VA10" s="17">
        <v>9</v>
      </c>
      <c r="VB10" s="17">
        <v>9</v>
      </c>
      <c r="VC10" s="17">
        <v>0.6</v>
      </c>
      <c r="VD10" s="17">
        <v>9.6</v>
      </c>
      <c r="VE10" s="17">
        <v>9</v>
      </c>
      <c r="VF10" s="17">
        <v>9</v>
      </c>
      <c r="VG10" s="17">
        <v>0.6</v>
      </c>
      <c r="VH10" s="17">
        <v>7</v>
      </c>
      <c r="VI10" s="17">
        <v>9.6519999999999992</v>
      </c>
      <c r="VJ10" s="17">
        <v>9.6519999999999992</v>
      </c>
      <c r="VK10" s="17">
        <v>-2.6520000000000001</v>
      </c>
      <c r="VL10" s="17">
        <v>0</v>
      </c>
      <c r="VM10" s="17">
        <v>0</v>
      </c>
      <c r="VN10" s="17">
        <v>0</v>
      </c>
      <c r="VO10" s="17">
        <v>0</v>
      </c>
      <c r="VP10" s="17">
        <v>0</v>
      </c>
      <c r="VQ10" s="17">
        <v>0</v>
      </c>
      <c r="VR10" s="17">
        <v>0</v>
      </c>
      <c r="VS10" s="17">
        <v>0</v>
      </c>
      <c r="VT10" s="17">
        <v>0</v>
      </c>
      <c r="VU10" s="17">
        <v>0</v>
      </c>
      <c r="VV10" s="17">
        <v>0</v>
      </c>
      <c r="VW10" s="17">
        <v>0</v>
      </c>
      <c r="VX10" s="17">
        <v>0.6</v>
      </c>
      <c r="VY10" s="17">
        <v>0.6</v>
      </c>
      <c r="VZ10" s="17">
        <v>0.6</v>
      </c>
      <c r="WA10" s="17">
        <v>0</v>
      </c>
      <c r="WB10" s="17">
        <v>61.7</v>
      </c>
      <c r="WC10" s="17">
        <v>71.400000000000006</v>
      </c>
      <c r="WD10" s="17">
        <v>97</v>
      </c>
      <c r="WE10" s="17">
        <v>-35.299999999999997</v>
      </c>
      <c r="WF10" s="17">
        <v>56.9</v>
      </c>
      <c r="WG10" s="17">
        <v>68.7</v>
      </c>
      <c r="WH10" s="17">
        <v>80</v>
      </c>
      <c r="WI10" s="17">
        <v>-23.1</v>
      </c>
      <c r="WJ10" s="17">
        <v>0</v>
      </c>
      <c r="WK10" s="17">
        <v>0</v>
      </c>
      <c r="WL10" s="17">
        <v>0</v>
      </c>
      <c r="WM10" s="17">
        <v>0</v>
      </c>
      <c r="WN10" s="17">
        <v>0</v>
      </c>
      <c r="WO10" s="17">
        <v>0</v>
      </c>
      <c r="WP10" s="17">
        <v>0</v>
      </c>
      <c r="WQ10" s="17">
        <v>0</v>
      </c>
      <c r="WR10" s="17">
        <v>0</v>
      </c>
      <c r="WS10" s="17">
        <v>9.8000000000000007</v>
      </c>
      <c r="WT10" s="17">
        <v>9.8000000000000007</v>
      </c>
      <c r="WU10" s="17">
        <v>-9.8000000000000007</v>
      </c>
      <c r="WV10" s="17">
        <v>19.8</v>
      </c>
      <c r="WW10" s="17">
        <v>19.12621</v>
      </c>
      <c r="WX10" s="17">
        <v>19.12621</v>
      </c>
      <c r="WY10" s="17">
        <v>0.67379</v>
      </c>
      <c r="WZ10" s="17">
        <v>9.1999999999999993</v>
      </c>
      <c r="XA10" s="17">
        <v>10.7</v>
      </c>
      <c r="XB10" s="17">
        <v>10.7</v>
      </c>
      <c r="XC10" s="17">
        <v>-1.5</v>
      </c>
      <c r="XD10" s="17">
        <v>42.9</v>
      </c>
      <c r="XE10" s="17">
        <v>46.846150000000002</v>
      </c>
      <c r="XF10" s="17">
        <v>42</v>
      </c>
      <c r="XG10" s="17">
        <v>0.9</v>
      </c>
      <c r="XH10" s="17">
        <v>19.3</v>
      </c>
      <c r="XI10" s="17">
        <v>11.15385</v>
      </c>
      <c r="XJ10" s="17">
        <v>10</v>
      </c>
      <c r="XK10" s="17">
        <v>9.3000000000000007</v>
      </c>
      <c r="XL10" s="17"/>
      <c r="XM10" s="17"/>
      <c r="XN10" s="17"/>
      <c r="XO10" s="17">
        <v>0</v>
      </c>
      <c r="XP10" s="17"/>
      <c r="XQ10" s="17"/>
      <c r="XR10" s="17"/>
      <c r="XS10" s="17">
        <v>0</v>
      </c>
      <c r="XT10" s="17">
        <v>18.100000000000001</v>
      </c>
      <c r="XU10" s="17">
        <v>14</v>
      </c>
      <c r="XV10" s="17">
        <v>14</v>
      </c>
      <c r="XW10" s="17">
        <v>4.0999999999999996</v>
      </c>
      <c r="XX10" s="17"/>
      <c r="XY10" s="17"/>
      <c r="XZ10" s="17"/>
      <c r="YA10" s="17">
        <v>0</v>
      </c>
      <c r="YB10" s="17">
        <v>6</v>
      </c>
      <c r="YC10" s="17">
        <v>7.1</v>
      </c>
      <c r="YD10" s="17">
        <v>7.1</v>
      </c>
      <c r="YE10" s="17">
        <v>-1.1000000000000001</v>
      </c>
    </row>
    <row r="11" spans="1:655" ht="24" customHeight="1" x14ac:dyDescent="0.3">
      <c r="A11" s="1"/>
      <c r="B11" s="16" t="s">
        <v>50</v>
      </c>
      <c r="C11" s="16" t="s">
        <v>788</v>
      </c>
      <c r="D11" s="17">
        <v>140.80000000000001</v>
      </c>
      <c r="E11" s="17">
        <v>136.24350999999999</v>
      </c>
      <c r="F11" s="17">
        <v>122.1486</v>
      </c>
      <c r="G11" s="17">
        <v>18.651399999999999</v>
      </c>
      <c r="H11" s="17">
        <v>598.20000000000005</v>
      </c>
      <c r="I11" s="17">
        <v>594.17128000000002</v>
      </c>
      <c r="J11" s="17">
        <v>594.17128000000002</v>
      </c>
      <c r="K11" s="17">
        <v>4.0287199999999999</v>
      </c>
      <c r="L11" s="17">
        <v>196.3</v>
      </c>
      <c r="M11" s="17">
        <v>193.29447999999999</v>
      </c>
      <c r="N11" s="17">
        <v>193.29447999999999</v>
      </c>
      <c r="O11" s="17">
        <v>3.0055200000000002</v>
      </c>
      <c r="P11" s="17"/>
      <c r="Q11" s="17"/>
      <c r="R11" s="17"/>
      <c r="S11" s="17">
        <v>0</v>
      </c>
      <c r="T11" s="17"/>
      <c r="U11" s="17"/>
      <c r="V11" s="17"/>
      <c r="W11" s="17">
        <v>0</v>
      </c>
      <c r="X11" s="17">
        <v>30</v>
      </c>
      <c r="Y11" s="17">
        <v>22.420729999999999</v>
      </c>
      <c r="Z11" s="17">
        <v>10.309279999999999</v>
      </c>
      <c r="AA11" s="17">
        <v>19.690719999999999</v>
      </c>
      <c r="AB11" s="17">
        <v>118</v>
      </c>
      <c r="AC11" s="17">
        <v>100</v>
      </c>
      <c r="AD11" s="17">
        <v>134.9194</v>
      </c>
      <c r="AE11" s="17">
        <v>-16.9194</v>
      </c>
      <c r="AF11" s="17"/>
      <c r="AG11" s="17"/>
      <c r="AH11" s="17"/>
      <c r="AI11" s="17">
        <v>0</v>
      </c>
      <c r="AJ11" s="17"/>
      <c r="AK11" s="17"/>
      <c r="AL11" s="17"/>
      <c r="AM11" s="17">
        <v>0</v>
      </c>
      <c r="AN11" s="17"/>
      <c r="AO11" s="17"/>
      <c r="AP11" s="17"/>
      <c r="AQ11" s="17">
        <v>0</v>
      </c>
      <c r="AR11" s="17">
        <v>206.4</v>
      </c>
      <c r="AS11" s="17">
        <v>204.72800000000001</v>
      </c>
      <c r="AT11" s="17">
        <v>204.72800000000001</v>
      </c>
      <c r="AU11" s="17">
        <v>1.6719999999999999</v>
      </c>
      <c r="AV11" s="17">
        <v>207.7</v>
      </c>
      <c r="AW11" s="17">
        <v>204.72800000000001</v>
      </c>
      <c r="AX11" s="17">
        <v>204.72800000000001</v>
      </c>
      <c r="AY11" s="17">
        <v>2.972</v>
      </c>
      <c r="AZ11" s="17">
        <v>199.2</v>
      </c>
      <c r="BA11" s="17">
        <v>204.72800000000001</v>
      </c>
      <c r="BB11" s="17">
        <v>204.72800000000001</v>
      </c>
      <c r="BC11" s="17">
        <v>-5.5279999999999996</v>
      </c>
      <c r="BD11" s="17"/>
      <c r="BE11" s="17"/>
      <c r="BF11" s="17"/>
      <c r="BG11" s="17">
        <v>0</v>
      </c>
      <c r="BH11" s="17"/>
      <c r="BI11" s="17"/>
      <c r="BJ11" s="17"/>
      <c r="BK11" s="17">
        <v>0</v>
      </c>
      <c r="BL11" s="17">
        <v>245.5</v>
      </c>
      <c r="BM11" s="17">
        <v>102.50921</v>
      </c>
      <c r="BN11" s="17">
        <v>150.41297</v>
      </c>
      <c r="BO11" s="17">
        <v>95.087029999999999</v>
      </c>
      <c r="BP11" s="17">
        <v>4.7</v>
      </c>
      <c r="BQ11" s="17">
        <v>4.4318400000000002</v>
      </c>
      <c r="BR11" s="17">
        <v>4.4318400000000002</v>
      </c>
      <c r="BS11" s="17">
        <v>0.26816000000000001</v>
      </c>
      <c r="BT11" s="17"/>
      <c r="BU11" s="17"/>
      <c r="BV11" s="17"/>
      <c r="BW11" s="17">
        <v>0</v>
      </c>
      <c r="BX11" s="17"/>
      <c r="BY11" s="17"/>
      <c r="BZ11" s="17"/>
      <c r="CA11" s="17">
        <v>0</v>
      </c>
      <c r="CB11" s="17"/>
      <c r="CC11" s="17"/>
      <c r="CD11" s="17"/>
      <c r="CE11" s="17">
        <v>0</v>
      </c>
      <c r="CF11" s="17"/>
      <c r="CG11" s="17"/>
      <c r="CH11" s="17"/>
      <c r="CI11" s="17">
        <v>0</v>
      </c>
      <c r="CJ11" s="17">
        <v>164</v>
      </c>
      <c r="CK11" s="17">
        <v>163.90777</v>
      </c>
      <c r="CL11" s="17">
        <v>163.90777</v>
      </c>
      <c r="CM11" s="17">
        <v>9.2230000000000006E-2</v>
      </c>
      <c r="CN11" s="17">
        <v>7.3</v>
      </c>
      <c r="CO11" s="17">
        <v>5.1333399999999996</v>
      </c>
      <c r="CP11" s="17">
        <v>5.1333399999999996</v>
      </c>
      <c r="CQ11" s="17">
        <v>2.1666599999999998</v>
      </c>
      <c r="CR11" s="17">
        <v>5.3</v>
      </c>
      <c r="CS11" s="17">
        <v>2.8177599999999998</v>
      </c>
      <c r="CT11" s="17">
        <v>2.8177599999999998</v>
      </c>
      <c r="CU11" s="17">
        <v>2.48224</v>
      </c>
      <c r="CV11" s="17"/>
      <c r="CW11" s="17"/>
      <c r="CX11" s="17"/>
      <c r="CY11" s="17">
        <v>0</v>
      </c>
      <c r="CZ11" s="17">
        <v>6.8</v>
      </c>
      <c r="DA11" s="17">
        <v>6.8787000000000003</v>
      </c>
      <c r="DB11" s="17">
        <v>6.8787000000000003</v>
      </c>
      <c r="DC11" s="17">
        <v>-7.8700000000000006E-2</v>
      </c>
      <c r="DD11" s="17">
        <v>11.4</v>
      </c>
      <c r="DE11" s="17">
        <v>14.919420000000001</v>
      </c>
      <c r="DF11" s="17">
        <v>14.919420000000001</v>
      </c>
      <c r="DG11" s="17">
        <v>-3.5194200000000002</v>
      </c>
      <c r="DH11" s="17">
        <v>60.2</v>
      </c>
      <c r="DI11" s="17">
        <v>80.576369999999997</v>
      </c>
      <c r="DJ11" s="17">
        <v>107.30327</v>
      </c>
      <c r="DK11" s="17">
        <v>-47.103270000000002</v>
      </c>
      <c r="DL11" s="17"/>
      <c r="DM11" s="17"/>
      <c r="DN11" s="17"/>
      <c r="DO11" s="17">
        <v>0</v>
      </c>
      <c r="DP11" s="17"/>
      <c r="DQ11" s="17"/>
      <c r="DR11" s="17"/>
      <c r="DS11" s="17">
        <v>0</v>
      </c>
      <c r="DT11" s="17"/>
      <c r="DU11" s="17"/>
      <c r="DV11" s="17"/>
      <c r="DW11" s="17">
        <v>0</v>
      </c>
      <c r="DX11" s="17"/>
      <c r="DY11" s="17"/>
      <c r="DZ11" s="17"/>
      <c r="EA11" s="17">
        <v>0</v>
      </c>
      <c r="EB11" s="17">
        <v>60.4</v>
      </c>
      <c r="EC11" s="17">
        <v>74.337389999999999</v>
      </c>
      <c r="ED11" s="17">
        <v>74.797929999999994</v>
      </c>
      <c r="EE11" s="17">
        <v>-14.397930000000001</v>
      </c>
      <c r="EF11" s="17">
        <v>116.2</v>
      </c>
      <c r="EG11" s="17">
        <v>140.83615</v>
      </c>
      <c r="EH11" s="17">
        <v>20.618559999999999</v>
      </c>
      <c r="EI11" s="17">
        <v>95.581440000000001</v>
      </c>
      <c r="EJ11" s="17"/>
      <c r="EK11" s="17"/>
      <c r="EL11" s="17"/>
      <c r="EM11" s="17">
        <v>0</v>
      </c>
      <c r="EN11" s="17"/>
      <c r="EO11" s="17"/>
      <c r="EP11" s="17"/>
      <c r="EQ11" s="17">
        <v>0</v>
      </c>
      <c r="ER11" s="17"/>
      <c r="ES11" s="17"/>
      <c r="ET11" s="17"/>
      <c r="EU11" s="17">
        <v>0</v>
      </c>
      <c r="EV11" s="17">
        <v>6.5</v>
      </c>
      <c r="EW11" s="17">
        <v>6.39</v>
      </c>
      <c r="EX11" s="17">
        <v>6.39</v>
      </c>
      <c r="EY11" s="17">
        <v>0.11</v>
      </c>
      <c r="EZ11" s="17">
        <v>230</v>
      </c>
      <c r="FA11" s="17">
        <v>144.32990000000001</v>
      </c>
      <c r="FB11" s="17">
        <v>144.32990000000001</v>
      </c>
      <c r="FC11" s="17">
        <v>85.670100000000005</v>
      </c>
      <c r="FD11" s="17">
        <v>50.3</v>
      </c>
      <c r="FE11" s="17">
        <v>50.973100000000002</v>
      </c>
      <c r="FF11" s="17">
        <v>50.973100000000002</v>
      </c>
      <c r="FG11" s="17">
        <v>-0.67310000000000003</v>
      </c>
      <c r="FH11" s="17">
        <v>46.3</v>
      </c>
      <c r="FI11" s="17">
        <v>46.813339999999997</v>
      </c>
      <c r="FJ11" s="17">
        <v>30.92784</v>
      </c>
      <c r="FK11" s="17">
        <v>15.372159999999999</v>
      </c>
      <c r="FL11" s="17">
        <v>24.6</v>
      </c>
      <c r="FM11" s="17">
        <v>24.499369999999999</v>
      </c>
      <c r="FN11" s="17">
        <v>24.499369999999999</v>
      </c>
      <c r="FO11" s="17">
        <v>0.10063</v>
      </c>
      <c r="FP11" s="17">
        <v>18.600000000000001</v>
      </c>
      <c r="FQ11" s="17">
        <v>19.192229999999999</v>
      </c>
      <c r="FR11" s="17">
        <v>19.192229999999999</v>
      </c>
      <c r="FS11" s="17">
        <v>-0.59223000000000003</v>
      </c>
      <c r="FT11" s="17">
        <v>13.2</v>
      </c>
      <c r="FU11" s="17">
        <v>12.815530000000001</v>
      </c>
      <c r="FV11" s="17">
        <v>12.815530000000001</v>
      </c>
      <c r="FW11" s="17">
        <v>0.38446999999999998</v>
      </c>
      <c r="FX11" s="17">
        <v>91.5</v>
      </c>
      <c r="FY11" s="17">
        <v>87.232039999999998</v>
      </c>
      <c r="FZ11" s="17">
        <v>87.232039999999998</v>
      </c>
      <c r="GA11" s="17">
        <v>4.2679600000000004</v>
      </c>
      <c r="GB11" s="17">
        <v>123</v>
      </c>
      <c r="GC11" s="17"/>
      <c r="GD11" s="17">
        <v>185.10007999999999</v>
      </c>
      <c r="GE11" s="17">
        <v>-62.100079999999998</v>
      </c>
      <c r="GF11" s="17">
        <v>123.7</v>
      </c>
      <c r="GG11" s="17">
        <v>185.10007999999999</v>
      </c>
      <c r="GH11" s="17">
        <v>185.10007999999999</v>
      </c>
      <c r="GI11" s="17">
        <v>-61.400080000000003</v>
      </c>
      <c r="GJ11" s="17">
        <v>152.1</v>
      </c>
      <c r="GK11" s="17">
        <v>185.10007999999999</v>
      </c>
      <c r="GL11" s="17">
        <v>185.10007999999999</v>
      </c>
      <c r="GM11" s="17">
        <v>-33.000079999999997</v>
      </c>
      <c r="GN11" s="17">
        <v>66.3</v>
      </c>
      <c r="GO11" s="17">
        <v>63.13702</v>
      </c>
      <c r="GP11" s="17">
        <v>43.952770000000001</v>
      </c>
      <c r="GQ11" s="17">
        <v>22.34723</v>
      </c>
      <c r="GR11" s="17">
        <v>8.3000000000000007</v>
      </c>
      <c r="GS11" s="17">
        <v>9.09</v>
      </c>
      <c r="GT11" s="17">
        <v>9.09</v>
      </c>
      <c r="GU11" s="17">
        <v>-0.79</v>
      </c>
      <c r="GV11" s="17">
        <v>2.6</v>
      </c>
      <c r="GW11" s="17">
        <v>6.6261000000000001</v>
      </c>
      <c r="GX11" s="17">
        <v>6.6261000000000001</v>
      </c>
      <c r="GY11" s="17">
        <v>-4.0260999999999996</v>
      </c>
      <c r="GZ11" s="17">
        <v>29.8</v>
      </c>
      <c r="HA11" s="17">
        <v>6.1855700000000002</v>
      </c>
      <c r="HB11" s="17">
        <v>6.1855700000000002</v>
      </c>
      <c r="HC11" s="17">
        <v>23.614429999999999</v>
      </c>
      <c r="HD11" s="17">
        <v>43.4</v>
      </c>
      <c r="HE11" s="17">
        <v>44.060189999999999</v>
      </c>
      <c r="HF11" s="17">
        <v>44.060189999999999</v>
      </c>
      <c r="HG11" s="17">
        <v>-0.66019000000000005</v>
      </c>
      <c r="HH11" s="17"/>
      <c r="HI11" s="17"/>
      <c r="HJ11" s="17"/>
      <c r="HK11" s="17">
        <v>0</v>
      </c>
      <c r="HL11" s="17">
        <v>11</v>
      </c>
      <c r="HM11" s="17">
        <v>12.6647</v>
      </c>
      <c r="HN11" s="17"/>
      <c r="HO11" s="17">
        <v>11</v>
      </c>
      <c r="HP11" s="17">
        <v>89.9</v>
      </c>
      <c r="HQ11" s="17">
        <v>53.571260000000002</v>
      </c>
      <c r="HR11" s="17">
        <v>77.945149999999998</v>
      </c>
      <c r="HS11" s="17">
        <v>11.95485</v>
      </c>
      <c r="HT11" s="17"/>
      <c r="HU11" s="17"/>
      <c r="HV11" s="17"/>
      <c r="HW11" s="17">
        <v>0</v>
      </c>
      <c r="HX11" s="17"/>
      <c r="HY11" s="17"/>
      <c r="HZ11" s="17"/>
      <c r="IA11" s="17">
        <v>0</v>
      </c>
      <c r="IB11" s="17"/>
      <c r="IC11" s="17"/>
      <c r="ID11" s="17"/>
      <c r="IE11" s="17">
        <v>0</v>
      </c>
      <c r="IF11" s="17"/>
      <c r="IG11" s="17"/>
      <c r="IH11" s="17"/>
      <c r="II11" s="17">
        <v>0</v>
      </c>
      <c r="IJ11" s="17"/>
      <c r="IK11" s="17"/>
      <c r="IL11" s="17"/>
      <c r="IM11" s="17">
        <v>0</v>
      </c>
      <c r="IN11" s="17"/>
      <c r="IO11" s="17"/>
      <c r="IP11" s="17"/>
      <c r="IQ11" s="17">
        <v>0</v>
      </c>
      <c r="IR11" s="17"/>
      <c r="IS11" s="17"/>
      <c r="IT11" s="17"/>
      <c r="IU11" s="17">
        <v>0</v>
      </c>
      <c r="IV11" s="17"/>
      <c r="IW11" s="17"/>
      <c r="IX11" s="17"/>
      <c r="IY11" s="17">
        <v>0</v>
      </c>
      <c r="IZ11" s="17"/>
      <c r="JA11" s="17"/>
      <c r="JB11" s="17"/>
      <c r="JC11" s="17">
        <v>0</v>
      </c>
      <c r="JD11" s="17">
        <v>33.5</v>
      </c>
      <c r="JE11" s="17">
        <v>39.836979999999997</v>
      </c>
      <c r="JF11" s="17">
        <v>16.49485</v>
      </c>
      <c r="JG11" s="17">
        <v>17.00515</v>
      </c>
      <c r="JH11" s="17">
        <v>177.2</v>
      </c>
      <c r="JI11" s="17">
        <v>178.52956</v>
      </c>
      <c r="JJ11" s="17">
        <v>178.52956</v>
      </c>
      <c r="JK11" s="17">
        <v>-1.3295600000000001</v>
      </c>
      <c r="JL11" s="17">
        <v>175.5</v>
      </c>
      <c r="JM11" s="17">
        <v>178.52956</v>
      </c>
      <c r="JN11" s="17">
        <v>178.52956</v>
      </c>
      <c r="JO11" s="17">
        <v>-3.02956</v>
      </c>
      <c r="JP11" s="17">
        <v>200</v>
      </c>
      <c r="JQ11" s="17">
        <v>178.52956</v>
      </c>
      <c r="JR11" s="17">
        <v>178.52956</v>
      </c>
      <c r="JS11" s="17">
        <v>21.47044</v>
      </c>
      <c r="JT11" s="17">
        <v>275.10000000000002</v>
      </c>
      <c r="JU11" s="17">
        <v>267.79433</v>
      </c>
      <c r="JV11" s="17">
        <v>267.79433</v>
      </c>
      <c r="JW11" s="17">
        <v>7.3056700000000001</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4</v>
      </c>
      <c r="LE11" s="17">
        <v>3.7524000000000002</v>
      </c>
      <c r="LF11" s="17">
        <v>3.7524000000000002</v>
      </c>
      <c r="LG11" s="17">
        <v>0.24759999999999999</v>
      </c>
      <c r="LH11" s="17">
        <v>53</v>
      </c>
      <c r="LI11" s="17">
        <v>88.496229999999997</v>
      </c>
      <c r="LJ11" s="17">
        <v>97.41507</v>
      </c>
      <c r="LK11" s="17">
        <v>-44.41507</v>
      </c>
      <c r="LL11" s="17">
        <v>96.2</v>
      </c>
      <c r="LM11" s="17">
        <v>105.53488</v>
      </c>
      <c r="LN11" s="17">
        <v>101.59414</v>
      </c>
      <c r="LO11" s="17">
        <v>-5.3941400000000002</v>
      </c>
      <c r="LP11" s="17">
        <v>63.2</v>
      </c>
      <c r="LQ11" s="17">
        <v>67.133979999999994</v>
      </c>
      <c r="LR11" s="17">
        <v>67.133979999999994</v>
      </c>
      <c r="LS11" s="17">
        <v>-3.93398</v>
      </c>
      <c r="LT11" s="17">
        <v>77.5</v>
      </c>
      <c r="LU11" s="17">
        <v>77.885570000000001</v>
      </c>
      <c r="LV11" s="17">
        <v>72.37388</v>
      </c>
      <c r="LW11" s="17">
        <v>5.1261200000000002</v>
      </c>
      <c r="LX11" s="17">
        <v>30.1</v>
      </c>
      <c r="LY11" s="17">
        <v>29.951460000000001</v>
      </c>
      <c r="LZ11" s="17">
        <v>29.951460000000001</v>
      </c>
      <c r="MA11" s="17">
        <v>0.14854000000000001</v>
      </c>
      <c r="MB11" s="17"/>
      <c r="MC11" s="17"/>
      <c r="MD11" s="17"/>
      <c r="ME11" s="17">
        <v>0</v>
      </c>
      <c r="MF11" s="17"/>
      <c r="MG11" s="17"/>
      <c r="MH11" s="17"/>
      <c r="MI11" s="17">
        <v>0</v>
      </c>
      <c r="MJ11" s="17"/>
      <c r="MK11" s="17"/>
      <c r="ML11" s="17"/>
      <c r="MM11" s="17">
        <v>0</v>
      </c>
      <c r="MN11" s="17">
        <v>102.6</v>
      </c>
      <c r="MO11" s="17">
        <v>149.77393000000001</v>
      </c>
      <c r="MP11" s="17">
        <v>149.77393000000001</v>
      </c>
      <c r="MQ11" s="17">
        <v>-47.173929999999999</v>
      </c>
      <c r="MR11" s="17">
        <v>102.4</v>
      </c>
      <c r="MS11" s="17">
        <v>149.77393000000001</v>
      </c>
      <c r="MT11" s="17">
        <v>149.77393000000001</v>
      </c>
      <c r="MU11" s="17">
        <v>-47.373930000000001</v>
      </c>
      <c r="MV11" s="17">
        <v>122.9</v>
      </c>
      <c r="MW11" s="17">
        <v>149.77393000000001</v>
      </c>
      <c r="MX11" s="17">
        <v>149.77393000000001</v>
      </c>
      <c r="MY11" s="17">
        <v>-26.873930000000001</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218.4</v>
      </c>
      <c r="NU11" s="17">
        <v>192.4</v>
      </c>
      <c r="NV11" s="17">
        <v>192.4</v>
      </c>
      <c r="NW11" s="17">
        <v>26</v>
      </c>
      <c r="NX11" s="17">
        <v>103.7</v>
      </c>
      <c r="NY11" s="17">
        <v>96.2</v>
      </c>
      <c r="NZ11" s="17">
        <v>96.2</v>
      </c>
      <c r="OA11" s="17">
        <v>7.5</v>
      </c>
      <c r="OB11" s="17">
        <v>0</v>
      </c>
      <c r="OC11" s="17">
        <v>0</v>
      </c>
      <c r="OD11" s="17">
        <v>0</v>
      </c>
      <c r="OE11" s="17">
        <v>0</v>
      </c>
      <c r="OF11" s="17">
        <v>81.099999999999994</v>
      </c>
      <c r="OG11" s="17">
        <v>92.5</v>
      </c>
      <c r="OH11" s="17">
        <v>115.70399999999999</v>
      </c>
      <c r="OI11" s="17">
        <v>-34.603999999999999</v>
      </c>
      <c r="OJ11" s="17">
        <v>0</v>
      </c>
      <c r="OK11" s="17">
        <v>0</v>
      </c>
      <c r="OL11" s="17">
        <v>0</v>
      </c>
      <c r="OM11" s="17">
        <v>0</v>
      </c>
      <c r="ON11" s="17">
        <v>13.1</v>
      </c>
      <c r="OO11" s="17">
        <v>13.489000000000001</v>
      </c>
      <c r="OP11" s="17">
        <v>13.489000000000001</v>
      </c>
      <c r="OQ11" s="17">
        <v>-0.38900000000000001</v>
      </c>
      <c r="OR11" s="17">
        <v>0</v>
      </c>
      <c r="OS11" s="17">
        <v>0</v>
      </c>
      <c r="OT11" s="17">
        <v>0</v>
      </c>
      <c r="OU11" s="17">
        <v>0</v>
      </c>
      <c r="OV11" s="17">
        <v>15.7</v>
      </c>
      <c r="OW11" s="17">
        <v>14.368930000000001</v>
      </c>
      <c r="OX11" s="17">
        <v>14.368930000000001</v>
      </c>
      <c r="OY11" s="17">
        <v>1.33107</v>
      </c>
      <c r="OZ11" s="17">
        <v>9.9</v>
      </c>
      <c r="PA11" s="17">
        <v>9</v>
      </c>
      <c r="PB11" s="17">
        <v>9</v>
      </c>
      <c r="PC11" s="17">
        <v>0.9</v>
      </c>
      <c r="PD11" s="17">
        <v>2.6</v>
      </c>
      <c r="PE11" s="17">
        <v>2.1320700000000001</v>
      </c>
      <c r="PF11" s="17">
        <v>1.3440700000000001</v>
      </c>
      <c r="PG11" s="17">
        <v>1.25593</v>
      </c>
      <c r="PH11" s="17">
        <v>0.6</v>
      </c>
      <c r="PI11" s="17">
        <v>1</v>
      </c>
      <c r="PJ11" s="17">
        <v>1</v>
      </c>
      <c r="PK11" s="17">
        <v>-0.4</v>
      </c>
      <c r="PL11" s="17"/>
      <c r="PM11" s="17"/>
      <c r="PN11" s="17">
        <v>1.5</v>
      </c>
      <c r="PO11" s="17">
        <v>-1.5</v>
      </c>
      <c r="PP11" s="17">
        <v>4.2</v>
      </c>
      <c r="PQ11" s="17">
        <v>4.3</v>
      </c>
      <c r="PR11" s="17">
        <v>4.3</v>
      </c>
      <c r="PS11" s="17">
        <v>-0.1</v>
      </c>
      <c r="PT11" s="17">
        <v>20.3</v>
      </c>
      <c r="PU11" s="17">
        <v>19.417480000000001</v>
      </c>
      <c r="PV11" s="17">
        <v>19.417480000000001</v>
      </c>
      <c r="PW11" s="17">
        <v>0.88251999999999997</v>
      </c>
      <c r="PX11" s="17">
        <v>20</v>
      </c>
      <c r="PY11" s="17">
        <v>19.417480000000001</v>
      </c>
      <c r="PZ11" s="17">
        <v>19.417480000000001</v>
      </c>
      <c r="QA11" s="17">
        <v>0.58252000000000004</v>
      </c>
      <c r="QB11" s="17">
        <v>10</v>
      </c>
      <c r="QC11" s="17">
        <v>11.65049</v>
      </c>
      <c r="QD11" s="17">
        <v>11.65049</v>
      </c>
      <c r="QE11" s="17">
        <v>-1.65049</v>
      </c>
      <c r="QF11" s="17">
        <v>3.6</v>
      </c>
      <c r="QG11" s="17">
        <v>3.5</v>
      </c>
      <c r="QH11" s="17">
        <v>3.5</v>
      </c>
      <c r="QI11" s="17">
        <v>0.1</v>
      </c>
      <c r="QJ11" s="17">
        <v>18.5</v>
      </c>
      <c r="QK11" s="17">
        <v>17.961169999999999</v>
      </c>
      <c r="QL11" s="17">
        <v>17.961169999999999</v>
      </c>
      <c r="QM11" s="17">
        <v>0.53883000000000003</v>
      </c>
      <c r="QN11" s="17">
        <v>0</v>
      </c>
      <c r="QO11" s="17">
        <v>0</v>
      </c>
      <c r="QP11" s="17">
        <v>0</v>
      </c>
      <c r="QQ11" s="17">
        <v>0</v>
      </c>
      <c r="QR11" s="17">
        <v>0</v>
      </c>
      <c r="QS11" s="17">
        <v>0</v>
      </c>
      <c r="QT11" s="17">
        <v>0</v>
      </c>
      <c r="QU11" s="17">
        <v>0</v>
      </c>
      <c r="QV11" s="17">
        <v>29.4</v>
      </c>
      <c r="QW11" s="17">
        <v>27.927</v>
      </c>
      <c r="QX11" s="17">
        <v>27.927</v>
      </c>
      <c r="QY11" s="17">
        <v>1.4730000000000001</v>
      </c>
      <c r="QZ11" s="17">
        <v>71.5</v>
      </c>
      <c r="RA11" s="17">
        <v>76.7</v>
      </c>
      <c r="RB11" s="17">
        <v>81.176000000000002</v>
      </c>
      <c r="RC11" s="17">
        <v>-9.6760000000000002</v>
      </c>
      <c r="RD11" s="17">
        <v>4.5</v>
      </c>
      <c r="RE11" s="17">
        <v>4.2</v>
      </c>
      <c r="RF11" s="17">
        <v>4.2</v>
      </c>
      <c r="RG11" s="17">
        <v>0.3</v>
      </c>
      <c r="RH11" s="17">
        <v>1</v>
      </c>
      <c r="RI11" s="17">
        <v>1.2</v>
      </c>
      <c r="RJ11" s="17">
        <v>1.2</v>
      </c>
      <c r="RK11" s="17">
        <v>-0.2</v>
      </c>
      <c r="RL11" s="17">
        <v>2.2000000000000002</v>
      </c>
      <c r="RM11" s="17">
        <v>2.4</v>
      </c>
      <c r="RN11" s="17">
        <v>2.4</v>
      </c>
      <c r="RO11" s="17">
        <v>-0.2</v>
      </c>
      <c r="RP11" s="17">
        <v>3</v>
      </c>
      <c r="RQ11" s="17">
        <v>2.8</v>
      </c>
      <c r="RR11" s="17">
        <v>2.8</v>
      </c>
      <c r="RS11" s="17">
        <v>0.2</v>
      </c>
      <c r="RT11" s="17">
        <v>0</v>
      </c>
      <c r="RU11" s="17">
        <v>0</v>
      </c>
      <c r="RV11" s="17">
        <v>0</v>
      </c>
      <c r="RW11" s="17">
        <v>0</v>
      </c>
      <c r="RX11" s="17">
        <v>3.3</v>
      </c>
      <c r="RY11" s="17">
        <v>3.15</v>
      </c>
      <c r="RZ11" s="17">
        <v>3.15</v>
      </c>
      <c r="SA11" s="17">
        <v>0.15</v>
      </c>
      <c r="SB11" s="17">
        <v>10.3</v>
      </c>
      <c r="SC11" s="17">
        <v>8.22105</v>
      </c>
      <c r="SD11" s="17">
        <v>17.32705</v>
      </c>
      <c r="SE11" s="17">
        <v>-7.02705</v>
      </c>
      <c r="SF11" s="17">
        <v>1.8</v>
      </c>
      <c r="SG11" s="17">
        <v>2</v>
      </c>
      <c r="SH11" s="17">
        <v>2</v>
      </c>
      <c r="SI11" s="17">
        <v>-0.2</v>
      </c>
      <c r="SJ11" s="17">
        <v>0.4</v>
      </c>
      <c r="SK11" s="17">
        <v>0.7</v>
      </c>
      <c r="SL11" s="17">
        <v>0.7</v>
      </c>
      <c r="SM11" s="17">
        <v>-0.3</v>
      </c>
      <c r="SN11" s="17">
        <v>10.6</v>
      </c>
      <c r="SO11" s="17">
        <v>11.165050000000001</v>
      </c>
      <c r="SP11" s="17">
        <v>11.165050000000001</v>
      </c>
      <c r="SQ11" s="17">
        <v>-0.56505000000000005</v>
      </c>
      <c r="SR11" s="17">
        <v>4.8</v>
      </c>
      <c r="SS11" s="17">
        <v>5.4</v>
      </c>
      <c r="ST11" s="17">
        <v>5.4</v>
      </c>
      <c r="SU11" s="17">
        <v>-0.6</v>
      </c>
      <c r="SV11" s="17">
        <v>6.5</v>
      </c>
      <c r="SW11" s="17">
        <v>7</v>
      </c>
      <c r="SX11" s="17">
        <v>7</v>
      </c>
      <c r="SY11" s="17">
        <v>-0.5</v>
      </c>
      <c r="SZ11" s="17">
        <v>8.5</v>
      </c>
      <c r="TA11" s="17">
        <v>10.67961</v>
      </c>
      <c r="TB11" s="17">
        <v>10.67961</v>
      </c>
      <c r="TC11" s="17">
        <v>-2.1796099999999998</v>
      </c>
      <c r="TD11" s="17">
        <v>19.7</v>
      </c>
      <c r="TE11" s="17">
        <v>19.12621</v>
      </c>
      <c r="TF11" s="17">
        <v>19.12621</v>
      </c>
      <c r="TG11" s="17">
        <v>0.57379000000000002</v>
      </c>
      <c r="TH11" s="17">
        <v>24.7</v>
      </c>
      <c r="TI11" s="17">
        <v>19.600000000000001</v>
      </c>
      <c r="TJ11" s="17">
        <v>20.457000000000001</v>
      </c>
      <c r="TK11" s="17">
        <v>4.2430000000000003</v>
      </c>
      <c r="TL11" s="17">
        <v>44.9</v>
      </c>
      <c r="TM11" s="17">
        <v>33.484000000000002</v>
      </c>
      <c r="TN11" s="17">
        <v>33.484000000000002</v>
      </c>
      <c r="TO11" s="17">
        <v>11.416</v>
      </c>
      <c r="TP11" s="17">
        <v>0</v>
      </c>
      <c r="TQ11" s="17">
        <v>0</v>
      </c>
      <c r="TR11" s="17">
        <v>0</v>
      </c>
      <c r="TS11" s="17">
        <v>0</v>
      </c>
      <c r="TT11" s="17">
        <v>43.3</v>
      </c>
      <c r="TU11" s="17">
        <v>65.065420000000003</v>
      </c>
      <c r="TV11" s="17">
        <v>110.73</v>
      </c>
      <c r="TW11" s="17">
        <v>-67.430000000000007</v>
      </c>
      <c r="TX11" s="17">
        <v>55.7</v>
      </c>
      <c r="TY11" s="17">
        <v>75.099999999999994</v>
      </c>
      <c r="TZ11" s="17">
        <v>36.6</v>
      </c>
      <c r="UA11" s="17">
        <v>19.100000000000001</v>
      </c>
      <c r="UB11" s="17">
        <v>4.3</v>
      </c>
      <c r="UC11" s="17">
        <v>7.4498899999999999</v>
      </c>
      <c r="UD11" s="17">
        <v>10.039999999999999</v>
      </c>
      <c r="UE11" s="17">
        <v>-5.74</v>
      </c>
      <c r="UF11" s="17">
        <v>2.6</v>
      </c>
      <c r="UG11" s="17">
        <v>5.0999999999999996</v>
      </c>
      <c r="UH11" s="17">
        <v>8.6300000000000008</v>
      </c>
      <c r="UI11" s="17">
        <v>-6.03</v>
      </c>
      <c r="UJ11" s="17">
        <v>10.6</v>
      </c>
      <c r="UK11" s="17">
        <v>10</v>
      </c>
      <c r="UL11" s="17">
        <v>10</v>
      </c>
      <c r="UM11" s="17">
        <v>0.6</v>
      </c>
      <c r="UN11" s="17">
        <v>3.1</v>
      </c>
      <c r="UO11" s="17">
        <v>3</v>
      </c>
      <c r="UP11" s="17">
        <v>3</v>
      </c>
      <c r="UQ11" s="17">
        <v>0.1</v>
      </c>
      <c r="UR11" s="17">
        <v>8.3000000000000007</v>
      </c>
      <c r="US11" s="17">
        <v>7.5</v>
      </c>
      <c r="UT11" s="17">
        <v>7.5</v>
      </c>
      <c r="UU11" s="17">
        <v>0.8</v>
      </c>
      <c r="UV11" s="17">
        <v>8.8000000000000007</v>
      </c>
      <c r="UW11" s="17">
        <v>8</v>
      </c>
      <c r="UX11" s="17">
        <v>8</v>
      </c>
      <c r="UY11" s="17">
        <v>0.8</v>
      </c>
      <c r="UZ11" s="17">
        <v>9.6</v>
      </c>
      <c r="VA11" s="17">
        <v>9</v>
      </c>
      <c r="VB11" s="17">
        <v>9</v>
      </c>
      <c r="VC11" s="17">
        <v>0.6</v>
      </c>
      <c r="VD11" s="17">
        <v>9.6</v>
      </c>
      <c r="VE11" s="17">
        <v>9</v>
      </c>
      <c r="VF11" s="17">
        <v>9</v>
      </c>
      <c r="VG11" s="17">
        <v>0.6</v>
      </c>
      <c r="VH11" s="17">
        <v>8.3000000000000007</v>
      </c>
      <c r="VI11" s="17">
        <v>9.548</v>
      </c>
      <c r="VJ11" s="17">
        <v>9.548</v>
      </c>
      <c r="VK11" s="17">
        <v>-1.248</v>
      </c>
      <c r="VL11" s="17">
        <v>0</v>
      </c>
      <c r="VM11" s="17">
        <v>0</v>
      </c>
      <c r="VN11" s="17">
        <v>0</v>
      </c>
      <c r="VO11" s="17">
        <v>0</v>
      </c>
      <c r="VP11" s="17">
        <v>0</v>
      </c>
      <c r="VQ11" s="17">
        <v>0</v>
      </c>
      <c r="VR11" s="17">
        <v>0</v>
      </c>
      <c r="VS11" s="17">
        <v>0</v>
      </c>
      <c r="VT11" s="17">
        <v>0</v>
      </c>
      <c r="VU11" s="17">
        <v>0</v>
      </c>
      <c r="VV11" s="17">
        <v>0</v>
      </c>
      <c r="VW11" s="17">
        <v>0</v>
      </c>
      <c r="VX11" s="17">
        <v>0.6</v>
      </c>
      <c r="VY11" s="17">
        <v>0.6</v>
      </c>
      <c r="VZ11" s="17">
        <v>0.6</v>
      </c>
      <c r="WA11" s="17">
        <v>0</v>
      </c>
      <c r="WB11" s="17">
        <v>82</v>
      </c>
      <c r="WC11" s="17">
        <v>73.7</v>
      </c>
      <c r="WD11" s="17">
        <v>98</v>
      </c>
      <c r="WE11" s="17">
        <v>-16</v>
      </c>
      <c r="WF11" s="17">
        <v>93</v>
      </c>
      <c r="WG11" s="17">
        <v>71.099999999999994</v>
      </c>
      <c r="WH11" s="17">
        <v>83</v>
      </c>
      <c r="WI11" s="17">
        <v>10</v>
      </c>
      <c r="WJ11" s="17">
        <v>0</v>
      </c>
      <c r="WK11" s="17">
        <v>0</v>
      </c>
      <c r="WL11" s="17">
        <v>0</v>
      </c>
      <c r="WM11" s="17">
        <v>0</v>
      </c>
      <c r="WN11" s="17">
        <v>0</v>
      </c>
      <c r="WO11" s="17">
        <v>0</v>
      </c>
      <c r="WP11" s="17">
        <v>0</v>
      </c>
      <c r="WQ11" s="17">
        <v>0</v>
      </c>
      <c r="WR11" s="17">
        <v>0</v>
      </c>
      <c r="WS11" s="17">
        <v>9.8000000000000007</v>
      </c>
      <c r="WT11" s="17">
        <v>9.8000000000000007</v>
      </c>
      <c r="WU11" s="17">
        <v>-9.8000000000000007</v>
      </c>
      <c r="WV11" s="17">
        <v>19.8</v>
      </c>
      <c r="WW11" s="17">
        <v>19.12621</v>
      </c>
      <c r="WX11" s="17">
        <v>19.12621</v>
      </c>
      <c r="WY11" s="17">
        <v>0.67379</v>
      </c>
      <c r="WZ11" s="17">
        <v>9.1999999999999993</v>
      </c>
      <c r="XA11" s="17">
        <v>10.7</v>
      </c>
      <c r="XB11" s="17">
        <v>10.7</v>
      </c>
      <c r="XC11" s="17">
        <v>-1.5</v>
      </c>
      <c r="XD11" s="17">
        <v>43.1</v>
      </c>
      <c r="XE11" s="17">
        <v>46.846150000000002</v>
      </c>
      <c r="XF11" s="17">
        <v>42</v>
      </c>
      <c r="XG11" s="17">
        <v>1.1000000000000001</v>
      </c>
      <c r="XH11" s="17">
        <v>19.399999999999999</v>
      </c>
      <c r="XI11" s="17">
        <v>11.15385</v>
      </c>
      <c r="XJ11" s="17">
        <v>10</v>
      </c>
      <c r="XK11" s="17">
        <v>9.4</v>
      </c>
      <c r="XL11" s="17"/>
      <c r="XM11" s="17"/>
      <c r="XN11" s="17"/>
      <c r="XO11" s="17">
        <v>0</v>
      </c>
      <c r="XP11" s="17"/>
      <c r="XQ11" s="17"/>
      <c r="XR11" s="17"/>
      <c r="XS11" s="17">
        <v>0</v>
      </c>
      <c r="XT11" s="17">
        <v>17.8</v>
      </c>
      <c r="XU11" s="17">
        <v>14</v>
      </c>
      <c r="XV11" s="17">
        <v>14</v>
      </c>
      <c r="XW11" s="17">
        <v>3.8</v>
      </c>
      <c r="XX11" s="17"/>
      <c r="XY11" s="17"/>
      <c r="XZ11" s="17"/>
      <c r="YA11" s="17">
        <v>0</v>
      </c>
      <c r="YB11" s="17">
        <v>5.9</v>
      </c>
      <c r="YC11" s="17">
        <v>7.1</v>
      </c>
      <c r="YD11" s="17">
        <v>7.1</v>
      </c>
      <c r="YE11" s="17">
        <v>-1.2</v>
      </c>
    </row>
    <row r="12" spans="1:655" ht="24" customHeight="1" x14ac:dyDescent="0.3">
      <c r="A12" s="1"/>
      <c r="B12" s="16" t="s">
        <v>50</v>
      </c>
      <c r="C12" s="16" t="s">
        <v>789</v>
      </c>
      <c r="D12" s="17">
        <v>140.69999999999999</v>
      </c>
      <c r="E12" s="17">
        <v>133.27565999999999</v>
      </c>
      <c r="F12" s="17">
        <v>123.85460999999999</v>
      </c>
      <c r="G12" s="17">
        <v>16.845389999999998</v>
      </c>
      <c r="H12" s="17">
        <v>593</v>
      </c>
      <c r="I12" s="17">
        <v>594.17128000000002</v>
      </c>
      <c r="J12" s="17">
        <v>594.17128000000002</v>
      </c>
      <c r="K12" s="17">
        <v>-1.1712800000000001</v>
      </c>
      <c r="L12" s="17">
        <v>197.8</v>
      </c>
      <c r="M12" s="17">
        <v>193.29447999999999</v>
      </c>
      <c r="N12" s="17">
        <v>193.29447999999999</v>
      </c>
      <c r="O12" s="17">
        <v>4.5055199999999997</v>
      </c>
      <c r="P12" s="17"/>
      <c r="Q12" s="17"/>
      <c r="R12" s="17"/>
      <c r="S12" s="17">
        <v>0</v>
      </c>
      <c r="T12" s="17"/>
      <c r="U12" s="17"/>
      <c r="V12" s="17"/>
      <c r="W12" s="17">
        <v>0</v>
      </c>
      <c r="X12" s="17">
        <v>30</v>
      </c>
      <c r="Y12" s="17">
        <v>13.639620000000001</v>
      </c>
      <c r="Z12" s="17">
        <v>16.755299999999998</v>
      </c>
      <c r="AA12" s="17">
        <v>13.2447</v>
      </c>
      <c r="AB12" s="17">
        <v>115.9</v>
      </c>
      <c r="AC12" s="17">
        <v>100</v>
      </c>
      <c r="AD12" s="17">
        <v>159.53281999999999</v>
      </c>
      <c r="AE12" s="17">
        <v>-43.632820000000002</v>
      </c>
      <c r="AF12" s="17"/>
      <c r="AG12" s="17"/>
      <c r="AH12" s="17"/>
      <c r="AI12" s="17">
        <v>0</v>
      </c>
      <c r="AJ12" s="17"/>
      <c r="AK12" s="17"/>
      <c r="AL12" s="17"/>
      <c r="AM12" s="17">
        <v>0</v>
      </c>
      <c r="AN12" s="17"/>
      <c r="AO12" s="17"/>
      <c r="AP12" s="17"/>
      <c r="AQ12" s="17">
        <v>0</v>
      </c>
      <c r="AR12" s="17">
        <v>182.8</v>
      </c>
      <c r="AS12" s="17">
        <v>204.72800000000001</v>
      </c>
      <c r="AT12" s="17">
        <v>204.72800000000001</v>
      </c>
      <c r="AU12" s="17">
        <v>-21.928000000000001</v>
      </c>
      <c r="AV12" s="17">
        <v>185</v>
      </c>
      <c r="AW12" s="17">
        <v>204.72800000000001</v>
      </c>
      <c r="AX12" s="17">
        <v>204.72800000000001</v>
      </c>
      <c r="AY12" s="17">
        <v>-19.728000000000002</v>
      </c>
      <c r="AZ12" s="17">
        <v>193.5</v>
      </c>
      <c r="BA12" s="17">
        <v>204.72800000000001</v>
      </c>
      <c r="BB12" s="17">
        <v>204.72800000000001</v>
      </c>
      <c r="BC12" s="17">
        <v>-11.228</v>
      </c>
      <c r="BD12" s="17"/>
      <c r="BE12" s="17"/>
      <c r="BF12" s="17"/>
      <c r="BG12" s="17">
        <v>0</v>
      </c>
      <c r="BH12" s="17"/>
      <c r="BI12" s="17"/>
      <c r="BJ12" s="17"/>
      <c r="BK12" s="17">
        <v>0</v>
      </c>
      <c r="BL12" s="17">
        <v>227.8</v>
      </c>
      <c r="BM12" s="17">
        <v>161.80467999999999</v>
      </c>
      <c r="BN12" s="17">
        <v>163.72273000000001</v>
      </c>
      <c r="BO12" s="17">
        <v>64.077269999999999</v>
      </c>
      <c r="BP12" s="17">
        <v>4.7</v>
      </c>
      <c r="BQ12" s="17">
        <v>4.4318400000000002</v>
      </c>
      <c r="BR12" s="17">
        <v>4.4318400000000002</v>
      </c>
      <c r="BS12" s="17">
        <v>0.26816000000000001</v>
      </c>
      <c r="BT12" s="17"/>
      <c r="BU12" s="17"/>
      <c r="BV12" s="17"/>
      <c r="BW12" s="17">
        <v>0</v>
      </c>
      <c r="BX12" s="17"/>
      <c r="BY12" s="17"/>
      <c r="BZ12" s="17"/>
      <c r="CA12" s="17">
        <v>0</v>
      </c>
      <c r="CB12" s="17"/>
      <c r="CC12" s="17"/>
      <c r="CD12" s="17"/>
      <c r="CE12" s="17">
        <v>0</v>
      </c>
      <c r="CF12" s="17"/>
      <c r="CG12" s="17"/>
      <c r="CH12" s="17"/>
      <c r="CI12" s="17">
        <v>0</v>
      </c>
      <c r="CJ12" s="17">
        <v>166.1</v>
      </c>
      <c r="CK12" s="17">
        <v>163.90777</v>
      </c>
      <c r="CL12" s="17">
        <v>163.90777</v>
      </c>
      <c r="CM12" s="17">
        <v>2.1922299999999999</v>
      </c>
      <c r="CN12" s="17">
        <v>7</v>
      </c>
      <c r="CO12" s="17">
        <v>5.1333399999999996</v>
      </c>
      <c r="CP12" s="17">
        <v>5.1333399999999996</v>
      </c>
      <c r="CQ12" s="17">
        <v>1.86666</v>
      </c>
      <c r="CR12" s="17">
        <v>5.0999999999999996</v>
      </c>
      <c r="CS12" s="17">
        <v>2.8177599999999998</v>
      </c>
      <c r="CT12" s="17">
        <v>2.8177599999999998</v>
      </c>
      <c r="CU12" s="17">
        <v>2.2822399999999998</v>
      </c>
      <c r="CV12" s="17"/>
      <c r="CW12" s="17"/>
      <c r="CX12" s="17"/>
      <c r="CY12" s="17">
        <v>0</v>
      </c>
      <c r="CZ12" s="17">
        <v>6.9</v>
      </c>
      <c r="DA12" s="17">
        <v>6.8787000000000003</v>
      </c>
      <c r="DB12" s="17">
        <v>6.8787000000000003</v>
      </c>
      <c r="DC12" s="17">
        <v>2.1299999999999999E-2</v>
      </c>
      <c r="DD12" s="17">
        <v>11.3</v>
      </c>
      <c r="DE12" s="17">
        <v>14.919420000000001</v>
      </c>
      <c r="DF12" s="17">
        <v>14.919420000000001</v>
      </c>
      <c r="DG12" s="17">
        <v>-3.6194199999999999</v>
      </c>
      <c r="DH12" s="17">
        <v>59.2</v>
      </c>
      <c r="DI12" s="17">
        <v>73.360489999999999</v>
      </c>
      <c r="DJ12" s="17">
        <v>111.79940999999999</v>
      </c>
      <c r="DK12" s="17">
        <v>-52.599409999999999</v>
      </c>
      <c r="DL12" s="17"/>
      <c r="DM12" s="17"/>
      <c r="DN12" s="17"/>
      <c r="DO12" s="17">
        <v>0</v>
      </c>
      <c r="DP12" s="17"/>
      <c r="DQ12" s="17"/>
      <c r="DR12" s="17"/>
      <c r="DS12" s="17">
        <v>0</v>
      </c>
      <c r="DT12" s="17"/>
      <c r="DU12" s="17"/>
      <c r="DV12" s="17"/>
      <c r="DW12" s="17">
        <v>0</v>
      </c>
      <c r="DX12" s="17"/>
      <c r="DY12" s="17"/>
      <c r="DZ12" s="17"/>
      <c r="EA12" s="17">
        <v>0</v>
      </c>
      <c r="EB12" s="17">
        <v>60.2</v>
      </c>
      <c r="EC12" s="17">
        <v>73.186459999999997</v>
      </c>
      <c r="ED12" s="17">
        <v>74.764240000000001</v>
      </c>
      <c r="EE12" s="17">
        <v>-14.56424</v>
      </c>
      <c r="EF12" s="17">
        <v>79.8</v>
      </c>
      <c r="EG12" s="17">
        <v>27.941020000000002</v>
      </c>
      <c r="EH12" s="17">
        <v>0</v>
      </c>
      <c r="EI12" s="17">
        <v>79.8</v>
      </c>
      <c r="EJ12" s="17"/>
      <c r="EK12" s="17"/>
      <c r="EL12" s="17"/>
      <c r="EM12" s="17">
        <v>0</v>
      </c>
      <c r="EN12" s="17"/>
      <c r="EO12" s="17"/>
      <c r="EP12" s="17"/>
      <c r="EQ12" s="17">
        <v>0</v>
      </c>
      <c r="ER12" s="17"/>
      <c r="ES12" s="17"/>
      <c r="ET12" s="17"/>
      <c r="EU12" s="17">
        <v>0</v>
      </c>
      <c r="EV12" s="17">
        <v>6.5</v>
      </c>
      <c r="EW12" s="17">
        <v>6.39</v>
      </c>
      <c r="EX12" s="17">
        <v>6.39</v>
      </c>
      <c r="EY12" s="17">
        <v>0.11</v>
      </c>
      <c r="EZ12" s="17">
        <v>166.3</v>
      </c>
      <c r="FA12" s="17">
        <v>144.32990000000001</v>
      </c>
      <c r="FB12" s="17">
        <v>0</v>
      </c>
      <c r="FC12" s="17">
        <v>166.3</v>
      </c>
      <c r="FD12" s="17">
        <v>49.4</v>
      </c>
      <c r="FE12" s="17">
        <v>50.973100000000002</v>
      </c>
      <c r="FF12" s="17">
        <v>50.973100000000002</v>
      </c>
      <c r="FG12" s="17">
        <v>-1.5730999999999999</v>
      </c>
      <c r="FH12" s="17">
        <v>47.2</v>
      </c>
      <c r="FI12" s="17">
        <v>33.796930000000003</v>
      </c>
      <c r="FJ12" s="17">
        <v>75</v>
      </c>
      <c r="FK12" s="17">
        <v>-27.8</v>
      </c>
      <c r="FL12" s="17">
        <v>28.2</v>
      </c>
      <c r="FM12" s="17">
        <v>24.499369999999999</v>
      </c>
      <c r="FN12" s="17">
        <v>24.499369999999999</v>
      </c>
      <c r="FO12" s="17">
        <v>3.7006299999999999</v>
      </c>
      <c r="FP12" s="17">
        <v>18.600000000000001</v>
      </c>
      <c r="FQ12" s="17">
        <v>19.192229999999999</v>
      </c>
      <c r="FR12" s="17">
        <v>19.192229999999999</v>
      </c>
      <c r="FS12" s="17">
        <v>-0.59223000000000003</v>
      </c>
      <c r="FT12" s="17">
        <v>13.2</v>
      </c>
      <c r="FU12" s="17">
        <v>12.815530000000001</v>
      </c>
      <c r="FV12" s="17">
        <v>12.815530000000001</v>
      </c>
      <c r="FW12" s="17">
        <v>0.38446999999999998</v>
      </c>
      <c r="FX12" s="17">
        <v>89.8</v>
      </c>
      <c r="FY12" s="17">
        <v>87.232039999999998</v>
      </c>
      <c r="FZ12" s="17">
        <v>87.232039999999998</v>
      </c>
      <c r="GA12" s="17">
        <v>2.5679599999999998</v>
      </c>
      <c r="GB12" s="17">
        <v>123.5</v>
      </c>
      <c r="GC12" s="17"/>
      <c r="GD12" s="17">
        <v>185.10007999999999</v>
      </c>
      <c r="GE12" s="17">
        <v>-61.600079999999998</v>
      </c>
      <c r="GF12" s="17">
        <v>124.3</v>
      </c>
      <c r="GG12" s="17">
        <v>185.10007999999999</v>
      </c>
      <c r="GH12" s="17">
        <v>185.10007999999999</v>
      </c>
      <c r="GI12" s="17">
        <v>-60.800080000000001</v>
      </c>
      <c r="GJ12" s="17">
        <v>151.30000000000001</v>
      </c>
      <c r="GK12" s="17">
        <v>185.10007999999999</v>
      </c>
      <c r="GL12" s="17">
        <v>185.10007999999999</v>
      </c>
      <c r="GM12" s="17">
        <v>-33.800080000000001</v>
      </c>
      <c r="GN12" s="17">
        <v>66.3</v>
      </c>
      <c r="GO12" s="17">
        <v>58.498370000000001</v>
      </c>
      <c r="GP12" s="17">
        <v>46.437519999999999</v>
      </c>
      <c r="GQ12" s="17">
        <v>19.862480000000001</v>
      </c>
      <c r="GR12" s="17">
        <v>8.1999999999999993</v>
      </c>
      <c r="GS12" s="17">
        <v>9.09</v>
      </c>
      <c r="GT12" s="17">
        <v>9.09</v>
      </c>
      <c r="GU12" s="17">
        <v>-0.89</v>
      </c>
      <c r="GV12" s="17">
        <v>2.6</v>
      </c>
      <c r="GW12" s="17">
        <v>6.6261000000000001</v>
      </c>
      <c r="GX12" s="17">
        <v>6.6261000000000001</v>
      </c>
      <c r="GY12" s="17">
        <v>-4.0260999999999996</v>
      </c>
      <c r="GZ12" s="17">
        <v>29.8</v>
      </c>
      <c r="HA12" s="17">
        <v>6.1855700000000002</v>
      </c>
      <c r="HB12" s="17">
        <v>6.1855700000000002</v>
      </c>
      <c r="HC12" s="17">
        <v>23.614429999999999</v>
      </c>
      <c r="HD12" s="17">
        <v>43.3</v>
      </c>
      <c r="HE12" s="17">
        <v>44.060189999999999</v>
      </c>
      <c r="HF12" s="17">
        <v>44.060189999999999</v>
      </c>
      <c r="HG12" s="17">
        <v>-0.76019000000000003</v>
      </c>
      <c r="HH12" s="17"/>
      <c r="HI12" s="17"/>
      <c r="HJ12" s="17"/>
      <c r="HK12" s="17">
        <v>0</v>
      </c>
      <c r="HL12" s="17">
        <v>10.9</v>
      </c>
      <c r="HM12" s="17">
        <v>12.6647</v>
      </c>
      <c r="HN12" s="17"/>
      <c r="HO12" s="17">
        <v>10.9</v>
      </c>
      <c r="HP12" s="17">
        <v>42.2</v>
      </c>
      <c r="HQ12" s="17">
        <v>82.536090000000002</v>
      </c>
      <c r="HR12" s="17">
        <v>78.430589999999995</v>
      </c>
      <c r="HS12" s="17">
        <v>-36.230589999999999</v>
      </c>
      <c r="HT12" s="17"/>
      <c r="HU12" s="17"/>
      <c r="HV12" s="17"/>
      <c r="HW12" s="17">
        <v>0</v>
      </c>
      <c r="HX12" s="17"/>
      <c r="HY12" s="17"/>
      <c r="HZ12" s="17"/>
      <c r="IA12" s="17">
        <v>0</v>
      </c>
      <c r="IB12" s="17"/>
      <c r="IC12" s="17"/>
      <c r="ID12" s="17"/>
      <c r="IE12" s="17">
        <v>0</v>
      </c>
      <c r="IF12" s="17"/>
      <c r="IG12" s="17"/>
      <c r="IH12" s="17"/>
      <c r="II12" s="17">
        <v>0</v>
      </c>
      <c r="IJ12" s="17"/>
      <c r="IK12" s="17"/>
      <c r="IL12" s="17"/>
      <c r="IM12" s="17">
        <v>0</v>
      </c>
      <c r="IN12" s="17"/>
      <c r="IO12" s="17"/>
      <c r="IP12" s="17"/>
      <c r="IQ12" s="17">
        <v>0</v>
      </c>
      <c r="IR12" s="17"/>
      <c r="IS12" s="17"/>
      <c r="IT12" s="17"/>
      <c r="IU12" s="17">
        <v>0</v>
      </c>
      <c r="IV12" s="17"/>
      <c r="IW12" s="17"/>
      <c r="IX12" s="17"/>
      <c r="IY12" s="17">
        <v>0</v>
      </c>
      <c r="IZ12" s="17"/>
      <c r="JA12" s="17"/>
      <c r="JB12" s="17"/>
      <c r="JC12" s="17">
        <v>0</v>
      </c>
      <c r="JD12" s="17">
        <v>33.4</v>
      </c>
      <c r="JE12" s="17">
        <v>34.192979999999999</v>
      </c>
      <c r="JF12" s="17">
        <v>19.518129999999999</v>
      </c>
      <c r="JG12" s="17">
        <v>13.881869999999999</v>
      </c>
      <c r="JH12" s="17">
        <v>177.2</v>
      </c>
      <c r="JI12" s="17">
        <v>178.52956</v>
      </c>
      <c r="JJ12" s="17">
        <v>178.52956</v>
      </c>
      <c r="JK12" s="17">
        <v>-1.3295600000000001</v>
      </c>
      <c r="JL12" s="17">
        <v>175.3</v>
      </c>
      <c r="JM12" s="17">
        <v>178.52956</v>
      </c>
      <c r="JN12" s="17">
        <v>178.52956</v>
      </c>
      <c r="JO12" s="17">
        <v>-3.2295600000000002</v>
      </c>
      <c r="JP12" s="17">
        <v>200</v>
      </c>
      <c r="JQ12" s="17">
        <v>178.52956</v>
      </c>
      <c r="JR12" s="17">
        <v>178.52956</v>
      </c>
      <c r="JS12" s="17">
        <v>21.47044</v>
      </c>
      <c r="JT12" s="17">
        <v>274.89999999999998</v>
      </c>
      <c r="JU12" s="17">
        <v>267.79433</v>
      </c>
      <c r="JV12" s="17">
        <v>267.79433</v>
      </c>
      <c r="JW12" s="17">
        <v>7.1056699999999999</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4</v>
      </c>
      <c r="LE12" s="17">
        <v>3.7524000000000002</v>
      </c>
      <c r="LF12" s="17">
        <v>3.7524000000000002</v>
      </c>
      <c r="LG12" s="17">
        <v>0.24759999999999999</v>
      </c>
      <c r="LH12" s="17">
        <v>40.5</v>
      </c>
      <c r="LI12" s="17">
        <v>102.05097000000001</v>
      </c>
      <c r="LJ12" s="17">
        <v>96.248750000000001</v>
      </c>
      <c r="LK12" s="17">
        <v>-55.748750000000001</v>
      </c>
      <c r="LL12" s="17">
        <v>92.8</v>
      </c>
      <c r="LM12" s="17">
        <v>105.53488</v>
      </c>
      <c r="LN12" s="17">
        <v>112.93577999999999</v>
      </c>
      <c r="LO12" s="17">
        <v>-20.13578</v>
      </c>
      <c r="LP12" s="17">
        <v>62.9</v>
      </c>
      <c r="LQ12" s="17">
        <v>67.133979999999994</v>
      </c>
      <c r="LR12" s="17">
        <v>67.133979999999994</v>
      </c>
      <c r="LS12" s="17">
        <v>-4.2339799999999999</v>
      </c>
      <c r="LT12" s="17">
        <v>77.3</v>
      </c>
      <c r="LU12" s="17">
        <v>77.543199999999999</v>
      </c>
      <c r="LV12" s="17">
        <v>72.37388</v>
      </c>
      <c r="LW12" s="17">
        <v>4.9261200000000001</v>
      </c>
      <c r="LX12" s="17">
        <v>30</v>
      </c>
      <c r="LY12" s="17">
        <v>29.951460000000001</v>
      </c>
      <c r="LZ12" s="17">
        <v>29.951460000000001</v>
      </c>
      <c r="MA12" s="17">
        <v>4.854E-2</v>
      </c>
      <c r="MB12" s="17"/>
      <c r="MC12" s="17"/>
      <c r="MD12" s="17"/>
      <c r="ME12" s="17">
        <v>0</v>
      </c>
      <c r="MF12" s="17"/>
      <c r="MG12" s="17"/>
      <c r="MH12" s="17"/>
      <c r="MI12" s="17">
        <v>0</v>
      </c>
      <c r="MJ12" s="17"/>
      <c r="MK12" s="17"/>
      <c r="ML12" s="17"/>
      <c r="MM12" s="17">
        <v>0</v>
      </c>
      <c r="MN12" s="17">
        <v>102.1</v>
      </c>
      <c r="MO12" s="17">
        <v>149.77393000000001</v>
      </c>
      <c r="MP12" s="17">
        <v>149.77393000000001</v>
      </c>
      <c r="MQ12" s="17">
        <v>-47.673929999999999</v>
      </c>
      <c r="MR12" s="17">
        <v>101.9</v>
      </c>
      <c r="MS12" s="17">
        <v>149.77393000000001</v>
      </c>
      <c r="MT12" s="17">
        <v>149.77393000000001</v>
      </c>
      <c r="MU12" s="17">
        <v>-47.873930000000001</v>
      </c>
      <c r="MV12" s="17">
        <v>122.3</v>
      </c>
      <c r="MW12" s="17">
        <v>149.77393000000001</v>
      </c>
      <c r="MX12" s="17">
        <v>149.77393000000001</v>
      </c>
      <c r="MY12" s="17">
        <v>-27.473929999999999</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218.3</v>
      </c>
      <c r="NU12" s="17">
        <v>192.4</v>
      </c>
      <c r="NV12" s="17">
        <v>192.4</v>
      </c>
      <c r="NW12" s="17">
        <v>25.9</v>
      </c>
      <c r="NX12" s="17">
        <v>103.6</v>
      </c>
      <c r="NY12" s="17">
        <v>96.2</v>
      </c>
      <c r="NZ12" s="17">
        <v>96.2</v>
      </c>
      <c r="OA12" s="17">
        <v>7.4</v>
      </c>
      <c r="OB12" s="17">
        <v>0</v>
      </c>
      <c r="OC12" s="17">
        <v>0</v>
      </c>
      <c r="OD12" s="17">
        <v>0</v>
      </c>
      <c r="OE12" s="17">
        <v>0</v>
      </c>
      <c r="OF12" s="17">
        <v>105.9</v>
      </c>
      <c r="OG12" s="17">
        <v>93.9</v>
      </c>
      <c r="OH12" s="17">
        <v>116.961</v>
      </c>
      <c r="OI12" s="17">
        <v>-11.061</v>
      </c>
      <c r="OJ12" s="17">
        <v>0</v>
      </c>
      <c r="OK12" s="17">
        <v>0</v>
      </c>
      <c r="OL12" s="17">
        <v>0</v>
      </c>
      <c r="OM12" s="17">
        <v>0</v>
      </c>
      <c r="ON12" s="17">
        <v>11.4</v>
      </c>
      <c r="OO12" s="17">
        <v>13.387</v>
      </c>
      <c r="OP12" s="17">
        <v>13.387</v>
      </c>
      <c r="OQ12" s="17">
        <v>-1.9870000000000001</v>
      </c>
      <c r="OR12" s="17">
        <v>0</v>
      </c>
      <c r="OS12" s="17">
        <v>0</v>
      </c>
      <c r="OT12" s="17">
        <v>0</v>
      </c>
      <c r="OU12" s="17">
        <v>0</v>
      </c>
      <c r="OV12" s="17">
        <v>15.8</v>
      </c>
      <c r="OW12" s="17">
        <v>14.368930000000001</v>
      </c>
      <c r="OX12" s="17">
        <v>14.368930000000001</v>
      </c>
      <c r="OY12" s="17">
        <v>1.4310700000000001</v>
      </c>
      <c r="OZ12" s="17">
        <v>9.9</v>
      </c>
      <c r="PA12" s="17">
        <v>9</v>
      </c>
      <c r="PB12" s="17">
        <v>9</v>
      </c>
      <c r="PC12" s="17">
        <v>0.9</v>
      </c>
      <c r="PD12" s="17">
        <v>2.6</v>
      </c>
      <c r="PE12" s="17">
        <v>1.5607500000000001</v>
      </c>
      <c r="PF12" s="17">
        <v>1.7634700000000001</v>
      </c>
      <c r="PG12" s="17">
        <v>0.83653</v>
      </c>
      <c r="PH12" s="17">
        <v>0.6</v>
      </c>
      <c r="PI12" s="17">
        <v>1</v>
      </c>
      <c r="PJ12" s="17">
        <v>1</v>
      </c>
      <c r="PK12" s="17">
        <v>-0.4</v>
      </c>
      <c r="PL12" s="17"/>
      <c r="PM12" s="17"/>
      <c r="PN12" s="17">
        <v>1.5</v>
      </c>
      <c r="PO12" s="17">
        <v>-1.5</v>
      </c>
      <c r="PP12" s="17">
        <v>4</v>
      </c>
      <c r="PQ12" s="17">
        <v>4.3</v>
      </c>
      <c r="PR12" s="17">
        <v>4.3</v>
      </c>
      <c r="PS12" s="17">
        <v>-0.3</v>
      </c>
      <c r="PT12" s="17">
        <v>20.2</v>
      </c>
      <c r="PU12" s="17">
        <v>19.417480000000001</v>
      </c>
      <c r="PV12" s="17">
        <v>19.417480000000001</v>
      </c>
      <c r="PW12" s="17">
        <v>0.78251999999999999</v>
      </c>
      <c r="PX12" s="17">
        <v>20</v>
      </c>
      <c r="PY12" s="17">
        <v>19.417480000000001</v>
      </c>
      <c r="PZ12" s="17">
        <v>19.417480000000001</v>
      </c>
      <c r="QA12" s="17">
        <v>0.58252000000000004</v>
      </c>
      <c r="QB12" s="17">
        <v>10</v>
      </c>
      <c r="QC12" s="17">
        <v>11.65049</v>
      </c>
      <c r="QD12" s="17">
        <v>11.65049</v>
      </c>
      <c r="QE12" s="17">
        <v>-1.65049</v>
      </c>
      <c r="QF12" s="17">
        <v>3.6</v>
      </c>
      <c r="QG12" s="17">
        <v>3.5</v>
      </c>
      <c r="QH12" s="17">
        <v>3.5</v>
      </c>
      <c r="QI12" s="17">
        <v>0.1</v>
      </c>
      <c r="QJ12" s="17">
        <v>18.5</v>
      </c>
      <c r="QK12" s="17">
        <v>17.961169999999999</v>
      </c>
      <c r="QL12" s="17">
        <v>17.961169999999999</v>
      </c>
      <c r="QM12" s="17">
        <v>0.53883000000000003</v>
      </c>
      <c r="QN12" s="17">
        <v>0</v>
      </c>
      <c r="QO12" s="17">
        <v>0</v>
      </c>
      <c r="QP12" s="17">
        <v>0</v>
      </c>
      <c r="QQ12" s="17">
        <v>0</v>
      </c>
      <c r="QR12" s="17">
        <v>0</v>
      </c>
      <c r="QS12" s="17">
        <v>0</v>
      </c>
      <c r="QT12" s="17">
        <v>0</v>
      </c>
      <c r="QU12" s="17">
        <v>0</v>
      </c>
      <c r="QV12" s="17">
        <v>29</v>
      </c>
      <c r="QW12" s="17">
        <v>28.161999999999999</v>
      </c>
      <c r="QX12" s="17">
        <v>28.161999999999999</v>
      </c>
      <c r="QY12" s="17">
        <v>0.83799999999999997</v>
      </c>
      <c r="QZ12" s="17">
        <v>76.599999999999994</v>
      </c>
      <c r="RA12" s="17">
        <v>78.099999999999994</v>
      </c>
      <c r="RB12" s="17">
        <v>81.983000000000004</v>
      </c>
      <c r="RC12" s="17">
        <v>-5.383</v>
      </c>
      <c r="RD12" s="17">
        <v>4.5</v>
      </c>
      <c r="RE12" s="17">
        <v>4.2</v>
      </c>
      <c r="RF12" s="17">
        <v>4.2</v>
      </c>
      <c r="RG12" s="17">
        <v>0.3</v>
      </c>
      <c r="RH12" s="17">
        <v>1</v>
      </c>
      <c r="RI12" s="17">
        <v>1.2</v>
      </c>
      <c r="RJ12" s="17">
        <v>1.2</v>
      </c>
      <c r="RK12" s="17">
        <v>-0.2</v>
      </c>
      <c r="RL12" s="17">
        <v>2.2000000000000002</v>
      </c>
      <c r="RM12" s="17">
        <v>2.4</v>
      </c>
      <c r="RN12" s="17">
        <v>2.4</v>
      </c>
      <c r="RO12" s="17">
        <v>-0.2</v>
      </c>
      <c r="RP12" s="17">
        <v>3</v>
      </c>
      <c r="RQ12" s="17">
        <v>2.8</v>
      </c>
      <c r="RR12" s="17">
        <v>2.8</v>
      </c>
      <c r="RS12" s="17">
        <v>0.2</v>
      </c>
      <c r="RT12" s="17">
        <v>0</v>
      </c>
      <c r="RU12" s="17">
        <v>0</v>
      </c>
      <c r="RV12" s="17">
        <v>0</v>
      </c>
      <c r="RW12" s="17">
        <v>0</v>
      </c>
      <c r="RX12" s="17">
        <v>3.3</v>
      </c>
      <c r="RY12" s="17">
        <v>3.15</v>
      </c>
      <c r="RZ12" s="17">
        <v>3.15</v>
      </c>
      <c r="SA12" s="17">
        <v>0.15</v>
      </c>
      <c r="SB12" s="17">
        <v>10.3</v>
      </c>
      <c r="SC12" s="17">
        <v>8.22105</v>
      </c>
      <c r="SD12" s="17">
        <v>19.772790000000001</v>
      </c>
      <c r="SE12" s="17">
        <v>-9.4727899999999998</v>
      </c>
      <c r="SF12" s="17">
        <v>1.8</v>
      </c>
      <c r="SG12" s="17">
        <v>2</v>
      </c>
      <c r="SH12" s="17">
        <v>2</v>
      </c>
      <c r="SI12" s="17">
        <v>-0.2</v>
      </c>
      <c r="SJ12" s="17">
        <v>0.4</v>
      </c>
      <c r="SK12" s="17">
        <v>0.7</v>
      </c>
      <c r="SL12" s="17">
        <v>0.7</v>
      </c>
      <c r="SM12" s="17">
        <v>-0.3</v>
      </c>
      <c r="SN12" s="17">
        <v>10.6</v>
      </c>
      <c r="SO12" s="17">
        <v>11.165050000000001</v>
      </c>
      <c r="SP12" s="17">
        <v>11.165050000000001</v>
      </c>
      <c r="SQ12" s="17">
        <v>-0.56505000000000005</v>
      </c>
      <c r="SR12" s="17">
        <v>4.8</v>
      </c>
      <c r="SS12" s="17">
        <v>5.4</v>
      </c>
      <c r="ST12" s="17">
        <v>5.4</v>
      </c>
      <c r="SU12" s="17">
        <v>-0.6</v>
      </c>
      <c r="SV12" s="17">
        <v>6.4</v>
      </c>
      <c r="SW12" s="17">
        <v>7</v>
      </c>
      <c r="SX12" s="17">
        <v>7</v>
      </c>
      <c r="SY12" s="17">
        <v>-0.6</v>
      </c>
      <c r="SZ12" s="17">
        <v>8</v>
      </c>
      <c r="TA12" s="17">
        <v>10.67961</v>
      </c>
      <c r="TB12" s="17">
        <v>10.67961</v>
      </c>
      <c r="TC12" s="17">
        <v>-2.6796099999999998</v>
      </c>
      <c r="TD12" s="17">
        <v>19.7</v>
      </c>
      <c r="TE12" s="17">
        <v>19.12621</v>
      </c>
      <c r="TF12" s="17">
        <v>19.12621</v>
      </c>
      <c r="TG12" s="17">
        <v>0.57379000000000002</v>
      </c>
      <c r="TH12" s="17">
        <v>27.7</v>
      </c>
      <c r="TI12" s="17">
        <v>20.100000000000001</v>
      </c>
      <c r="TJ12" s="17">
        <v>20.073</v>
      </c>
      <c r="TK12" s="17">
        <v>7.6269999999999998</v>
      </c>
      <c r="TL12" s="17">
        <v>32.299999999999997</v>
      </c>
      <c r="TM12" s="17">
        <v>32.764000000000003</v>
      </c>
      <c r="TN12" s="17">
        <v>32.764000000000003</v>
      </c>
      <c r="TO12" s="17">
        <v>-0.46400000000000002</v>
      </c>
      <c r="TP12" s="17">
        <v>0</v>
      </c>
      <c r="TQ12" s="17">
        <v>0</v>
      </c>
      <c r="TR12" s="17">
        <v>0</v>
      </c>
      <c r="TS12" s="17">
        <v>0</v>
      </c>
      <c r="TT12" s="17">
        <v>48.6</v>
      </c>
      <c r="TU12" s="17">
        <v>66.481660000000005</v>
      </c>
      <c r="TV12" s="17">
        <v>110.73</v>
      </c>
      <c r="TW12" s="17">
        <v>-62.13</v>
      </c>
      <c r="TX12" s="17">
        <v>63.9</v>
      </c>
      <c r="TY12" s="17">
        <v>76.099999999999994</v>
      </c>
      <c r="TZ12" s="17">
        <v>36.6</v>
      </c>
      <c r="UA12" s="17">
        <v>27.3</v>
      </c>
      <c r="UB12" s="17">
        <v>5.3</v>
      </c>
      <c r="UC12" s="17">
        <v>7.5784799999999999</v>
      </c>
      <c r="UD12" s="17">
        <v>10.039999999999999</v>
      </c>
      <c r="UE12" s="17">
        <v>-4.74</v>
      </c>
      <c r="UF12" s="17">
        <v>2.5</v>
      </c>
      <c r="UG12" s="17">
        <v>5.4</v>
      </c>
      <c r="UH12" s="17">
        <v>8.6300000000000008</v>
      </c>
      <c r="UI12" s="17">
        <v>-6.13</v>
      </c>
      <c r="UJ12" s="17">
        <v>10.6</v>
      </c>
      <c r="UK12" s="17">
        <v>10</v>
      </c>
      <c r="UL12" s="17">
        <v>10</v>
      </c>
      <c r="UM12" s="17">
        <v>0.6</v>
      </c>
      <c r="UN12" s="17">
        <v>3.1</v>
      </c>
      <c r="UO12" s="17">
        <v>3</v>
      </c>
      <c r="UP12" s="17">
        <v>3</v>
      </c>
      <c r="UQ12" s="17">
        <v>0.1</v>
      </c>
      <c r="UR12" s="17">
        <v>8.1999999999999993</v>
      </c>
      <c r="US12" s="17">
        <v>7.5</v>
      </c>
      <c r="UT12" s="17">
        <v>7.5</v>
      </c>
      <c r="UU12" s="17">
        <v>0.7</v>
      </c>
      <c r="UV12" s="17">
        <v>8.8000000000000007</v>
      </c>
      <c r="UW12" s="17">
        <v>8</v>
      </c>
      <c r="UX12" s="17">
        <v>8</v>
      </c>
      <c r="UY12" s="17">
        <v>0.8</v>
      </c>
      <c r="UZ12" s="17">
        <v>9.6</v>
      </c>
      <c r="VA12" s="17">
        <v>9</v>
      </c>
      <c r="VB12" s="17">
        <v>9</v>
      </c>
      <c r="VC12" s="17">
        <v>0.6</v>
      </c>
      <c r="VD12" s="17">
        <v>9.6</v>
      </c>
      <c r="VE12" s="17">
        <v>9</v>
      </c>
      <c r="VF12" s="17">
        <v>9</v>
      </c>
      <c r="VG12" s="17">
        <v>0.6</v>
      </c>
      <c r="VH12" s="17">
        <v>6.8</v>
      </c>
      <c r="VI12" s="17">
        <v>9.5169999999999995</v>
      </c>
      <c r="VJ12" s="17">
        <v>9.5169999999999995</v>
      </c>
      <c r="VK12" s="17">
        <v>-2.7170000000000001</v>
      </c>
      <c r="VL12" s="17">
        <v>0</v>
      </c>
      <c r="VM12" s="17">
        <v>0</v>
      </c>
      <c r="VN12" s="17">
        <v>0</v>
      </c>
      <c r="VO12" s="17">
        <v>0</v>
      </c>
      <c r="VP12" s="17">
        <v>0</v>
      </c>
      <c r="VQ12" s="17">
        <v>0</v>
      </c>
      <c r="VR12" s="17">
        <v>0</v>
      </c>
      <c r="VS12" s="17">
        <v>0</v>
      </c>
      <c r="VT12" s="17">
        <v>0</v>
      </c>
      <c r="VU12" s="17">
        <v>0</v>
      </c>
      <c r="VV12" s="17">
        <v>0</v>
      </c>
      <c r="VW12" s="17">
        <v>0</v>
      </c>
      <c r="VX12" s="17">
        <v>0.6</v>
      </c>
      <c r="VY12" s="17">
        <v>0.6</v>
      </c>
      <c r="VZ12" s="17">
        <v>0.6</v>
      </c>
      <c r="WA12" s="17">
        <v>0</v>
      </c>
      <c r="WB12" s="17">
        <v>108.2</v>
      </c>
      <c r="WC12" s="17">
        <v>76.3</v>
      </c>
      <c r="WD12" s="17">
        <v>100</v>
      </c>
      <c r="WE12" s="17">
        <v>8.1999999999999993</v>
      </c>
      <c r="WF12" s="17">
        <v>109.4</v>
      </c>
      <c r="WG12" s="17">
        <v>74.400000000000006</v>
      </c>
      <c r="WH12" s="17">
        <v>88</v>
      </c>
      <c r="WI12" s="17">
        <v>21.4</v>
      </c>
      <c r="WJ12" s="17">
        <v>0</v>
      </c>
      <c r="WK12" s="17">
        <v>0</v>
      </c>
      <c r="WL12" s="17">
        <v>0</v>
      </c>
      <c r="WM12" s="17">
        <v>0</v>
      </c>
      <c r="WN12" s="17">
        <v>0</v>
      </c>
      <c r="WO12" s="17">
        <v>0</v>
      </c>
      <c r="WP12" s="17">
        <v>0</v>
      </c>
      <c r="WQ12" s="17">
        <v>0</v>
      </c>
      <c r="WR12" s="17">
        <v>0</v>
      </c>
      <c r="WS12" s="17">
        <v>9.8000000000000007</v>
      </c>
      <c r="WT12" s="17">
        <v>9.8000000000000007</v>
      </c>
      <c r="WU12" s="17">
        <v>-9.8000000000000007</v>
      </c>
      <c r="WV12" s="17">
        <v>19.8</v>
      </c>
      <c r="WW12" s="17">
        <v>19.12621</v>
      </c>
      <c r="WX12" s="17">
        <v>19.12621</v>
      </c>
      <c r="WY12" s="17">
        <v>0.67379</v>
      </c>
      <c r="WZ12" s="17">
        <v>9.1999999999999993</v>
      </c>
      <c r="XA12" s="17">
        <v>10.7</v>
      </c>
      <c r="XB12" s="17">
        <v>10.7</v>
      </c>
      <c r="XC12" s="17">
        <v>-1.5</v>
      </c>
      <c r="XD12" s="17">
        <v>42.8</v>
      </c>
      <c r="XE12" s="17">
        <v>46.846150000000002</v>
      </c>
      <c r="XF12" s="17">
        <v>42</v>
      </c>
      <c r="XG12" s="17">
        <v>0.8</v>
      </c>
      <c r="XH12" s="17">
        <v>19.5</v>
      </c>
      <c r="XI12" s="17">
        <v>11.15385</v>
      </c>
      <c r="XJ12" s="17">
        <v>10</v>
      </c>
      <c r="XK12" s="17">
        <v>9.5</v>
      </c>
      <c r="XL12" s="17"/>
      <c r="XM12" s="17"/>
      <c r="XN12" s="17"/>
      <c r="XO12" s="17">
        <v>0</v>
      </c>
      <c r="XP12" s="17"/>
      <c r="XQ12" s="17"/>
      <c r="XR12" s="17"/>
      <c r="XS12" s="17">
        <v>0</v>
      </c>
      <c r="XT12" s="17">
        <v>17.600000000000001</v>
      </c>
      <c r="XU12" s="17">
        <v>14</v>
      </c>
      <c r="XV12" s="17">
        <v>14</v>
      </c>
      <c r="XW12" s="17">
        <v>3.6</v>
      </c>
      <c r="XX12" s="17"/>
      <c r="XY12" s="17"/>
      <c r="XZ12" s="17"/>
      <c r="YA12" s="17">
        <v>0</v>
      </c>
      <c r="YB12" s="17">
        <v>7</v>
      </c>
      <c r="YC12" s="17">
        <v>7.1</v>
      </c>
      <c r="YD12" s="17">
        <v>7.1</v>
      </c>
      <c r="YE12" s="17">
        <v>-0.1</v>
      </c>
    </row>
    <row r="13" spans="1:655" ht="24" customHeight="1" x14ac:dyDescent="0.3">
      <c r="A13" s="1"/>
      <c r="B13" s="16" t="s">
        <v>50</v>
      </c>
      <c r="C13" s="16" t="s">
        <v>790</v>
      </c>
      <c r="D13" s="17">
        <v>139.69999999999999</v>
      </c>
      <c r="E13" s="17">
        <v>126.85912999999999</v>
      </c>
      <c r="F13" s="17">
        <v>118.29415</v>
      </c>
      <c r="G13" s="17">
        <v>21.405850000000001</v>
      </c>
      <c r="H13" s="17">
        <v>598.5</v>
      </c>
      <c r="I13" s="17">
        <v>594.17128000000002</v>
      </c>
      <c r="J13" s="17">
        <v>594.17128000000002</v>
      </c>
      <c r="K13" s="17">
        <v>4.3287199999999997</v>
      </c>
      <c r="L13" s="17">
        <v>199.2</v>
      </c>
      <c r="M13" s="17">
        <v>193.29447999999999</v>
      </c>
      <c r="N13" s="17">
        <v>193.29447999999999</v>
      </c>
      <c r="O13" s="17">
        <v>5.9055200000000001</v>
      </c>
      <c r="P13" s="17"/>
      <c r="Q13" s="17"/>
      <c r="R13" s="17"/>
      <c r="S13" s="17">
        <v>0</v>
      </c>
      <c r="T13" s="17"/>
      <c r="U13" s="17"/>
      <c r="V13" s="17"/>
      <c r="W13" s="17">
        <v>0</v>
      </c>
      <c r="X13" s="17">
        <v>29.9</v>
      </c>
      <c r="Y13" s="17">
        <v>10.309279999999999</v>
      </c>
      <c r="Z13" s="17">
        <v>10.309279999999999</v>
      </c>
      <c r="AA13" s="17">
        <v>19.590720000000001</v>
      </c>
      <c r="AB13" s="17">
        <v>115.2</v>
      </c>
      <c r="AC13" s="17">
        <v>100</v>
      </c>
      <c r="AD13" s="17">
        <v>144.11516</v>
      </c>
      <c r="AE13" s="17">
        <v>-28.91516</v>
      </c>
      <c r="AF13" s="17"/>
      <c r="AG13" s="17"/>
      <c r="AH13" s="17"/>
      <c r="AI13" s="17">
        <v>0</v>
      </c>
      <c r="AJ13" s="17"/>
      <c r="AK13" s="17"/>
      <c r="AL13" s="17"/>
      <c r="AM13" s="17">
        <v>0</v>
      </c>
      <c r="AN13" s="17"/>
      <c r="AO13" s="17"/>
      <c r="AP13" s="17"/>
      <c r="AQ13" s="17">
        <v>0</v>
      </c>
      <c r="AR13" s="17">
        <v>165.2</v>
      </c>
      <c r="AS13" s="17">
        <v>204.72800000000001</v>
      </c>
      <c r="AT13" s="17">
        <v>204.72800000000001</v>
      </c>
      <c r="AU13" s="17">
        <v>-39.527999999999999</v>
      </c>
      <c r="AV13" s="17">
        <v>165.4</v>
      </c>
      <c r="AW13" s="17">
        <v>204.72800000000001</v>
      </c>
      <c r="AX13" s="17">
        <v>204.72800000000001</v>
      </c>
      <c r="AY13" s="17">
        <v>-39.328000000000003</v>
      </c>
      <c r="AZ13" s="17">
        <v>170.7</v>
      </c>
      <c r="BA13" s="17">
        <v>204.72800000000001</v>
      </c>
      <c r="BB13" s="17">
        <v>204.72800000000001</v>
      </c>
      <c r="BC13" s="17">
        <v>-34.027999999999999</v>
      </c>
      <c r="BD13" s="17"/>
      <c r="BE13" s="17"/>
      <c r="BF13" s="17"/>
      <c r="BG13" s="17">
        <v>0</v>
      </c>
      <c r="BH13" s="17"/>
      <c r="BI13" s="17"/>
      <c r="BJ13" s="17"/>
      <c r="BK13" s="17">
        <v>0</v>
      </c>
      <c r="BL13" s="17">
        <v>249.8</v>
      </c>
      <c r="BM13" s="17">
        <v>115.76793000000001</v>
      </c>
      <c r="BN13" s="17">
        <v>136.86639</v>
      </c>
      <c r="BO13" s="17">
        <v>112.93361</v>
      </c>
      <c r="BP13" s="17">
        <v>4.7</v>
      </c>
      <c r="BQ13" s="17">
        <v>4.4318400000000002</v>
      </c>
      <c r="BR13" s="17">
        <v>4.4318400000000002</v>
      </c>
      <c r="BS13" s="17">
        <v>0.26816000000000001</v>
      </c>
      <c r="BT13" s="17"/>
      <c r="BU13" s="17"/>
      <c r="BV13" s="17"/>
      <c r="BW13" s="17">
        <v>0</v>
      </c>
      <c r="BX13" s="17"/>
      <c r="BY13" s="17"/>
      <c r="BZ13" s="17"/>
      <c r="CA13" s="17">
        <v>0</v>
      </c>
      <c r="CB13" s="17"/>
      <c r="CC13" s="17"/>
      <c r="CD13" s="17"/>
      <c r="CE13" s="17">
        <v>0</v>
      </c>
      <c r="CF13" s="17"/>
      <c r="CG13" s="17"/>
      <c r="CH13" s="17"/>
      <c r="CI13" s="17">
        <v>0</v>
      </c>
      <c r="CJ13" s="17">
        <v>163.6</v>
      </c>
      <c r="CK13" s="17">
        <v>163.90777</v>
      </c>
      <c r="CL13" s="17">
        <v>163.90777</v>
      </c>
      <c r="CM13" s="17">
        <v>-0.30776999999999999</v>
      </c>
      <c r="CN13" s="17">
        <v>7.2</v>
      </c>
      <c r="CO13" s="17">
        <v>5.1333399999999996</v>
      </c>
      <c r="CP13" s="17">
        <v>5.1333399999999996</v>
      </c>
      <c r="CQ13" s="17">
        <v>2.0666600000000002</v>
      </c>
      <c r="CR13" s="17">
        <v>5.3</v>
      </c>
      <c r="CS13" s="17">
        <v>2.8177599999999998</v>
      </c>
      <c r="CT13" s="17">
        <v>2.8177599999999998</v>
      </c>
      <c r="CU13" s="17">
        <v>2.48224</v>
      </c>
      <c r="CV13" s="17"/>
      <c r="CW13" s="17"/>
      <c r="CX13" s="17"/>
      <c r="CY13" s="17">
        <v>0</v>
      </c>
      <c r="CZ13" s="17">
        <v>6.8</v>
      </c>
      <c r="DA13" s="17">
        <v>6.8787000000000003</v>
      </c>
      <c r="DB13" s="17">
        <v>6.8787000000000003</v>
      </c>
      <c r="DC13" s="17">
        <v>-7.8700000000000006E-2</v>
      </c>
      <c r="DD13" s="17">
        <v>11.3</v>
      </c>
      <c r="DE13" s="17">
        <v>14.919420000000001</v>
      </c>
      <c r="DF13" s="17">
        <v>14.919420000000001</v>
      </c>
      <c r="DG13" s="17">
        <v>-3.6194199999999999</v>
      </c>
      <c r="DH13" s="17">
        <v>60.3</v>
      </c>
      <c r="DI13" s="17">
        <v>65</v>
      </c>
      <c r="DJ13" s="17">
        <v>98.897630000000007</v>
      </c>
      <c r="DK13" s="17">
        <v>-38.597630000000002</v>
      </c>
      <c r="DL13" s="17"/>
      <c r="DM13" s="17"/>
      <c r="DN13" s="17"/>
      <c r="DO13" s="17">
        <v>0</v>
      </c>
      <c r="DP13" s="17"/>
      <c r="DQ13" s="17"/>
      <c r="DR13" s="17"/>
      <c r="DS13" s="17">
        <v>0</v>
      </c>
      <c r="DT13" s="17"/>
      <c r="DU13" s="17"/>
      <c r="DV13" s="17"/>
      <c r="DW13" s="17">
        <v>0</v>
      </c>
      <c r="DX13" s="17"/>
      <c r="DY13" s="17"/>
      <c r="DZ13" s="17"/>
      <c r="EA13" s="17">
        <v>0</v>
      </c>
      <c r="EB13" s="17">
        <v>60.3</v>
      </c>
      <c r="EC13" s="17">
        <v>71.081959999999995</v>
      </c>
      <c r="ED13" s="17">
        <v>72.864909999999995</v>
      </c>
      <c r="EE13" s="17">
        <v>-12.564909999999999</v>
      </c>
      <c r="EF13" s="17">
        <v>83.5</v>
      </c>
      <c r="EG13" s="17">
        <v>46.806280000000001</v>
      </c>
      <c r="EH13" s="17">
        <v>0</v>
      </c>
      <c r="EI13" s="17">
        <v>83.5</v>
      </c>
      <c r="EJ13" s="17"/>
      <c r="EK13" s="17"/>
      <c r="EL13" s="17"/>
      <c r="EM13" s="17">
        <v>0</v>
      </c>
      <c r="EN13" s="17"/>
      <c r="EO13" s="17"/>
      <c r="EP13" s="17"/>
      <c r="EQ13" s="17">
        <v>0</v>
      </c>
      <c r="ER13" s="17"/>
      <c r="ES13" s="17"/>
      <c r="ET13" s="17"/>
      <c r="EU13" s="17">
        <v>0</v>
      </c>
      <c r="EV13" s="17">
        <v>6.5</v>
      </c>
      <c r="EW13" s="17">
        <v>6.39</v>
      </c>
      <c r="EX13" s="17">
        <v>6.39</v>
      </c>
      <c r="EY13" s="17">
        <v>0.11</v>
      </c>
      <c r="EZ13" s="17">
        <v>147.1</v>
      </c>
      <c r="FA13" s="17">
        <v>144.32990000000001</v>
      </c>
      <c r="FB13" s="17">
        <v>0</v>
      </c>
      <c r="FC13" s="17">
        <v>147.1</v>
      </c>
      <c r="FD13" s="17">
        <v>51</v>
      </c>
      <c r="FE13" s="17">
        <v>50.973100000000002</v>
      </c>
      <c r="FF13" s="17">
        <v>50.973100000000002</v>
      </c>
      <c r="FG13" s="17">
        <v>2.69E-2</v>
      </c>
      <c r="FH13" s="17">
        <v>55.5</v>
      </c>
      <c r="FI13" s="17">
        <v>75</v>
      </c>
      <c r="FJ13" s="17">
        <v>75</v>
      </c>
      <c r="FK13" s="17">
        <v>-19.5</v>
      </c>
      <c r="FL13" s="17">
        <v>27.4</v>
      </c>
      <c r="FM13" s="17">
        <v>24.499369999999999</v>
      </c>
      <c r="FN13" s="17">
        <v>24.499369999999999</v>
      </c>
      <c r="FO13" s="17">
        <v>2.90063</v>
      </c>
      <c r="FP13" s="17">
        <v>18.8</v>
      </c>
      <c r="FQ13" s="17">
        <v>19.192229999999999</v>
      </c>
      <c r="FR13" s="17">
        <v>19.192229999999999</v>
      </c>
      <c r="FS13" s="17">
        <v>-0.39223000000000002</v>
      </c>
      <c r="FT13" s="17">
        <v>13.2</v>
      </c>
      <c r="FU13" s="17">
        <v>12.815530000000001</v>
      </c>
      <c r="FV13" s="17">
        <v>12.815530000000001</v>
      </c>
      <c r="FW13" s="17">
        <v>0.38446999999999998</v>
      </c>
      <c r="FX13" s="17">
        <v>88.5</v>
      </c>
      <c r="FY13" s="17">
        <v>87.232039999999998</v>
      </c>
      <c r="FZ13" s="17">
        <v>87.232039999999998</v>
      </c>
      <c r="GA13" s="17">
        <v>1.26796</v>
      </c>
      <c r="GB13" s="17">
        <v>122.4</v>
      </c>
      <c r="GC13" s="17"/>
      <c r="GD13" s="17">
        <v>185.10007999999999</v>
      </c>
      <c r="GE13" s="17">
        <v>-62.70008</v>
      </c>
      <c r="GF13" s="17">
        <v>123.3</v>
      </c>
      <c r="GG13" s="17">
        <v>166.18017</v>
      </c>
      <c r="GH13" s="17">
        <v>185.10007999999999</v>
      </c>
      <c r="GI13" s="17">
        <v>-61.800080000000001</v>
      </c>
      <c r="GJ13" s="17">
        <v>152.6</v>
      </c>
      <c r="GK13" s="17">
        <v>166.18017</v>
      </c>
      <c r="GL13" s="17">
        <v>185.10007999999999</v>
      </c>
      <c r="GM13" s="17">
        <v>-32.500079999999997</v>
      </c>
      <c r="GN13" s="17">
        <v>65.400000000000006</v>
      </c>
      <c r="GO13" s="17">
        <v>47.364339999999999</v>
      </c>
      <c r="GP13" s="17">
        <v>43.952770000000001</v>
      </c>
      <c r="GQ13" s="17">
        <v>21.447230000000001</v>
      </c>
      <c r="GR13" s="17">
        <v>8.1999999999999993</v>
      </c>
      <c r="GS13" s="17">
        <v>9.09</v>
      </c>
      <c r="GT13" s="17">
        <v>9.09</v>
      </c>
      <c r="GU13" s="17">
        <v>-0.89</v>
      </c>
      <c r="GV13" s="17">
        <v>2.5</v>
      </c>
      <c r="GW13" s="17">
        <v>6.6261000000000001</v>
      </c>
      <c r="GX13" s="17">
        <v>6.6261000000000001</v>
      </c>
      <c r="GY13" s="17">
        <v>-4.1261000000000001</v>
      </c>
      <c r="GZ13" s="17">
        <v>17.8</v>
      </c>
      <c r="HA13" s="17">
        <v>18</v>
      </c>
      <c r="HB13" s="17">
        <v>18</v>
      </c>
      <c r="HC13" s="17">
        <v>-0.2</v>
      </c>
      <c r="HD13" s="17">
        <v>43.7</v>
      </c>
      <c r="HE13" s="17">
        <v>44.060189999999999</v>
      </c>
      <c r="HF13" s="17">
        <v>44.060189999999999</v>
      </c>
      <c r="HG13" s="17">
        <v>-0.36019000000000001</v>
      </c>
      <c r="HH13" s="17"/>
      <c r="HI13" s="17"/>
      <c r="HJ13" s="17"/>
      <c r="HK13" s="17">
        <v>0</v>
      </c>
      <c r="HL13" s="17">
        <v>0</v>
      </c>
      <c r="HM13" s="17">
        <v>12.6647</v>
      </c>
      <c r="HN13" s="17"/>
      <c r="HO13" s="17">
        <v>0</v>
      </c>
      <c r="HP13" s="17">
        <v>45.9</v>
      </c>
      <c r="HQ13" s="17">
        <v>57.786619999999999</v>
      </c>
      <c r="HR13" s="17">
        <v>66.019419999999997</v>
      </c>
      <c r="HS13" s="17">
        <v>-20.119420000000002</v>
      </c>
      <c r="HT13" s="17"/>
      <c r="HU13" s="17"/>
      <c r="HV13" s="17"/>
      <c r="HW13" s="17">
        <v>0</v>
      </c>
      <c r="HX13" s="17"/>
      <c r="HY13" s="17"/>
      <c r="HZ13" s="17"/>
      <c r="IA13" s="17">
        <v>0</v>
      </c>
      <c r="IB13" s="17"/>
      <c r="IC13" s="17"/>
      <c r="ID13" s="17"/>
      <c r="IE13" s="17">
        <v>0</v>
      </c>
      <c r="IF13" s="17"/>
      <c r="IG13" s="17"/>
      <c r="IH13" s="17"/>
      <c r="II13" s="17">
        <v>0</v>
      </c>
      <c r="IJ13" s="17"/>
      <c r="IK13" s="17"/>
      <c r="IL13" s="17"/>
      <c r="IM13" s="17">
        <v>0</v>
      </c>
      <c r="IN13" s="17"/>
      <c r="IO13" s="17"/>
      <c r="IP13" s="17"/>
      <c r="IQ13" s="17">
        <v>0</v>
      </c>
      <c r="IR13" s="17"/>
      <c r="IS13" s="17"/>
      <c r="IT13" s="17"/>
      <c r="IU13" s="17">
        <v>0</v>
      </c>
      <c r="IV13" s="17"/>
      <c r="IW13" s="17"/>
      <c r="IX13" s="17"/>
      <c r="IY13" s="17">
        <v>0</v>
      </c>
      <c r="IZ13" s="17"/>
      <c r="JA13" s="17"/>
      <c r="JB13" s="17"/>
      <c r="JC13" s="17">
        <v>0</v>
      </c>
      <c r="JD13" s="17">
        <v>33.5</v>
      </c>
      <c r="JE13" s="17">
        <v>20.645820000000001</v>
      </c>
      <c r="JF13" s="17">
        <v>16.49485</v>
      </c>
      <c r="JG13" s="17">
        <v>17.00515</v>
      </c>
      <c r="JH13" s="17">
        <v>177.1</v>
      </c>
      <c r="JI13" s="17">
        <v>178.52956</v>
      </c>
      <c r="JJ13" s="17">
        <v>178.52956</v>
      </c>
      <c r="JK13" s="17">
        <v>-1.4295599999999999</v>
      </c>
      <c r="JL13" s="17">
        <v>175.2</v>
      </c>
      <c r="JM13" s="17">
        <v>178.52956</v>
      </c>
      <c r="JN13" s="17">
        <v>178.52956</v>
      </c>
      <c r="JO13" s="17">
        <v>-3.3295599999999999</v>
      </c>
      <c r="JP13" s="17">
        <v>200</v>
      </c>
      <c r="JQ13" s="17">
        <v>178.52956</v>
      </c>
      <c r="JR13" s="17">
        <v>178.52956</v>
      </c>
      <c r="JS13" s="17">
        <v>21.47044</v>
      </c>
      <c r="JT13" s="17">
        <v>274.89999999999998</v>
      </c>
      <c r="JU13" s="17">
        <v>267.79433</v>
      </c>
      <c r="JV13" s="17">
        <v>267.79433</v>
      </c>
      <c r="JW13" s="17">
        <v>7.1056699999999999</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4.0999999999999996</v>
      </c>
      <c r="LE13" s="17">
        <v>3.7524000000000002</v>
      </c>
      <c r="LF13" s="17">
        <v>3.7524000000000002</v>
      </c>
      <c r="LG13" s="17">
        <v>0.34760000000000002</v>
      </c>
      <c r="LH13" s="17">
        <v>66.5</v>
      </c>
      <c r="LI13" s="17">
        <v>118.55670000000001</v>
      </c>
      <c r="LJ13" s="17">
        <v>114.8977</v>
      </c>
      <c r="LK13" s="17">
        <v>-48.3977</v>
      </c>
      <c r="LL13" s="17">
        <v>109.1</v>
      </c>
      <c r="LM13" s="17">
        <v>99.789150000000006</v>
      </c>
      <c r="LN13" s="17">
        <v>107.26496</v>
      </c>
      <c r="LO13" s="17">
        <v>1.83504</v>
      </c>
      <c r="LP13" s="17">
        <v>63.1</v>
      </c>
      <c r="LQ13" s="17">
        <v>67.133979999999994</v>
      </c>
      <c r="LR13" s="17">
        <v>67.133979999999994</v>
      </c>
      <c r="LS13" s="17">
        <v>-4.0339799999999997</v>
      </c>
      <c r="LT13" s="17">
        <v>75.400000000000006</v>
      </c>
      <c r="LU13" s="17">
        <v>73.647139999999993</v>
      </c>
      <c r="LV13" s="17">
        <v>72.37388</v>
      </c>
      <c r="LW13" s="17">
        <v>3.0261200000000001</v>
      </c>
      <c r="LX13" s="17">
        <v>30</v>
      </c>
      <c r="LY13" s="17">
        <v>29.951460000000001</v>
      </c>
      <c r="LZ13" s="17">
        <v>29.951460000000001</v>
      </c>
      <c r="MA13" s="17">
        <v>4.854E-2</v>
      </c>
      <c r="MB13" s="17"/>
      <c r="MC13" s="17"/>
      <c r="MD13" s="17"/>
      <c r="ME13" s="17">
        <v>0</v>
      </c>
      <c r="MF13" s="17"/>
      <c r="MG13" s="17"/>
      <c r="MH13" s="17"/>
      <c r="MI13" s="17">
        <v>0</v>
      </c>
      <c r="MJ13" s="17"/>
      <c r="MK13" s="17"/>
      <c r="ML13" s="17"/>
      <c r="MM13" s="17">
        <v>0</v>
      </c>
      <c r="MN13" s="17">
        <v>102.4</v>
      </c>
      <c r="MO13" s="17">
        <v>149.77393000000001</v>
      </c>
      <c r="MP13" s="17">
        <v>149.77393000000001</v>
      </c>
      <c r="MQ13" s="17">
        <v>-47.373930000000001</v>
      </c>
      <c r="MR13" s="17">
        <v>102.2</v>
      </c>
      <c r="MS13" s="17">
        <v>149.77393000000001</v>
      </c>
      <c r="MT13" s="17">
        <v>149.77393000000001</v>
      </c>
      <c r="MU13" s="17">
        <v>-47.573929999999997</v>
      </c>
      <c r="MV13" s="17">
        <v>123.1</v>
      </c>
      <c r="MW13" s="17">
        <v>149.77393000000001</v>
      </c>
      <c r="MX13" s="17">
        <v>149.77393000000001</v>
      </c>
      <c r="MY13" s="17">
        <v>-26.673929999999999</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218.4</v>
      </c>
      <c r="NU13" s="17">
        <v>192.4</v>
      </c>
      <c r="NV13" s="17">
        <v>192.4</v>
      </c>
      <c r="NW13" s="17">
        <v>26</v>
      </c>
      <c r="NX13" s="17">
        <v>103.7</v>
      </c>
      <c r="NY13" s="17">
        <v>96.2</v>
      </c>
      <c r="NZ13" s="17">
        <v>96.2</v>
      </c>
      <c r="OA13" s="17">
        <v>7.5</v>
      </c>
      <c r="OB13" s="17">
        <v>0</v>
      </c>
      <c r="OC13" s="17">
        <v>0</v>
      </c>
      <c r="OD13" s="17">
        <v>0</v>
      </c>
      <c r="OE13" s="17">
        <v>0</v>
      </c>
      <c r="OF13" s="17">
        <v>111.5</v>
      </c>
      <c r="OG13" s="17">
        <v>95.3</v>
      </c>
      <c r="OH13" s="17">
        <v>118.075</v>
      </c>
      <c r="OI13" s="17">
        <v>-6.5750000000000002</v>
      </c>
      <c r="OJ13" s="17">
        <v>0</v>
      </c>
      <c r="OK13" s="17">
        <v>0</v>
      </c>
      <c r="OL13" s="17">
        <v>0</v>
      </c>
      <c r="OM13" s="17">
        <v>0</v>
      </c>
      <c r="ON13" s="17">
        <v>12.6</v>
      </c>
      <c r="OO13" s="17">
        <v>13.27</v>
      </c>
      <c r="OP13" s="17">
        <v>13.27</v>
      </c>
      <c r="OQ13" s="17">
        <v>-0.67</v>
      </c>
      <c r="OR13" s="17">
        <v>0</v>
      </c>
      <c r="OS13" s="17">
        <v>0</v>
      </c>
      <c r="OT13" s="17">
        <v>0</v>
      </c>
      <c r="OU13" s="17">
        <v>0</v>
      </c>
      <c r="OV13" s="17">
        <v>16</v>
      </c>
      <c r="OW13" s="17">
        <v>14.368930000000001</v>
      </c>
      <c r="OX13" s="17">
        <v>14.368930000000001</v>
      </c>
      <c r="OY13" s="17">
        <v>1.63107</v>
      </c>
      <c r="OZ13" s="17">
        <v>9.9</v>
      </c>
      <c r="PA13" s="17">
        <v>9</v>
      </c>
      <c r="PB13" s="17">
        <v>9</v>
      </c>
      <c r="PC13" s="17">
        <v>0.9</v>
      </c>
      <c r="PD13" s="17">
        <v>2.6</v>
      </c>
      <c r="PE13" s="17">
        <v>1.3440700000000001</v>
      </c>
      <c r="PF13" s="17">
        <v>1.3440700000000001</v>
      </c>
      <c r="PG13" s="17">
        <v>1.25593</v>
      </c>
      <c r="PH13" s="17">
        <v>0.6</v>
      </c>
      <c r="PI13" s="17">
        <v>1</v>
      </c>
      <c r="PJ13" s="17">
        <v>1</v>
      </c>
      <c r="PK13" s="17">
        <v>-0.4</v>
      </c>
      <c r="PL13" s="17"/>
      <c r="PM13" s="17"/>
      <c r="PN13" s="17">
        <v>1.5</v>
      </c>
      <c r="PO13" s="17">
        <v>-1.5</v>
      </c>
      <c r="PP13" s="17">
        <v>4.0999999999999996</v>
      </c>
      <c r="PQ13" s="17">
        <v>4.3</v>
      </c>
      <c r="PR13" s="17">
        <v>4.3</v>
      </c>
      <c r="PS13" s="17">
        <v>-0.2</v>
      </c>
      <c r="PT13" s="17">
        <v>20.2</v>
      </c>
      <c r="PU13" s="17">
        <v>19.417480000000001</v>
      </c>
      <c r="PV13" s="17">
        <v>19.417480000000001</v>
      </c>
      <c r="PW13" s="17">
        <v>0.78251999999999999</v>
      </c>
      <c r="PX13" s="17">
        <v>20</v>
      </c>
      <c r="PY13" s="17">
        <v>19.417480000000001</v>
      </c>
      <c r="PZ13" s="17">
        <v>19.417480000000001</v>
      </c>
      <c r="QA13" s="17">
        <v>0.58252000000000004</v>
      </c>
      <c r="QB13" s="17">
        <v>10</v>
      </c>
      <c r="QC13" s="17">
        <v>11.65049</v>
      </c>
      <c r="QD13" s="17">
        <v>11.65049</v>
      </c>
      <c r="QE13" s="17">
        <v>-1.65049</v>
      </c>
      <c r="QF13" s="17">
        <v>3.6</v>
      </c>
      <c r="QG13" s="17">
        <v>3.5</v>
      </c>
      <c r="QH13" s="17">
        <v>3.5</v>
      </c>
      <c r="QI13" s="17">
        <v>0.1</v>
      </c>
      <c r="QJ13" s="17">
        <v>18.5</v>
      </c>
      <c r="QK13" s="17">
        <v>17.961169999999999</v>
      </c>
      <c r="QL13" s="17">
        <v>17.961169999999999</v>
      </c>
      <c r="QM13" s="17">
        <v>0.53883000000000003</v>
      </c>
      <c r="QN13" s="17">
        <v>0</v>
      </c>
      <c r="QO13" s="17">
        <v>0</v>
      </c>
      <c r="QP13" s="17">
        <v>0</v>
      </c>
      <c r="QQ13" s="17">
        <v>0</v>
      </c>
      <c r="QR13" s="17">
        <v>0</v>
      </c>
      <c r="QS13" s="17">
        <v>0</v>
      </c>
      <c r="QT13" s="17">
        <v>0</v>
      </c>
      <c r="QU13" s="17">
        <v>0</v>
      </c>
      <c r="QV13" s="17">
        <v>30.7</v>
      </c>
      <c r="QW13" s="17">
        <v>28.356000000000002</v>
      </c>
      <c r="QX13" s="17">
        <v>28.356000000000002</v>
      </c>
      <c r="QY13" s="17">
        <v>2.3439999999999999</v>
      </c>
      <c r="QZ13" s="17">
        <v>77.900000000000006</v>
      </c>
      <c r="RA13" s="17">
        <v>79.5</v>
      </c>
      <c r="RB13" s="17">
        <v>82.667000000000002</v>
      </c>
      <c r="RC13" s="17">
        <v>-4.7670000000000003</v>
      </c>
      <c r="RD13" s="17">
        <v>4.5</v>
      </c>
      <c r="RE13" s="17">
        <v>4.2</v>
      </c>
      <c r="RF13" s="17">
        <v>4.2</v>
      </c>
      <c r="RG13" s="17">
        <v>0.3</v>
      </c>
      <c r="RH13" s="17">
        <v>1</v>
      </c>
      <c r="RI13" s="17">
        <v>1.2</v>
      </c>
      <c r="RJ13" s="17">
        <v>1.2</v>
      </c>
      <c r="RK13" s="17">
        <v>-0.2</v>
      </c>
      <c r="RL13" s="17">
        <v>2.2000000000000002</v>
      </c>
      <c r="RM13" s="17">
        <v>2.4</v>
      </c>
      <c r="RN13" s="17">
        <v>2.4</v>
      </c>
      <c r="RO13" s="17">
        <v>-0.2</v>
      </c>
      <c r="RP13" s="17">
        <v>3</v>
      </c>
      <c r="RQ13" s="17">
        <v>2.8</v>
      </c>
      <c r="RR13" s="17">
        <v>2.8</v>
      </c>
      <c r="RS13" s="17">
        <v>0.2</v>
      </c>
      <c r="RT13" s="17">
        <v>0</v>
      </c>
      <c r="RU13" s="17">
        <v>0</v>
      </c>
      <c r="RV13" s="17">
        <v>0</v>
      </c>
      <c r="RW13" s="17">
        <v>0</v>
      </c>
      <c r="RX13" s="17">
        <v>3.3</v>
      </c>
      <c r="RY13" s="17">
        <v>3.15</v>
      </c>
      <c r="RZ13" s="17">
        <v>3.15</v>
      </c>
      <c r="SA13" s="17">
        <v>0.15</v>
      </c>
      <c r="SB13" s="17">
        <v>10.4</v>
      </c>
      <c r="SC13" s="17">
        <v>8.22105</v>
      </c>
      <c r="SD13" s="17">
        <v>0</v>
      </c>
      <c r="SE13" s="17">
        <v>10.4</v>
      </c>
      <c r="SF13" s="17">
        <v>1.8</v>
      </c>
      <c r="SG13" s="17">
        <v>2</v>
      </c>
      <c r="SH13" s="17">
        <v>2</v>
      </c>
      <c r="SI13" s="17">
        <v>-0.2</v>
      </c>
      <c r="SJ13" s="17">
        <v>0.4</v>
      </c>
      <c r="SK13" s="17">
        <v>0.7</v>
      </c>
      <c r="SL13" s="17">
        <v>0.7</v>
      </c>
      <c r="SM13" s="17">
        <v>-0.3</v>
      </c>
      <c r="SN13" s="17">
        <v>10.6</v>
      </c>
      <c r="SO13" s="17">
        <v>11.165050000000001</v>
      </c>
      <c r="SP13" s="17">
        <v>11.165050000000001</v>
      </c>
      <c r="SQ13" s="17">
        <v>-0.56505000000000005</v>
      </c>
      <c r="SR13" s="17">
        <v>4.8</v>
      </c>
      <c r="SS13" s="17">
        <v>5.4</v>
      </c>
      <c r="ST13" s="17">
        <v>5.4</v>
      </c>
      <c r="SU13" s="17">
        <v>-0.6</v>
      </c>
      <c r="SV13" s="17">
        <v>6.6</v>
      </c>
      <c r="SW13" s="17">
        <v>7</v>
      </c>
      <c r="SX13" s="17">
        <v>7</v>
      </c>
      <c r="SY13" s="17">
        <v>-0.4</v>
      </c>
      <c r="SZ13" s="17">
        <v>8.5</v>
      </c>
      <c r="TA13" s="17">
        <v>10.67961</v>
      </c>
      <c r="TB13" s="17">
        <v>10.67961</v>
      </c>
      <c r="TC13" s="17">
        <v>-2.1796099999999998</v>
      </c>
      <c r="TD13" s="17">
        <v>19.8</v>
      </c>
      <c r="TE13" s="17">
        <v>19.12621</v>
      </c>
      <c r="TF13" s="17">
        <v>19.12621</v>
      </c>
      <c r="TG13" s="17">
        <v>0.67379</v>
      </c>
      <c r="TH13" s="17">
        <v>30.1</v>
      </c>
      <c r="TI13" s="17">
        <v>21.2</v>
      </c>
      <c r="TJ13" s="17">
        <v>19.84</v>
      </c>
      <c r="TK13" s="17">
        <v>10.26</v>
      </c>
      <c r="TL13" s="17">
        <v>26</v>
      </c>
      <c r="TM13" s="17">
        <v>31.917000000000002</v>
      </c>
      <c r="TN13" s="17">
        <v>31.917000000000002</v>
      </c>
      <c r="TO13" s="17">
        <v>-5.9169999999999998</v>
      </c>
      <c r="TP13" s="17">
        <v>0</v>
      </c>
      <c r="TQ13" s="17">
        <v>0</v>
      </c>
      <c r="TR13" s="17">
        <v>0</v>
      </c>
      <c r="TS13" s="17">
        <v>0</v>
      </c>
      <c r="TT13" s="17">
        <v>64.7</v>
      </c>
      <c r="TU13" s="17">
        <v>68.630930000000006</v>
      </c>
      <c r="TV13" s="17">
        <v>110.82</v>
      </c>
      <c r="TW13" s="17">
        <v>-46.12</v>
      </c>
      <c r="TX13" s="17">
        <v>76</v>
      </c>
      <c r="TY13" s="17">
        <v>77.599999999999994</v>
      </c>
      <c r="TZ13" s="17">
        <v>36.51</v>
      </c>
      <c r="UA13" s="17">
        <v>39.49</v>
      </c>
      <c r="UB13" s="17">
        <v>9.1999999999999993</v>
      </c>
      <c r="UC13" s="17">
        <v>7.9201899999999998</v>
      </c>
      <c r="UD13" s="17">
        <v>10.039999999999999</v>
      </c>
      <c r="UE13" s="17">
        <v>-0.84</v>
      </c>
      <c r="UF13" s="17">
        <v>4.5999999999999996</v>
      </c>
      <c r="UG13" s="17">
        <v>5.8</v>
      </c>
      <c r="UH13" s="17">
        <v>8.6300000000000008</v>
      </c>
      <c r="UI13" s="17">
        <v>-4.03</v>
      </c>
      <c r="UJ13" s="17">
        <v>10.6</v>
      </c>
      <c r="UK13" s="17">
        <v>10</v>
      </c>
      <c r="UL13" s="17">
        <v>10</v>
      </c>
      <c r="UM13" s="17">
        <v>0.6</v>
      </c>
      <c r="UN13" s="17">
        <v>3.1</v>
      </c>
      <c r="UO13" s="17">
        <v>3</v>
      </c>
      <c r="UP13" s="17">
        <v>3</v>
      </c>
      <c r="UQ13" s="17">
        <v>0.1</v>
      </c>
      <c r="UR13" s="17">
        <v>8.3000000000000007</v>
      </c>
      <c r="US13" s="17">
        <v>7.5</v>
      </c>
      <c r="UT13" s="17">
        <v>7.5</v>
      </c>
      <c r="UU13" s="17">
        <v>0.8</v>
      </c>
      <c r="UV13" s="17">
        <v>8.8000000000000007</v>
      </c>
      <c r="UW13" s="17">
        <v>8</v>
      </c>
      <c r="UX13" s="17">
        <v>8</v>
      </c>
      <c r="UY13" s="17">
        <v>0.8</v>
      </c>
      <c r="UZ13" s="17">
        <v>9.6</v>
      </c>
      <c r="VA13" s="17">
        <v>9</v>
      </c>
      <c r="VB13" s="17">
        <v>9</v>
      </c>
      <c r="VC13" s="17">
        <v>0.6</v>
      </c>
      <c r="VD13" s="17">
        <v>9.6</v>
      </c>
      <c r="VE13" s="17">
        <v>9</v>
      </c>
      <c r="VF13" s="17">
        <v>9</v>
      </c>
      <c r="VG13" s="17">
        <v>0.6</v>
      </c>
      <c r="VH13" s="17">
        <v>9.1</v>
      </c>
      <c r="VI13" s="17">
        <v>9.3759999999999994</v>
      </c>
      <c r="VJ13" s="17">
        <v>9.3759999999999994</v>
      </c>
      <c r="VK13" s="17">
        <v>-0.27600000000000002</v>
      </c>
      <c r="VL13" s="17">
        <v>0</v>
      </c>
      <c r="VM13" s="17">
        <v>0</v>
      </c>
      <c r="VN13" s="17">
        <v>0</v>
      </c>
      <c r="VO13" s="17">
        <v>0</v>
      </c>
      <c r="VP13" s="17">
        <v>0</v>
      </c>
      <c r="VQ13" s="17">
        <v>0</v>
      </c>
      <c r="VR13" s="17">
        <v>0</v>
      </c>
      <c r="VS13" s="17">
        <v>0</v>
      </c>
      <c r="VT13" s="17">
        <v>0</v>
      </c>
      <c r="VU13" s="17">
        <v>0</v>
      </c>
      <c r="VV13" s="17">
        <v>0</v>
      </c>
      <c r="VW13" s="17">
        <v>0</v>
      </c>
      <c r="VX13" s="17">
        <v>0.6</v>
      </c>
      <c r="VY13" s="17">
        <v>0.6</v>
      </c>
      <c r="VZ13" s="17">
        <v>0.6</v>
      </c>
      <c r="WA13" s="17">
        <v>0</v>
      </c>
      <c r="WB13" s="17">
        <v>115.1</v>
      </c>
      <c r="WC13" s="17">
        <v>79.8</v>
      </c>
      <c r="WD13" s="17">
        <v>101</v>
      </c>
      <c r="WE13" s="17">
        <v>14.1</v>
      </c>
      <c r="WF13" s="17">
        <v>118</v>
      </c>
      <c r="WG13" s="17">
        <v>80.2</v>
      </c>
      <c r="WH13" s="17">
        <v>92</v>
      </c>
      <c r="WI13" s="17">
        <v>26</v>
      </c>
      <c r="WJ13" s="17">
        <v>0</v>
      </c>
      <c r="WK13" s="17">
        <v>0</v>
      </c>
      <c r="WL13" s="17">
        <v>0</v>
      </c>
      <c r="WM13" s="17">
        <v>0</v>
      </c>
      <c r="WN13" s="17">
        <v>0</v>
      </c>
      <c r="WO13" s="17">
        <v>0</v>
      </c>
      <c r="WP13" s="17">
        <v>0</v>
      </c>
      <c r="WQ13" s="17">
        <v>0</v>
      </c>
      <c r="WR13" s="17">
        <v>0</v>
      </c>
      <c r="WS13" s="17">
        <v>9.8000000000000007</v>
      </c>
      <c r="WT13" s="17">
        <v>9.8000000000000007</v>
      </c>
      <c r="WU13" s="17">
        <v>-9.8000000000000007</v>
      </c>
      <c r="WV13" s="17">
        <v>19.899999999999999</v>
      </c>
      <c r="WW13" s="17">
        <v>19.12621</v>
      </c>
      <c r="WX13" s="17">
        <v>19.12621</v>
      </c>
      <c r="WY13" s="17">
        <v>0.77378999999999998</v>
      </c>
      <c r="WZ13" s="17">
        <v>9.1</v>
      </c>
      <c r="XA13" s="17">
        <v>10.7</v>
      </c>
      <c r="XB13" s="17">
        <v>10.7</v>
      </c>
      <c r="XC13" s="17">
        <v>-1.6</v>
      </c>
      <c r="XD13" s="17">
        <v>42.8</v>
      </c>
      <c r="XE13" s="17">
        <v>46.846150000000002</v>
      </c>
      <c r="XF13" s="17">
        <v>42</v>
      </c>
      <c r="XG13" s="17">
        <v>0.8</v>
      </c>
      <c r="XH13" s="17">
        <v>18.899999999999999</v>
      </c>
      <c r="XI13" s="17">
        <v>11.15385</v>
      </c>
      <c r="XJ13" s="17">
        <v>10</v>
      </c>
      <c r="XK13" s="17">
        <v>8.9</v>
      </c>
      <c r="XL13" s="17"/>
      <c r="XM13" s="17"/>
      <c r="XN13" s="17"/>
      <c r="XO13" s="17">
        <v>0</v>
      </c>
      <c r="XP13" s="17"/>
      <c r="XQ13" s="17"/>
      <c r="XR13" s="17"/>
      <c r="XS13" s="17">
        <v>0</v>
      </c>
      <c r="XT13" s="17">
        <v>16.5</v>
      </c>
      <c r="XU13" s="17">
        <v>14</v>
      </c>
      <c r="XV13" s="17">
        <v>14</v>
      </c>
      <c r="XW13" s="17">
        <v>2.5</v>
      </c>
      <c r="XX13" s="17"/>
      <c r="XY13" s="17"/>
      <c r="XZ13" s="17"/>
      <c r="YA13" s="17">
        <v>0</v>
      </c>
      <c r="YB13" s="17">
        <v>6.6</v>
      </c>
      <c r="YC13" s="17">
        <v>7.1</v>
      </c>
      <c r="YD13" s="17">
        <v>7.1</v>
      </c>
      <c r="YE13" s="17">
        <v>-0.5</v>
      </c>
    </row>
    <row r="14" spans="1:655" ht="24" customHeight="1" x14ac:dyDescent="0.3">
      <c r="A14" s="1"/>
      <c r="B14" s="16" t="s">
        <v>50</v>
      </c>
      <c r="C14" s="16" t="s">
        <v>791</v>
      </c>
      <c r="D14" s="17">
        <v>139.80000000000001</v>
      </c>
      <c r="E14" s="17">
        <v>130.10318000000001</v>
      </c>
      <c r="F14" s="17">
        <v>119.41139</v>
      </c>
      <c r="G14" s="17">
        <v>20.38861</v>
      </c>
      <c r="H14" s="17">
        <v>599.5</v>
      </c>
      <c r="I14" s="17">
        <v>594.17128000000002</v>
      </c>
      <c r="J14" s="17">
        <v>594.17128000000002</v>
      </c>
      <c r="K14" s="17">
        <v>5.3287199999999997</v>
      </c>
      <c r="L14" s="17">
        <v>199.9</v>
      </c>
      <c r="M14" s="17">
        <v>193.29447999999999</v>
      </c>
      <c r="N14" s="17">
        <v>193.29447999999999</v>
      </c>
      <c r="O14" s="17">
        <v>6.6055200000000003</v>
      </c>
      <c r="P14" s="17"/>
      <c r="Q14" s="17"/>
      <c r="R14" s="17"/>
      <c r="S14" s="17">
        <v>0</v>
      </c>
      <c r="T14" s="17"/>
      <c r="U14" s="17"/>
      <c r="V14" s="17"/>
      <c r="W14" s="17">
        <v>0</v>
      </c>
      <c r="X14" s="17">
        <v>30.1</v>
      </c>
      <c r="Y14" s="17">
        <v>10.309279999999999</v>
      </c>
      <c r="Z14" s="17">
        <v>10.309279999999999</v>
      </c>
      <c r="AA14" s="17">
        <v>19.79072</v>
      </c>
      <c r="AB14" s="17">
        <v>111.2</v>
      </c>
      <c r="AC14" s="17">
        <v>100</v>
      </c>
      <c r="AD14" s="17">
        <v>138.54552000000001</v>
      </c>
      <c r="AE14" s="17">
        <v>-27.34552</v>
      </c>
      <c r="AF14" s="17"/>
      <c r="AG14" s="17"/>
      <c r="AH14" s="17"/>
      <c r="AI14" s="17">
        <v>0</v>
      </c>
      <c r="AJ14" s="17"/>
      <c r="AK14" s="17"/>
      <c r="AL14" s="17"/>
      <c r="AM14" s="17">
        <v>0</v>
      </c>
      <c r="AN14" s="17"/>
      <c r="AO14" s="17"/>
      <c r="AP14" s="17"/>
      <c r="AQ14" s="17">
        <v>0</v>
      </c>
      <c r="AR14" s="17">
        <v>102</v>
      </c>
      <c r="AS14" s="17">
        <v>204.72800000000001</v>
      </c>
      <c r="AT14" s="17">
        <v>204.72800000000001</v>
      </c>
      <c r="AU14" s="17">
        <v>-102.72799999999999</v>
      </c>
      <c r="AV14" s="17">
        <v>102.4</v>
      </c>
      <c r="AW14" s="17">
        <v>204.72800000000001</v>
      </c>
      <c r="AX14" s="17">
        <v>204.72800000000001</v>
      </c>
      <c r="AY14" s="17">
        <v>-102.328</v>
      </c>
      <c r="AZ14" s="17">
        <v>133</v>
      </c>
      <c r="BA14" s="17">
        <v>204.72800000000001</v>
      </c>
      <c r="BB14" s="17">
        <v>204.72800000000001</v>
      </c>
      <c r="BC14" s="17">
        <v>-71.727999999999994</v>
      </c>
      <c r="BD14" s="17"/>
      <c r="BE14" s="17"/>
      <c r="BF14" s="17"/>
      <c r="BG14" s="17">
        <v>0</v>
      </c>
      <c r="BH14" s="17"/>
      <c r="BI14" s="17"/>
      <c r="BJ14" s="17"/>
      <c r="BK14" s="17">
        <v>0</v>
      </c>
      <c r="BL14" s="17">
        <v>258.2</v>
      </c>
      <c r="BM14" s="17">
        <v>104.39230000000001</v>
      </c>
      <c r="BN14" s="17">
        <v>136.86639</v>
      </c>
      <c r="BO14" s="17">
        <v>121.33360999999999</v>
      </c>
      <c r="BP14" s="17">
        <v>4.7</v>
      </c>
      <c r="BQ14" s="17">
        <v>4.4318400000000002</v>
      </c>
      <c r="BR14" s="17">
        <v>4.4318400000000002</v>
      </c>
      <c r="BS14" s="17">
        <v>0.26816000000000001</v>
      </c>
      <c r="BT14" s="17"/>
      <c r="BU14" s="17"/>
      <c r="BV14" s="17"/>
      <c r="BW14" s="17">
        <v>0</v>
      </c>
      <c r="BX14" s="17"/>
      <c r="BY14" s="17"/>
      <c r="BZ14" s="17"/>
      <c r="CA14" s="17">
        <v>0</v>
      </c>
      <c r="CB14" s="17"/>
      <c r="CC14" s="17"/>
      <c r="CD14" s="17"/>
      <c r="CE14" s="17">
        <v>0</v>
      </c>
      <c r="CF14" s="17"/>
      <c r="CG14" s="17"/>
      <c r="CH14" s="17"/>
      <c r="CI14" s="17">
        <v>0</v>
      </c>
      <c r="CJ14" s="17">
        <v>162.30000000000001</v>
      </c>
      <c r="CK14" s="17">
        <v>163.90777</v>
      </c>
      <c r="CL14" s="17">
        <v>163.90777</v>
      </c>
      <c r="CM14" s="17">
        <v>-1.6077699999999999</v>
      </c>
      <c r="CN14" s="17">
        <v>7.4</v>
      </c>
      <c r="CO14" s="17">
        <v>5.1333399999999996</v>
      </c>
      <c r="CP14" s="17">
        <v>5.1333399999999996</v>
      </c>
      <c r="CQ14" s="17">
        <v>2.2666599999999999</v>
      </c>
      <c r="CR14" s="17">
        <v>5.3</v>
      </c>
      <c r="CS14" s="17">
        <v>2.8177599999999998</v>
      </c>
      <c r="CT14" s="17">
        <v>2.8177599999999998</v>
      </c>
      <c r="CU14" s="17">
        <v>2.48224</v>
      </c>
      <c r="CV14" s="17"/>
      <c r="CW14" s="17"/>
      <c r="CX14" s="17"/>
      <c r="CY14" s="17">
        <v>0</v>
      </c>
      <c r="CZ14" s="17">
        <v>6.8</v>
      </c>
      <c r="DA14" s="17">
        <v>6.8787000000000003</v>
      </c>
      <c r="DB14" s="17">
        <v>6.8787000000000003</v>
      </c>
      <c r="DC14" s="17">
        <v>-7.8700000000000006E-2</v>
      </c>
      <c r="DD14" s="17">
        <v>11.1</v>
      </c>
      <c r="DE14" s="17">
        <v>14.919420000000001</v>
      </c>
      <c r="DF14" s="17">
        <v>14.919420000000001</v>
      </c>
      <c r="DG14" s="17">
        <v>-3.81942</v>
      </c>
      <c r="DH14" s="17">
        <v>60.5</v>
      </c>
      <c r="DI14" s="17">
        <v>65</v>
      </c>
      <c r="DJ14" s="17">
        <v>99.564490000000006</v>
      </c>
      <c r="DK14" s="17">
        <v>-39.064489999999999</v>
      </c>
      <c r="DL14" s="17"/>
      <c r="DM14" s="17"/>
      <c r="DN14" s="17"/>
      <c r="DO14" s="17">
        <v>0</v>
      </c>
      <c r="DP14" s="17"/>
      <c r="DQ14" s="17"/>
      <c r="DR14" s="17"/>
      <c r="DS14" s="17">
        <v>0</v>
      </c>
      <c r="DT14" s="17"/>
      <c r="DU14" s="17"/>
      <c r="DV14" s="17"/>
      <c r="DW14" s="17">
        <v>0</v>
      </c>
      <c r="DX14" s="17"/>
      <c r="DY14" s="17"/>
      <c r="DZ14" s="17"/>
      <c r="EA14" s="17">
        <v>0</v>
      </c>
      <c r="EB14" s="17">
        <v>60.6</v>
      </c>
      <c r="EC14" s="17">
        <v>71.807130000000001</v>
      </c>
      <c r="ED14" s="17">
        <v>73.08775</v>
      </c>
      <c r="EE14" s="17">
        <v>-12.48775</v>
      </c>
      <c r="EF14" s="17">
        <v>100.5</v>
      </c>
      <c r="EG14" s="17">
        <v>98.018690000000007</v>
      </c>
      <c r="EH14" s="17">
        <v>0</v>
      </c>
      <c r="EI14" s="17">
        <v>100.5</v>
      </c>
      <c r="EJ14" s="17"/>
      <c r="EK14" s="17"/>
      <c r="EL14" s="17"/>
      <c r="EM14" s="17">
        <v>0</v>
      </c>
      <c r="EN14" s="17"/>
      <c r="EO14" s="17"/>
      <c r="EP14" s="17"/>
      <c r="EQ14" s="17">
        <v>0</v>
      </c>
      <c r="ER14" s="17"/>
      <c r="ES14" s="17"/>
      <c r="ET14" s="17"/>
      <c r="EU14" s="17">
        <v>0</v>
      </c>
      <c r="EV14" s="17">
        <v>6.5</v>
      </c>
      <c r="EW14" s="17">
        <v>6.39</v>
      </c>
      <c r="EX14" s="17">
        <v>6.39</v>
      </c>
      <c r="EY14" s="17">
        <v>0.11</v>
      </c>
      <c r="EZ14" s="17">
        <v>148.9</v>
      </c>
      <c r="FA14" s="17">
        <v>144.32990000000001</v>
      </c>
      <c r="FB14" s="17">
        <v>0</v>
      </c>
      <c r="FC14" s="17">
        <v>148.9</v>
      </c>
      <c r="FD14" s="17">
        <v>51</v>
      </c>
      <c r="FE14" s="17">
        <v>50.973100000000002</v>
      </c>
      <c r="FF14" s="17">
        <v>50.973100000000002</v>
      </c>
      <c r="FG14" s="17">
        <v>2.69E-2</v>
      </c>
      <c r="FH14" s="17">
        <v>73.3</v>
      </c>
      <c r="FI14" s="17">
        <v>0</v>
      </c>
      <c r="FJ14" s="17">
        <v>75</v>
      </c>
      <c r="FK14" s="17">
        <v>-1.7</v>
      </c>
      <c r="FL14" s="17">
        <v>27.3</v>
      </c>
      <c r="FM14" s="17">
        <v>24.499369999999999</v>
      </c>
      <c r="FN14" s="17">
        <v>24.499369999999999</v>
      </c>
      <c r="FO14" s="17">
        <v>2.80063</v>
      </c>
      <c r="FP14" s="17">
        <v>18.8</v>
      </c>
      <c r="FQ14" s="17">
        <v>19.192229999999999</v>
      </c>
      <c r="FR14" s="17">
        <v>19.192229999999999</v>
      </c>
      <c r="FS14" s="17">
        <v>-0.39223000000000002</v>
      </c>
      <c r="FT14" s="17">
        <v>13.2</v>
      </c>
      <c r="FU14" s="17">
        <v>12.815530000000001</v>
      </c>
      <c r="FV14" s="17">
        <v>12.815530000000001</v>
      </c>
      <c r="FW14" s="17">
        <v>0.38446999999999998</v>
      </c>
      <c r="FX14" s="17">
        <v>89.8</v>
      </c>
      <c r="FY14" s="17">
        <v>87.232039999999998</v>
      </c>
      <c r="FZ14" s="17">
        <v>87.232039999999998</v>
      </c>
      <c r="GA14" s="17">
        <v>2.5679599999999998</v>
      </c>
      <c r="GB14" s="17">
        <v>124.1</v>
      </c>
      <c r="GC14" s="17"/>
      <c r="GD14" s="17">
        <v>185.10007999999999</v>
      </c>
      <c r="GE14" s="17">
        <v>-61.000079999999997</v>
      </c>
      <c r="GF14" s="17">
        <v>123.7</v>
      </c>
      <c r="GG14" s="17">
        <v>175.15022999999999</v>
      </c>
      <c r="GH14" s="17">
        <v>185.10007999999999</v>
      </c>
      <c r="GI14" s="17">
        <v>-61.400080000000003</v>
      </c>
      <c r="GJ14" s="17">
        <v>152.4</v>
      </c>
      <c r="GK14" s="17">
        <v>175.15022999999999</v>
      </c>
      <c r="GL14" s="17">
        <v>185.10007999999999</v>
      </c>
      <c r="GM14" s="17">
        <v>-32.70008</v>
      </c>
      <c r="GN14" s="17">
        <v>66.400000000000006</v>
      </c>
      <c r="GO14" s="17">
        <v>48.560780000000001</v>
      </c>
      <c r="GP14" s="17">
        <v>43.952770000000001</v>
      </c>
      <c r="GQ14" s="17">
        <v>22.447230000000001</v>
      </c>
      <c r="GR14" s="17">
        <v>8.3000000000000007</v>
      </c>
      <c r="GS14" s="17">
        <v>9.09</v>
      </c>
      <c r="GT14" s="17">
        <v>9.09</v>
      </c>
      <c r="GU14" s="17">
        <v>-0.79</v>
      </c>
      <c r="GV14" s="17">
        <v>2.4</v>
      </c>
      <c r="GW14" s="17">
        <v>6.6261000000000001</v>
      </c>
      <c r="GX14" s="17">
        <v>6.6261000000000001</v>
      </c>
      <c r="GY14" s="17">
        <v>-4.2260999999999997</v>
      </c>
      <c r="GZ14" s="17">
        <v>17.8</v>
      </c>
      <c r="HA14" s="17">
        <v>18</v>
      </c>
      <c r="HB14" s="17">
        <v>18</v>
      </c>
      <c r="HC14" s="17">
        <v>-0.2</v>
      </c>
      <c r="HD14" s="17">
        <v>43.3</v>
      </c>
      <c r="HE14" s="17">
        <v>44.060189999999999</v>
      </c>
      <c r="HF14" s="17">
        <v>44.060189999999999</v>
      </c>
      <c r="HG14" s="17">
        <v>-0.76019000000000003</v>
      </c>
      <c r="HH14" s="17"/>
      <c r="HI14" s="17"/>
      <c r="HJ14" s="17"/>
      <c r="HK14" s="17">
        <v>0</v>
      </c>
      <c r="HL14" s="17">
        <v>0</v>
      </c>
      <c r="HM14" s="17">
        <v>12.6647</v>
      </c>
      <c r="HN14" s="17"/>
      <c r="HO14" s="17">
        <v>0</v>
      </c>
      <c r="HP14" s="17">
        <v>66.099999999999994</v>
      </c>
      <c r="HQ14" s="17">
        <v>76.618560000000002</v>
      </c>
      <c r="HR14" s="17">
        <v>66.019419999999997</v>
      </c>
      <c r="HS14" s="17">
        <v>8.0579999999999999E-2</v>
      </c>
      <c r="HT14" s="17"/>
      <c r="HU14" s="17"/>
      <c r="HV14" s="17"/>
      <c r="HW14" s="17">
        <v>0</v>
      </c>
      <c r="HX14" s="17"/>
      <c r="HY14" s="17"/>
      <c r="HZ14" s="17"/>
      <c r="IA14" s="17">
        <v>0</v>
      </c>
      <c r="IB14" s="17"/>
      <c r="IC14" s="17"/>
      <c r="ID14" s="17"/>
      <c r="IE14" s="17">
        <v>0</v>
      </c>
      <c r="IF14" s="17"/>
      <c r="IG14" s="17"/>
      <c r="IH14" s="17"/>
      <c r="II14" s="17">
        <v>0</v>
      </c>
      <c r="IJ14" s="17"/>
      <c r="IK14" s="17"/>
      <c r="IL14" s="17"/>
      <c r="IM14" s="17">
        <v>0</v>
      </c>
      <c r="IN14" s="17"/>
      <c r="IO14" s="17"/>
      <c r="IP14" s="17"/>
      <c r="IQ14" s="17">
        <v>0</v>
      </c>
      <c r="IR14" s="17"/>
      <c r="IS14" s="17"/>
      <c r="IT14" s="17"/>
      <c r="IU14" s="17">
        <v>0</v>
      </c>
      <c r="IV14" s="17"/>
      <c r="IW14" s="17"/>
      <c r="IX14" s="17"/>
      <c r="IY14" s="17">
        <v>0</v>
      </c>
      <c r="IZ14" s="17"/>
      <c r="JA14" s="17"/>
      <c r="JB14" s="17"/>
      <c r="JC14" s="17">
        <v>0</v>
      </c>
      <c r="JD14" s="17">
        <v>33.299999999999997</v>
      </c>
      <c r="JE14" s="17">
        <v>22.101569999999999</v>
      </c>
      <c r="JF14" s="17">
        <v>16.49485</v>
      </c>
      <c r="JG14" s="17">
        <v>16.805150000000001</v>
      </c>
      <c r="JH14" s="17">
        <v>176.5</v>
      </c>
      <c r="JI14" s="17">
        <v>178.52956</v>
      </c>
      <c r="JJ14" s="17">
        <v>178.52956</v>
      </c>
      <c r="JK14" s="17">
        <v>-2.02956</v>
      </c>
      <c r="JL14" s="17">
        <v>174.5</v>
      </c>
      <c r="JM14" s="17">
        <v>178.52956</v>
      </c>
      <c r="JN14" s="17">
        <v>178.52956</v>
      </c>
      <c r="JO14" s="17">
        <v>-4.02956</v>
      </c>
      <c r="JP14" s="17">
        <v>200</v>
      </c>
      <c r="JQ14" s="17">
        <v>178.52956</v>
      </c>
      <c r="JR14" s="17">
        <v>178.52956</v>
      </c>
      <c r="JS14" s="17">
        <v>21.47044</v>
      </c>
      <c r="JT14" s="17">
        <v>274.7</v>
      </c>
      <c r="JU14" s="17">
        <v>267.79433</v>
      </c>
      <c r="JV14" s="17">
        <v>267.79433</v>
      </c>
      <c r="JW14" s="17">
        <v>6.9056699999999998</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4</v>
      </c>
      <c r="LE14" s="17">
        <v>3.7524000000000002</v>
      </c>
      <c r="LF14" s="17">
        <v>3.7524000000000002</v>
      </c>
      <c r="LG14" s="17">
        <v>0.24759999999999999</v>
      </c>
      <c r="LH14" s="17">
        <v>75.5</v>
      </c>
      <c r="LI14" s="17">
        <v>67.877669999999995</v>
      </c>
      <c r="LJ14" s="17">
        <v>114.8977</v>
      </c>
      <c r="LK14" s="17">
        <v>-39.3977</v>
      </c>
      <c r="LL14" s="17">
        <v>116.5</v>
      </c>
      <c r="LM14" s="17">
        <v>108.29427</v>
      </c>
      <c r="LN14" s="17">
        <v>99.864059999999995</v>
      </c>
      <c r="LO14" s="17">
        <v>16.635940000000002</v>
      </c>
      <c r="LP14" s="17">
        <v>63.2</v>
      </c>
      <c r="LQ14" s="17">
        <v>67.133979999999994</v>
      </c>
      <c r="LR14" s="17">
        <v>67.133979999999994</v>
      </c>
      <c r="LS14" s="17">
        <v>-3.93398</v>
      </c>
      <c r="LT14" s="17">
        <v>75.3</v>
      </c>
      <c r="LU14" s="17">
        <v>78.362189999999998</v>
      </c>
      <c r="LV14" s="17">
        <v>72.37388</v>
      </c>
      <c r="LW14" s="17">
        <v>2.9261200000000001</v>
      </c>
      <c r="LX14" s="17">
        <v>30.2</v>
      </c>
      <c r="LY14" s="17">
        <v>29.951460000000001</v>
      </c>
      <c r="LZ14" s="17">
        <v>29.951460000000001</v>
      </c>
      <c r="MA14" s="17">
        <v>0.24854000000000001</v>
      </c>
      <c r="MB14" s="17"/>
      <c r="MC14" s="17"/>
      <c r="MD14" s="17"/>
      <c r="ME14" s="17">
        <v>0</v>
      </c>
      <c r="MF14" s="17"/>
      <c r="MG14" s="17"/>
      <c r="MH14" s="17"/>
      <c r="MI14" s="17">
        <v>0</v>
      </c>
      <c r="MJ14" s="17"/>
      <c r="MK14" s="17"/>
      <c r="ML14" s="17"/>
      <c r="MM14" s="17">
        <v>0</v>
      </c>
      <c r="MN14" s="17">
        <v>102.1</v>
      </c>
      <c r="MO14" s="17">
        <v>149.77393000000001</v>
      </c>
      <c r="MP14" s="17">
        <v>149.77393000000001</v>
      </c>
      <c r="MQ14" s="17">
        <v>-47.673929999999999</v>
      </c>
      <c r="MR14" s="17">
        <v>101.8</v>
      </c>
      <c r="MS14" s="17">
        <v>149.77393000000001</v>
      </c>
      <c r="MT14" s="17">
        <v>149.77393000000001</v>
      </c>
      <c r="MU14" s="17">
        <v>-47.973930000000003</v>
      </c>
      <c r="MV14" s="17">
        <v>121.4</v>
      </c>
      <c r="MW14" s="17">
        <v>149.77393000000001</v>
      </c>
      <c r="MX14" s="17">
        <v>149.77393000000001</v>
      </c>
      <c r="MY14" s="17">
        <v>-28.373930000000001</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218.4</v>
      </c>
      <c r="NU14" s="17">
        <v>192.4</v>
      </c>
      <c r="NV14" s="17">
        <v>192.4</v>
      </c>
      <c r="NW14" s="17">
        <v>26</v>
      </c>
      <c r="NX14" s="17">
        <v>103.6</v>
      </c>
      <c r="NY14" s="17">
        <v>96.2</v>
      </c>
      <c r="NZ14" s="17">
        <v>96.2</v>
      </c>
      <c r="OA14" s="17">
        <v>7.4</v>
      </c>
      <c r="OB14" s="17">
        <v>0</v>
      </c>
      <c r="OC14" s="17">
        <v>0</v>
      </c>
      <c r="OD14" s="17">
        <v>0</v>
      </c>
      <c r="OE14" s="17">
        <v>0</v>
      </c>
      <c r="OF14" s="17">
        <v>112.7</v>
      </c>
      <c r="OG14" s="17">
        <v>96.8</v>
      </c>
      <c r="OH14" s="17">
        <v>118.756</v>
      </c>
      <c r="OI14" s="17">
        <v>-6.056</v>
      </c>
      <c r="OJ14" s="17">
        <v>0</v>
      </c>
      <c r="OK14" s="17">
        <v>0</v>
      </c>
      <c r="OL14" s="17">
        <v>0</v>
      </c>
      <c r="OM14" s="17">
        <v>0</v>
      </c>
      <c r="ON14" s="17">
        <v>10.9</v>
      </c>
      <c r="OO14" s="17">
        <v>13.11</v>
      </c>
      <c r="OP14" s="17">
        <v>13.11</v>
      </c>
      <c r="OQ14" s="17">
        <v>-2.21</v>
      </c>
      <c r="OR14" s="17">
        <v>0</v>
      </c>
      <c r="OS14" s="17">
        <v>0</v>
      </c>
      <c r="OT14" s="17">
        <v>0</v>
      </c>
      <c r="OU14" s="17">
        <v>0</v>
      </c>
      <c r="OV14" s="17">
        <v>16</v>
      </c>
      <c r="OW14" s="17">
        <v>14.368930000000001</v>
      </c>
      <c r="OX14" s="17">
        <v>14.368930000000001</v>
      </c>
      <c r="OY14" s="17">
        <v>1.63107</v>
      </c>
      <c r="OZ14" s="17">
        <v>9.8000000000000007</v>
      </c>
      <c r="PA14" s="17">
        <v>9</v>
      </c>
      <c r="PB14" s="17">
        <v>9</v>
      </c>
      <c r="PC14" s="17">
        <v>0.8</v>
      </c>
      <c r="PD14" s="17">
        <v>2.6</v>
      </c>
      <c r="PE14" s="17">
        <v>1.3440700000000001</v>
      </c>
      <c r="PF14" s="17">
        <v>1.3440700000000001</v>
      </c>
      <c r="PG14" s="17">
        <v>1.25593</v>
      </c>
      <c r="PH14" s="17">
        <v>0.6</v>
      </c>
      <c r="PI14" s="17">
        <v>1</v>
      </c>
      <c r="PJ14" s="17">
        <v>1</v>
      </c>
      <c r="PK14" s="17">
        <v>-0.4</v>
      </c>
      <c r="PL14" s="17"/>
      <c r="PM14" s="17"/>
      <c r="PN14" s="17">
        <v>1.5</v>
      </c>
      <c r="PO14" s="17">
        <v>-1.5</v>
      </c>
      <c r="PP14" s="17">
        <v>4.0999999999999996</v>
      </c>
      <c r="PQ14" s="17">
        <v>4.3</v>
      </c>
      <c r="PR14" s="17">
        <v>4.3</v>
      </c>
      <c r="PS14" s="17">
        <v>-0.2</v>
      </c>
      <c r="PT14" s="17">
        <v>20.3</v>
      </c>
      <c r="PU14" s="17">
        <v>19.417480000000001</v>
      </c>
      <c r="PV14" s="17">
        <v>19.417480000000001</v>
      </c>
      <c r="PW14" s="17">
        <v>0.88251999999999997</v>
      </c>
      <c r="PX14" s="17">
        <v>20</v>
      </c>
      <c r="PY14" s="17">
        <v>19.417480000000001</v>
      </c>
      <c r="PZ14" s="17">
        <v>19.417480000000001</v>
      </c>
      <c r="QA14" s="17">
        <v>0.58252000000000004</v>
      </c>
      <c r="QB14" s="17">
        <v>10</v>
      </c>
      <c r="QC14" s="17">
        <v>11.65049</v>
      </c>
      <c r="QD14" s="17">
        <v>11.65049</v>
      </c>
      <c r="QE14" s="17">
        <v>-1.65049</v>
      </c>
      <c r="QF14" s="17">
        <v>3.6</v>
      </c>
      <c r="QG14" s="17">
        <v>3.5</v>
      </c>
      <c r="QH14" s="17">
        <v>3.5</v>
      </c>
      <c r="QI14" s="17">
        <v>0.1</v>
      </c>
      <c r="QJ14" s="17">
        <v>18.5</v>
      </c>
      <c r="QK14" s="17">
        <v>17.961169999999999</v>
      </c>
      <c r="QL14" s="17">
        <v>17.961169999999999</v>
      </c>
      <c r="QM14" s="17">
        <v>0.53883000000000003</v>
      </c>
      <c r="QN14" s="17">
        <v>0</v>
      </c>
      <c r="QO14" s="17">
        <v>0</v>
      </c>
      <c r="QP14" s="17">
        <v>0</v>
      </c>
      <c r="QQ14" s="17">
        <v>0</v>
      </c>
      <c r="QR14" s="17">
        <v>0</v>
      </c>
      <c r="QS14" s="17">
        <v>0</v>
      </c>
      <c r="QT14" s="17">
        <v>0</v>
      </c>
      <c r="QU14" s="17">
        <v>0</v>
      </c>
      <c r="QV14" s="17">
        <v>31.7</v>
      </c>
      <c r="QW14" s="17">
        <v>28.507999999999999</v>
      </c>
      <c r="QX14" s="17">
        <v>28.507999999999999</v>
      </c>
      <c r="QY14" s="17">
        <v>3.1920000000000002</v>
      </c>
      <c r="QZ14" s="17">
        <v>86.6</v>
      </c>
      <c r="RA14" s="17">
        <v>80.7</v>
      </c>
      <c r="RB14" s="17">
        <v>83.225999999999999</v>
      </c>
      <c r="RC14" s="17">
        <v>3.3740000000000001</v>
      </c>
      <c r="RD14" s="17">
        <v>4.5</v>
      </c>
      <c r="RE14" s="17">
        <v>4.2</v>
      </c>
      <c r="RF14" s="17">
        <v>4.2</v>
      </c>
      <c r="RG14" s="17">
        <v>0.3</v>
      </c>
      <c r="RH14" s="17">
        <v>1</v>
      </c>
      <c r="RI14" s="17">
        <v>1.2</v>
      </c>
      <c r="RJ14" s="17">
        <v>1.2</v>
      </c>
      <c r="RK14" s="17">
        <v>-0.2</v>
      </c>
      <c r="RL14" s="17">
        <v>2.2000000000000002</v>
      </c>
      <c r="RM14" s="17">
        <v>2.4</v>
      </c>
      <c r="RN14" s="17">
        <v>2.4</v>
      </c>
      <c r="RO14" s="17">
        <v>-0.2</v>
      </c>
      <c r="RP14" s="17">
        <v>3</v>
      </c>
      <c r="RQ14" s="17">
        <v>2.8</v>
      </c>
      <c r="RR14" s="17">
        <v>2.8</v>
      </c>
      <c r="RS14" s="17">
        <v>0.2</v>
      </c>
      <c r="RT14" s="17">
        <v>0</v>
      </c>
      <c r="RU14" s="17">
        <v>0</v>
      </c>
      <c r="RV14" s="17">
        <v>0</v>
      </c>
      <c r="RW14" s="17">
        <v>0</v>
      </c>
      <c r="RX14" s="17">
        <v>3.3</v>
      </c>
      <c r="RY14" s="17">
        <v>3.15</v>
      </c>
      <c r="RZ14" s="17">
        <v>3.15</v>
      </c>
      <c r="SA14" s="17">
        <v>0.15</v>
      </c>
      <c r="SB14" s="17">
        <v>10.3</v>
      </c>
      <c r="SC14" s="17">
        <v>8.22105</v>
      </c>
      <c r="SD14" s="17">
        <v>0</v>
      </c>
      <c r="SE14" s="17">
        <v>10.3</v>
      </c>
      <c r="SF14" s="17">
        <v>1.8</v>
      </c>
      <c r="SG14" s="17">
        <v>2</v>
      </c>
      <c r="SH14" s="17">
        <v>2</v>
      </c>
      <c r="SI14" s="17">
        <v>-0.2</v>
      </c>
      <c r="SJ14" s="17">
        <v>0.4</v>
      </c>
      <c r="SK14" s="17">
        <v>0.7</v>
      </c>
      <c r="SL14" s="17">
        <v>0.7</v>
      </c>
      <c r="SM14" s="17">
        <v>-0.3</v>
      </c>
      <c r="SN14" s="17">
        <v>10.6</v>
      </c>
      <c r="SO14" s="17">
        <v>11.165050000000001</v>
      </c>
      <c r="SP14" s="17">
        <v>11.165050000000001</v>
      </c>
      <c r="SQ14" s="17">
        <v>-0.56505000000000005</v>
      </c>
      <c r="SR14" s="17">
        <v>4.8</v>
      </c>
      <c r="SS14" s="17">
        <v>5.4</v>
      </c>
      <c r="ST14" s="17">
        <v>5.4</v>
      </c>
      <c r="SU14" s="17">
        <v>-0.6</v>
      </c>
      <c r="SV14" s="17">
        <v>6.6</v>
      </c>
      <c r="SW14" s="17">
        <v>7</v>
      </c>
      <c r="SX14" s="17">
        <v>7</v>
      </c>
      <c r="SY14" s="17">
        <v>-0.4</v>
      </c>
      <c r="SZ14" s="17">
        <v>8.6999999999999993</v>
      </c>
      <c r="TA14" s="17">
        <v>10.67961</v>
      </c>
      <c r="TB14" s="17">
        <v>10.67961</v>
      </c>
      <c r="TC14" s="17">
        <v>-1.9796100000000001</v>
      </c>
      <c r="TD14" s="17">
        <v>19.7</v>
      </c>
      <c r="TE14" s="17">
        <v>19.12621</v>
      </c>
      <c r="TF14" s="17">
        <v>19.12621</v>
      </c>
      <c r="TG14" s="17">
        <v>0.57379000000000002</v>
      </c>
      <c r="TH14" s="17">
        <v>30.3</v>
      </c>
      <c r="TI14" s="17">
        <v>22.1</v>
      </c>
      <c r="TJ14" s="17">
        <v>20.062999999999999</v>
      </c>
      <c r="TK14" s="17">
        <v>10.237</v>
      </c>
      <c r="TL14" s="17">
        <v>23.6</v>
      </c>
      <c r="TM14" s="17">
        <v>30.687000000000001</v>
      </c>
      <c r="TN14" s="17">
        <v>30.687000000000001</v>
      </c>
      <c r="TO14" s="17">
        <v>-7.0869999999999997</v>
      </c>
      <c r="TP14" s="17">
        <v>0</v>
      </c>
      <c r="TQ14" s="17">
        <v>0</v>
      </c>
      <c r="TR14" s="17">
        <v>0</v>
      </c>
      <c r="TS14" s="17">
        <v>0</v>
      </c>
      <c r="TT14" s="17">
        <v>59.3</v>
      </c>
      <c r="TU14" s="17">
        <v>71.25703</v>
      </c>
      <c r="TV14" s="17">
        <v>110.82</v>
      </c>
      <c r="TW14" s="17">
        <v>-51.52</v>
      </c>
      <c r="TX14" s="17">
        <v>76.099999999999994</v>
      </c>
      <c r="TY14" s="17">
        <v>79</v>
      </c>
      <c r="TZ14" s="17">
        <v>36.51</v>
      </c>
      <c r="UA14" s="17">
        <v>39.590000000000003</v>
      </c>
      <c r="UB14" s="17">
        <v>8.4</v>
      </c>
      <c r="UC14" s="17">
        <v>8.3788900000000002</v>
      </c>
      <c r="UD14" s="17">
        <v>10.039999999999999</v>
      </c>
      <c r="UE14" s="17">
        <v>-1.64</v>
      </c>
      <c r="UF14" s="17">
        <v>5</v>
      </c>
      <c r="UG14" s="17">
        <v>6.2</v>
      </c>
      <c r="UH14" s="17">
        <v>8.6300000000000008</v>
      </c>
      <c r="UI14" s="17">
        <v>-3.63</v>
      </c>
      <c r="UJ14" s="17">
        <v>10.6</v>
      </c>
      <c r="UK14" s="17">
        <v>10</v>
      </c>
      <c r="UL14" s="17">
        <v>10</v>
      </c>
      <c r="UM14" s="17">
        <v>0.6</v>
      </c>
      <c r="UN14" s="17">
        <v>3.1</v>
      </c>
      <c r="UO14" s="17">
        <v>3</v>
      </c>
      <c r="UP14" s="17">
        <v>3</v>
      </c>
      <c r="UQ14" s="17">
        <v>0.1</v>
      </c>
      <c r="UR14" s="17">
        <v>8.3000000000000007</v>
      </c>
      <c r="US14" s="17">
        <v>7.5</v>
      </c>
      <c r="UT14" s="17">
        <v>7.5</v>
      </c>
      <c r="UU14" s="17">
        <v>0.8</v>
      </c>
      <c r="UV14" s="17">
        <v>8.8000000000000007</v>
      </c>
      <c r="UW14" s="17">
        <v>8</v>
      </c>
      <c r="UX14" s="17">
        <v>8</v>
      </c>
      <c r="UY14" s="17">
        <v>0.8</v>
      </c>
      <c r="UZ14" s="17">
        <v>9.6</v>
      </c>
      <c r="VA14" s="17">
        <v>9</v>
      </c>
      <c r="VB14" s="17">
        <v>9</v>
      </c>
      <c r="VC14" s="17">
        <v>0.6</v>
      </c>
      <c r="VD14" s="17">
        <v>9.6</v>
      </c>
      <c r="VE14" s="17">
        <v>9</v>
      </c>
      <c r="VF14" s="17">
        <v>9</v>
      </c>
      <c r="VG14" s="17">
        <v>0.6</v>
      </c>
      <c r="VH14" s="17">
        <v>6.9</v>
      </c>
      <c r="VI14" s="17">
        <v>8.9090000000000007</v>
      </c>
      <c r="VJ14" s="17">
        <v>8.9090000000000007</v>
      </c>
      <c r="VK14" s="17">
        <v>-2.0089999999999999</v>
      </c>
      <c r="VL14" s="17">
        <v>0</v>
      </c>
      <c r="VM14" s="17">
        <v>0</v>
      </c>
      <c r="VN14" s="17">
        <v>0</v>
      </c>
      <c r="VO14" s="17">
        <v>0</v>
      </c>
      <c r="VP14" s="17">
        <v>0</v>
      </c>
      <c r="VQ14" s="17">
        <v>0</v>
      </c>
      <c r="VR14" s="17">
        <v>0</v>
      </c>
      <c r="VS14" s="17">
        <v>0</v>
      </c>
      <c r="VT14" s="17">
        <v>0</v>
      </c>
      <c r="VU14" s="17">
        <v>0</v>
      </c>
      <c r="VV14" s="17">
        <v>0</v>
      </c>
      <c r="VW14" s="17">
        <v>0</v>
      </c>
      <c r="VX14" s="17">
        <v>0.6</v>
      </c>
      <c r="VY14" s="17">
        <v>0.6</v>
      </c>
      <c r="VZ14" s="17">
        <v>0.6</v>
      </c>
      <c r="WA14" s="17">
        <v>0</v>
      </c>
      <c r="WB14" s="17">
        <v>123.1</v>
      </c>
      <c r="WC14" s="17">
        <v>83</v>
      </c>
      <c r="WD14" s="17">
        <v>102</v>
      </c>
      <c r="WE14" s="17">
        <v>21.1</v>
      </c>
      <c r="WF14" s="17">
        <v>137.9</v>
      </c>
      <c r="WG14" s="17">
        <v>85.3</v>
      </c>
      <c r="WH14" s="17">
        <v>97</v>
      </c>
      <c r="WI14" s="17">
        <v>40.9</v>
      </c>
      <c r="WJ14" s="17">
        <v>0</v>
      </c>
      <c r="WK14" s="17">
        <v>0</v>
      </c>
      <c r="WL14" s="17">
        <v>0</v>
      </c>
      <c r="WM14" s="17">
        <v>0</v>
      </c>
      <c r="WN14" s="17">
        <v>0</v>
      </c>
      <c r="WO14" s="17">
        <v>0</v>
      </c>
      <c r="WP14" s="17">
        <v>0</v>
      </c>
      <c r="WQ14" s="17">
        <v>0</v>
      </c>
      <c r="WR14" s="17">
        <v>0</v>
      </c>
      <c r="WS14" s="17">
        <v>9.8000000000000007</v>
      </c>
      <c r="WT14" s="17">
        <v>9.8000000000000007</v>
      </c>
      <c r="WU14" s="17">
        <v>-9.8000000000000007</v>
      </c>
      <c r="WV14" s="17">
        <v>19.8</v>
      </c>
      <c r="WW14" s="17">
        <v>19.12621</v>
      </c>
      <c r="WX14" s="17">
        <v>19.12621</v>
      </c>
      <c r="WY14" s="17">
        <v>0.67379</v>
      </c>
      <c r="WZ14" s="17">
        <v>9.5</v>
      </c>
      <c r="XA14" s="17">
        <v>10.7</v>
      </c>
      <c r="XB14" s="17">
        <v>10.7</v>
      </c>
      <c r="XC14" s="17">
        <v>-1.2</v>
      </c>
      <c r="XD14" s="17">
        <v>43.2</v>
      </c>
      <c r="XE14" s="17">
        <v>46.846150000000002</v>
      </c>
      <c r="XF14" s="17">
        <v>42</v>
      </c>
      <c r="XG14" s="17">
        <v>1.2</v>
      </c>
      <c r="XH14" s="17">
        <v>19</v>
      </c>
      <c r="XI14" s="17">
        <v>11.15385</v>
      </c>
      <c r="XJ14" s="17">
        <v>10</v>
      </c>
      <c r="XK14" s="17">
        <v>9</v>
      </c>
      <c r="XL14" s="17"/>
      <c r="XM14" s="17"/>
      <c r="XN14" s="17"/>
      <c r="XO14" s="17">
        <v>0</v>
      </c>
      <c r="XP14" s="17"/>
      <c r="XQ14" s="17"/>
      <c r="XR14" s="17"/>
      <c r="XS14" s="17">
        <v>0</v>
      </c>
      <c r="XT14" s="17">
        <v>16.8</v>
      </c>
      <c r="XU14" s="17">
        <v>14</v>
      </c>
      <c r="XV14" s="17">
        <v>14</v>
      </c>
      <c r="XW14" s="17">
        <v>2.8</v>
      </c>
      <c r="XX14" s="17"/>
      <c r="XY14" s="17"/>
      <c r="XZ14" s="17"/>
      <c r="YA14" s="17">
        <v>0</v>
      </c>
      <c r="YB14" s="17">
        <v>6.8</v>
      </c>
      <c r="YC14" s="17">
        <v>7.1</v>
      </c>
      <c r="YD14" s="17">
        <v>7.1</v>
      </c>
      <c r="YE14" s="17">
        <v>-0.3</v>
      </c>
    </row>
    <row r="15" spans="1:655" ht="24" customHeight="1" x14ac:dyDescent="0.3">
      <c r="A15" s="1"/>
      <c r="B15" s="16" t="s">
        <v>50</v>
      </c>
      <c r="C15" s="16" t="s">
        <v>792</v>
      </c>
      <c r="D15" s="17">
        <v>129.30000000000001</v>
      </c>
      <c r="E15" s="17">
        <v>124.77709</v>
      </c>
      <c r="F15" s="17">
        <v>118.64286</v>
      </c>
      <c r="G15" s="17">
        <v>10.65714</v>
      </c>
      <c r="H15" s="17">
        <v>598.9</v>
      </c>
      <c r="I15" s="17">
        <v>594.17128000000002</v>
      </c>
      <c r="J15" s="17">
        <v>594.17128000000002</v>
      </c>
      <c r="K15" s="17">
        <v>4.72872</v>
      </c>
      <c r="L15" s="17">
        <v>197.8</v>
      </c>
      <c r="M15" s="17">
        <v>193.29447999999999</v>
      </c>
      <c r="N15" s="17">
        <v>193.29447999999999</v>
      </c>
      <c r="O15" s="17">
        <v>4.5055199999999997</v>
      </c>
      <c r="P15" s="17"/>
      <c r="Q15" s="17"/>
      <c r="R15" s="17"/>
      <c r="S15" s="17">
        <v>0</v>
      </c>
      <c r="T15" s="17"/>
      <c r="U15" s="17"/>
      <c r="V15" s="17"/>
      <c r="W15" s="17">
        <v>0</v>
      </c>
      <c r="X15" s="17">
        <v>32.200000000000003</v>
      </c>
      <c r="Y15" s="17">
        <v>10.309279999999999</v>
      </c>
      <c r="Z15" s="17">
        <v>10.309279999999999</v>
      </c>
      <c r="AA15" s="17">
        <v>21.890720000000002</v>
      </c>
      <c r="AB15" s="17">
        <v>108.9</v>
      </c>
      <c r="AC15" s="17">
        <v>100</v>
      </c>
      <c r="AD15" s="17">
        <v>133.97093000000001</v>
      </c>
      <c r="AE15" s="17">
        <v>-25.070930000000001</v>
      </c>
      <c r="AF15" s="17"/>
      <c r="AG15" s="17"/>
      <c r="AH15" s="17"/>
      <c r="AI15" s="17">
        <v>0</v>
      </c>
      <c r="AJ15" s="17"/>
      <c r="AK15" s="17"/>
      <c r="AL15" s="17"/>
      <c r="AM15" s="17">
        <v>0</v>
      </c>
      <c r="AN15" s="17"/>
      <c r="AO15" s="17"/>
      <c r="AP15" s="17"/>
      <c r="AQ15" s="17">
        <v>0</v>
      </c>
      <c r="AR15" s="17">
        <v>103.1</v>
      </c>
      <c r="AS15" s="17">
        <v>204.72800000000001</v>
      </c>
      <c r="AT15" s="17">
        <v>204.72800000000001</v>
      </c>
      <c r="AU15" s="17">
        <v>-101.628</v>
      </c>
      <c r="AV15" s="17">
        <v>103.3</v>
      </c>
      <c r="AW15" s="17">
        <v>204.72800000000001</v>
      </c>
      <c r="AX15" s="17">
        <v>204.72800000000001</v>
      </c>
      <c r="AY15" s="17">
        <v>-101.428</v>
      </c>
      <c r="AZ15" s="17">
        <v>134.1</v>
      </c>
      <c r="BA15" s="17">
        <v>204.72800000000001</v>
      </c>
      <c r="BB15" s="17">
        <v>204.72800000000001</v>
      </c>
      <c r="BC15" s="17">
        <v>-70.628</v>
      </c>
      <c r="BD15" s="17"/>
      <c r="BE15" s="17"/>
      <c r="BF15" s="17"/>
      <c r="BG15" s="17">
        <v>0</v>
      </c>
      <c r="BH15" s="17"/>
      <c r="BI15" s="17"/>
      <c r="BJ15" s="17"/>
      <c r="BK15" s="17">
        <v>0</v>
      </c>
      <c r="BL15" s="17">
        <v>316.5</v>
      </c>
      <c r="BM15" s="17">
        <v>190.11109999999999</v>
      </c>
      <c r="BN15" s="17">
        <v>159.16023999999999</v>
      </c>
      <c r="BO15" s="17">
        <v>157.33976000000001</v>
      </c>
      <c r="BP15" s="17">
        <v>4.7</v>
      </c>
      <c r="BQ15" s="17">
        <v>4.4318400000000002</v>
      </c>
      <c r="BR15" s="17">
        <v>4.4318400000000002</v>
      </c>
      <c r="BS15" s="17">
        <v>0.26816000000000001</v>
      </c>
      <c r="BT15" s="17"/>
      <c r="BU15" s="17"/>
      <c r="BV15" s="17"/>
      <c r="BW15" s="17">
        <v>0</v>
      </c>
      <c r="BX15" s="17"/>
      <c r="BY15" s="17"/>
      <c r="BZ15" s="17"/>
      <c r="CA15" s="17">
        <v>0</v>
      </c>
      <c r="CB15" s="17"/>
      <c r="CC15" s="17"/>
      <c r="CD15" s="17"/>
      <c r="CE15" s="17">
        <v>0</v>
      </c>
      <c r="CF15" s="17"/>
      <c r="CG15" s="17"/>
      <c r="CH15" s="17"/>
      <c r="CI15" s="17">
        <v>0</v>
      </c>
      <c r="CJ15" s="17">
        <v>163.4</v>
      </c>
      <c r="CK15" s="17">
        <v>163.90777</v>
      </c>
      <c r="CL15" s="17">
        <v>163.90777</v>
      </c>
      <c r="CM15" s="17">
        <v>-0.50777000000000005</v>
      </c>
      <c r="CN15" s="17">
        <v>7.4</v>
      </c>
      <c r="CO15" s="17">
        <v>5.1333399999999996</v>
      </c>
      <c r="CP15" s="17">
        <v>5.1333399999999996</v>
      </c>
      <c r="CQ15" s="17">
        <v>2.2666599999999999</v>
      </c>
      <c r="CR15" s="17">
        <v>5.3</v>
      </c>
      <c r="CS15" s="17">
        <v>2.8177599999999998</v>
      </c>
      <c r="CT15" s="17">
        <v>2.8177599999999998</v>
      </c>
      <c r="CU15" s="17">
        <v>2.48224</v>
      </c>
      <c r="CV15" s="17"/>
      <c r="CW15" s="17"/>
      <c r="CX15" s="17"/>
      <c r="CY15" s="17">
        <v>0</v>
      </c>
      <c r="CZ15" s="17">
        <v>6.8</v>
      </c>
      <c r="DA15" s="17">
        <v>6.8787000000000003</v>
      </c>
      <c r="DB15" s="17">
        <v>6.8787000000000003</v>
      </c>
      <c r="DC15" s="17">
        <v>-7.8700000000000006E-2</v>
      </c>
      <c r="DD15" s="17">
        <v>11.3</v>
      </c>
      <c r="DE15" s="17">
        <v>14.919420000000001</v>
      </c>
      <c r="DF15" s="17">
        <v>14.919420000000001</v>
      </c>
      <c r="DG15" s="17">
        <v>-3.6194199999999999</v>
      </c>
      <c r="DH15" s="17">
        <v>60.6</v>
      </c>
      <c r="DI15" s="17">
        <v>65</v>
      </c>
      <c r="DJ15" s="17">
        <v>97.403210000000001</v>
      </c>
      <c r="DK15" s="17">
        <v>-36.80321</v>
      </c>
      <c r="DL15" s="17"/>
      <c r="DM15" s="17"/>
      <c r="DN15" s="17"/>
      <c r="DO15" s="17">
        <v>0</v>
      </c>
      <c r="DP15" s="17"/>
      <c r="DQ15" s="17"/>
      <c r="DR15" s="17"/>
      <c r="DS15" s="17">
        <v>0</v>
      </c>
      <c r="DT15" s="17"/>
      <c r="DU15" s="17"/>
      <c r="DV15" s="17"/>
      <c r="DW15" s="17">
        <v>0</v>
      </c>
      <c r="DX15" s="17"/>
      <c r="DY15" s="17"/>
      <c r="DZ15" s="17"/>
      <c r="EA15" s="17">
        <v>0</v>
      </c>
      <c r="EB15" s="17">
        <v>60.2</v>
      </c>
      <c r="EC15" s="17">
        <v>70.47636</v>
      </c>
      <c r="ED15" s="17">
        <v>72.831810000000004</v>
      </c>
      <c r="EE15" s="17">
        <v>-12.63181</v>
      </c>
      <c r="EF15" s="17">
        <v>80.3</v>
      </c>
      <c r="EG15" s="17">
        <v>41.87724</v>
      </c>
      <c r="EH15" s="17">
        <v>20.618559999999999</v>
      </c>
      <c r="EI15" s="17">
        <v>59.681440000000002</v>
      </c>
      <c r="EJ15" s="17"/>
      <c r="EK15" s="17"/>
      <c r="EL15" s="17"/>
      <c r="EM15" s="17">
        <v>0</v>
      </c>
      <c r="EN15" s="17"/>
      <c r="EO15" s="17"/>
      <c r="EP15" s="17"/>
      <c r="EQ15" s="17">
        <v>0</v>
      </c>
      <c r="ER15" s="17"/>
      <c r="ES15" s="17"/>
      <c r="ET15" s="17"/>
      <c r="EU15" s="17">
        <v>0</v>
      </c>
      <c r="EV15" s="17">
        <v>6.5</v>
      </c>
      <c r="EW15" s="17">
        <v>6.39</v>
      </c>
      <c r="EX15" s="17">
        <v>6.39</v>
      </c>
      <c r="EY15" s="17">
        <v>0.11</v>
      </c>
      <c r="EZ15" s="17">
        <v>145.4</v>
      </c>
      <c r="FA15" s="17">
        <v>144.32990000000001</v>
      </c>
      <c r="FB15" s="17">
        <v>0</v>
      </c>
      <c r="FC15" s="17">
        <v>145.4</v>
      </c>
      <c r="FD15" s="17">
        <v>51</v>
      </c>
      <c r="FE15" s="17">
        <v>50.973100000000002</v>
      </c>
      <c r="FF15" s="17">
        <v>50.973100000000002</v>
      </c>
      <c r="FG15" s="17">
        <v>2.69E-2</v>
      </c>
      <c r="FH15" s="17">
        <v>73.2</v>
      </c>
      <c r="FI15" s="17">
        <v>30.92784</v>
      </c>
      <c r="FJ15" s="17">
        <v>0</v>
      </c>
      <c r="FK15" s="17">
        <v>73.2</v>
      </c>
      <c r="FL15" s="17">
        <v>26.6</v>
      </c>
      <c r="FM15" s="17">
        <v>24.499369999999999</v>
      </c>
      <c r="FN15" s="17">
        <v>24.499369999999999</v>
      </c>
      <c r="FO15" s="17">
        <v>2.1006300000000002</v>
      </c>
      <c r="FP15" s="17">
        <v>18.7</v>
      </c>
      <c r="FQ15" s="17">
        <v>19.192229999999999</v>
      </c>
      <c r="FR15" s="17">
        <v>19.192229999999999</v>
      </c>
      <c r="FS15" s="17">
        <v>-0.49223</v>
      </c>
      <c r="FT15" s="17">
        <v>13.2</v>
      </c>
      <c r="FU15" s="17">
        <v>12.815530000000001</v>
      </c>
      <c r="FV15" s="17">
        <v>12.815530000000001</v>
      </c>
      <c r="FW15" s="17">
        <v>0.38446999999999998</v>
      </c>
      <c r="FX15" s="17">
        <v>89.7</v>
      </c>
      <c r="FY15" s="17">
        <v>87.232039999999998</v>
      </c>
      <c r="FZ15" s="17">
        <v>87.232039999999998</v>
      </c>
      <c r="GA15" s="17">
        <v>2.4679600000000002</v>
      </c>
      <c r="GB15" s="17">
        <v>122.1</v>
      </c>
      <c r="GC15" s="17"/>
      <c r="GD15" s="17">
        <v>185.10007999999999</v>
      </c>
      <c r="GE15" s="17">
        <v>-63.000079999999997</v>
      </c>
      <c r="GF15" s="17">
        <v>124</v>
      </c>
      <c r="GG15" s="17">
        <v>154.00998000000001</v>
      </c>
      <c r="GH15" s="17">
        <v>185.10007999999999</v>
      </c>
      <c r="GI15" s="17">
        <v>-61.100079999999998</v>
      </c>
      <c r="GJ15" s="17">
        <v>153</v>
      </c>
      <c r="GK15" s="17">
        <v>154.00998000000001</v>
      </c>
      <c r="GL15" s="17">
        <v>185.10007999999999</v>
      </c>
      <c r="GM15" s="17">
        <v>-32.100079999999998</v>
      </c>
      <c r="GN15" s="17">
        <v>66.3</v>
      </c>
      <c r="GO15" s="17">
        <v>46.054589999999997</v>
      </c>
      <c r="GP15" s="17">
        <v>43.952770000000001</v>
      </c>
      <c r="GQ15" s="17">
        <v>22.34723</v>
      </c>
      <c r="GR15" s="17">
        <v>8.3000000000000007</v>
      </c>
      <c r="GS15" s="17">
        <v>9.09</v>
      </c>
      <c r="GT15" s="17">
        <v>9.09</v>
      </c>
      <c r="GU15" s="17">
        <v>-0.79</v>
      </c>
      <c r="GV15" s="17">
        <v>2.5</v>
      </c>
      <c r="GW15" s="17">
        <v>6.6261000000000001</v>
      </c>
      <c r="GX15" s="17">
        <v>6.6261000000000001</v>
      </c>
      <c r="GY15" s="17">
        <v>-4.1261000000000001</v>
      </c>
      <c r="GZ15" s="17">
        <v>30.9</v>
      </c>
      <c r="HA15" s="17">
        <v>6.1855700000000002</v>
      </c>
      <c r="HB15" s="17">
        <v>0</v>
      </c>
      <c r="HC15" s="17">
        <v>30.9</v>
      </c>
      <c r="HD15" s="17">
        <v>43.5</v>
      </c>
      <c r="HE15" s="17">
        <v>44.060189999999999</v>
      </c>
      <c r="HF15" s="17">
        <v>44.060189999999999</v>
      </c>
      <c r="HG15" s="17">
        <v>-0.56018999999999997</v>
      </c>
      <c r="HH15" s="17"/>
      <c r="HI15" s="17"/>
      <c r="HJ15" s="17"/>
      <c r="HK15" s="17">
        <v>0</v>
      </c>
      <c r="HL15" s="17">
        <v>0</v>
      </c>
      <c r="HM15" s="17">
        <v>12.6647</v>
      </c>
      <c r="HN15" s="17"/>
      <c r="HO15" s="17">
        <v>0</v>
      </c>
      <c r="HP15" s="17">
        <v>97.9</v>
      </c>
      <c r="HQ15" s="17">
        <v>45.196330000000003</v>
      </c>
      <c r="HR15" s="17">
        <v>77.945149999999998</v>
      </c>
      <c r="HS15" s="17">
        <v>19.95485</v>
      </c>
      <c r="HT15" s="17"/>
      <c r="HU15" s="17"/>
      <c r="HV15" s="17"/>
      <c r="HW15" s="17">
        <v>0</v>
      </c>
      <c r="HX15" s="17"/>
      <c r="HY15" s="17"/>
      <c r="HZ15" s="17"/>
      <c r="IA15" s="17">
        <v>0</v>
      </c>
      <c r="IB15" s="17"/>
      <c r="IC15" s="17"/>
      <c r="ID15" s="17"/>
      <c r="IE15" s="17">
        <v>0</v>
      </c>
      <c r="IF15" s="17"/>
      <c r="IG15" s="17"/>
      <c r="IH15" s="17"/>
      <c r="II15" s="17">
        <v>0</v>
      </c>
      <c r="IJ15" s="17"/>
      <c r="IK15" s="17"/>
      <c r="IL15" s="17"/>
      <c r="IM15" s="17">
        <v>0</v>
      </c>
      <c r="IN15" s="17"/>
      <c r="IO15" s="17"/>
      <c r="IP15" s="17"/>
      <c r="IQ15" s="17">
        <v>0</v>
      </c>
      <c r="IR15" s="17"/>
      <c r="IS15" s="17"/>
      <c r="IT15" s="17"/>
      <c r="IU15" s="17">
        <v>0</v>
      </c>
      <c r="IV15" s="17"/>
      <c r="IW15" s="17"/>
      <c r="IX15" s="17"/>
      <c r="IY15" s="17">
        <v>0</v>
      </c>
      <c r="IZ15" s="17"/>
      <c r="JA15" s="17"/>
      <c r="JB15" s="17"/>
      <c r="JC15" s="17">
        <v>0</v>
      </c>
      <c r="JD15" s="17">
        <v>33.299999999999997</v>
      </c>
      <c r="JE15" s="17">
        <v>19.052209999999999</v>
      </c>
      <c r="JF15" s="17">
        <v>16.49485</v>
      </c>
      <c r="JG15" s="17">
        <v>16.805150000000001</v>
      </c>
      <c r="JH15" s="17">
        <v>167.1</v>
      </c>
      <c r="JI15" s="17">
        <v>178.52956</v>
      </c>
      <c r="JJ15" s="17">
        <v>178.52956</v>
      </c>
      <c r="JK15" s="17">
        <v>-11.42956</v>
      </c>
      <c r="JL15" s="17">
        <v>167.1</v>
      </c>
      <c r="JM15" s="17">
        <v>178.52956</v>
      </c>
      <c r="JN15" s="17">
        <v>178.52956</v>
      </c>
      <c r="JO15" s="17">
        <v>-11.42956</v>
      </c>
      <c r="JP15" s="17">
        <v>200</v>
      </c>
      <c r="JQ15" s="17">
        <v>178.52956</v>
      </c>
      <c r="JR15" s="17">
        <v>178.52956</v>
      </c>
      <c r="JS15" s="17">
        <v>21.47044</v>
      </c>
      <c r="JT15" s="17">
        <v>272.8</v>
      </c>
      <c r="JU15" s="17">
        <v>267.79433</v>
      </c>
      <c r="JV15" s="17">
        <v>267.79433</v>
      </c>
      <c r="JW15" s="17">
        <v>5.0056700000000003</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4.0999999999999996</v>
      </c>
      <c r="LE15" s="17">
        <v>3.7524000000000002</v>
      </c>
      <c r="LF15" s="17">
        <v>3.7524000000000002</v>
      </c>
      <c r="LG15" s="17">
        <v>0.34760000000000002</v>
      </c>
      <c r="LH15" s="17">
        <v>59.6</v>
      </c>
      <c r="LI15" s="17">
        <v>69.722549999999998</v>
      </c>
      <c r="LJ15" s="17">
        <v>88.6678</v>
      </c>
      <c r="LK15" s="17">
        <v>-29.067799999999998</v>
      </c>
      <c r="LL15" s="17">
        <v>111.5</v>
      </c>
      <c r="LM15" s="17">
        <v>102.37797</v>
      </c>
      <c r="LN15" s="17">
        <v>108.53373999999999</v>
      </c>
      <c r="LO15" s="17">
        <v>2.9662600000000001</v>
      </c>
      <c r="LP15" s="17">
        <v>63</v>
      </c>
      <c r="LQ15" s="17">
        <v>67.133979999999994</v>
      </c>
      <c r="LR15" s="17">
        <v>67.133979999999994</v>
      </c>
      <c r="LS15" s="17">
        <v>-4.1339800000000002</v>
      </c>
      <c r="LT15" s="17">
        <v>72.400000000000006</v>
      </c>
      <c r="LU15" s="17">
        <v>76.296549999999996</v>
      </c>
      <c r="LV15" s="17">
        <v>72.37388</v>
      </c>
      <c r="LW15" s="17">
        <v>2.6120000000000001E-2</v>
      </c>
      <c r="LX15" s="17">
        <v>30</v>
      </c>
      <c r="LY15" s="17">
        <v>29.951460000000001</v>
      </c>
      <c r="LZ15" s="17">
        <v>29.951460000000001</v>
      </c>
      <c r="MA15" s="17">
        <v>4.854E-2</v>
      </c>
      <c r="MB15" s="17"/>
      <c r="MC15" s="17"/>
      <c r="MD15" s="17"/>
      <c r="ME15" s="17">
        <v>0</v>
      </c>
      <c r="MF15" s="17"/>
      <c r="MG15" s="17"/>
      <c r="MH15" s="17"/>
      <c r="MI15" s="17">
        <v>0</v>
      </c>
      <c r="MJ15" s="17"/>
      <c r="MK15" s="17"/>
      <c r="ML15" s="17"/>
      <c r="MM15" s="17">
        <v>0</v>
      </c>
      <c r="MN15" s="17">
        <v>102.7</v>
      </c>
      <c r="MO15" s="17">
        <v>149.77393000000001</v>
      </c>
      <c r="MP15" s="17">
        <v>149.77393000000001</v>
      </c>
      <c r="MQ15" s="17">
        <v>-47.073929999999997</v>
      </c>
      <c r="MR15" s="17">
        <v>102.6</v>
      </c>
      <c r="MS15" s="17">
        <v>149.77393000000001</v>
      </c>
      <c r="MT15" s="17">
        <v>149.77393000000001</v>
      </c>
      <c r="MU15" s="17">
        <v>-47.173929999999999</v>
      </c>
      <c r="MV15" s="17">
        <v>122.5</v>
      </c>
      <c r="MW15" s="17">
        <v>149.77393000000001</v>
      </c>
      <c r="MX15" s="17">
        <v>149.77393000000001</v>
      </c>
      <c r="MY15" s="17">
        <v>-27.27393</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218.2</v>
      </c>
      <c r="NU15" s="17">
        <v>192.4</v>
      </c>
      <c r="NV15" s="17">
        <v>192.4</v>
      </c>
      <c r="NW15" s="17">
        <v>25.8</v>
      </c>
      <c r="NX15" s="17">
        <v>103.6</v>
      </c>
      <c r="NY15" s="17">
        <v>96.2</v>
      </c>
      <c r="NZ15" s="17">
        <v>96.2</v>
      </c>
      <c r="OA15" s="17">
        <v>7.4</v>
      </c>
      <c r="OB15" s="17">
        <v>0</v>
      </c>
      <c r="OC15" s="17">
        <v>0</v>
      </c>
      <c r="OD15" s="17">
        <v>0</v>
      </c>
      <c r="OE15" s="17">
        <v>0</v>
      </c>
      <c r="OF15" s="17">
        <v>113.4</v>
      </c>
      <c r="OG15" s="17">
        <v>98.1</v>
      </c>
      <c r="OH15" s="17">
        <v>119.494</v>
      </c>
      <c r="OI15" s="17">
        <v>-6.0940000000000003</v>
      </c>
      <c r="OJ15" s="17">
        <v>0</v>
      </c>
      <c r="OK15" s="17">
        <v>0</v>
      </c>
      <c r="OL15" s="17">
        <v>0</v>
      </c>
      <c r="OM15" s="17">
        <v>0</v>
      </c>
      <c r="ON15" s="17">
        <v>10.199999999999999</v>
      </c>
      <c r="OO15" s="17">
        <v>13.007999999999999</v>
      </c>
      <c r="OP15" s="17">
        <v>13.007999999999999</v>
      </c>
      <c r="OQ15" s="17">
        <v>-2.8079999999999998</v>
      </c>
      <c r="OR15" s="17">
        <v>0</v>
      </c>
      <c r="OS15" s="17">
        <v>0</v>
      </c>
      <c r="OT15" s="17">
        <v>0</v>
      </c>
      <c r="OU15" s="17">
        <v>0</v>
      </c>
      <c r="OV15" s="17">
        <v>15.8</v>
      </c>
      <c r="OW15" s="17">
        <v>14.368930000000001</v>
      </c>
      <c r="OX15" s="17">
        <v>14.368930000000001</v>
      </c>
      <c r="OY15" s="17">
        <v>1.4310700000000001</v>
      </c>
      <c r="OZ15" s="17">
        <v>9.9</v>
      </c>
      <c r="PA15" s="17">
        <v>9</v>
      </c>
      <c r="PB15" s="17">
        <v>9</v>
      </c>
      <c r="PC15" s="17">
        <v>0.9</v>
      </c>
      <c r="PD15" s="17">
        <v>2.6</v>
      </c>
      <c r="PE15" s="17">
        <v>1.3440700000000001</v>
      </c>
      <c r="PF15" s="17">
        <v>1.3440700000000001</v>
      </c>
      <c r="PG15" s="17">
        <v>1.25593</v>
      </c>
      <c r="PH15" s="17">
        <v>0.6</v>
      </c>
      <c r="PI15" s="17">
        <v>1</v>
      </c>
      <c r="PJ15" s="17">
        <v>1</v>
      </c>
      <c r="PK15" s="17">
        <v>-0.4</v>
      </c>
      <c r="PL15" s="17"/>
      <c r="PM15" s="17"/>
      <c r="PN15" s="17">
        <v>1.5</v>
      </c>
      <c r="PO15" s="17">
        <v>-1.5</v>
      </c>
      <c r="PP15" s="17">
        <v>4.0999999999999996</v>
      </c>
      <c r="PQ15" s="17">
        <v>4.3</v>
      </c>
      <c r="PR15" s="17">
        <v>4.3</v>
      </c>
      <c r="PS15" s="17">
        <v>-0.2</v>
      </c>
      <c r="PT15" s="17">
        <v>20.2</v>
      </c>
      <c r="PU15" s="17">
        <v>19.417480000000001</v>
      </c>
      <c r="PV15" s="17">
        <v>19.417480000000001</v>
      </c>
      <c r="PW15" s="17">
        <v>0.78251999999999999</v>
      </c>
      <c r="PX15" s="17">
        <v>20</v>
      </c>
      <c r="PY15" s="17">
        <v>19.417480000000001</v>
      </c>
      <c r="PZ15" s="17">
        <v>19.417480000000001</v>
      </c>
      <c r="QA15" s="17">
        <v>0.58252000000000004</v>
      </c>
      <c r="QB15" s="17">
        <v>10</v>
      </c>
      <c r="QC15" s="17">
        <v>11.65049</v>
      </c>
      <c r="QD15" s="17">
        <v>11.65049</v>
      </c>
      <c r="QE15" s="17">
        <v>-1.65049</v>
      </c>
      <c r="QF15" s="17">
        <v>3.6</v>
      </c>
      <c r="QG15" s="17">
        <v>3.5</v>
      </c>
      <c r="QH15" s="17">
        <v>3.5</v>
      </c>
      <c r="QI15" s="17">
        <v>0.1</v>
      </c>
      <c r="QJ15" s="17">
        <v>18.5</v>
      </c>
      <c r="QK15" s="17">
        <v>17.961169999999999</v>
      </c>
      <c r="QL15" s="17">
        <v>17.961169999999999</v>
      </c>
      <c r="QM15" s="17">
        <v>0.53883000000000003</v>
      </c>
      <c r="QN15" s="17">
        <v>0</v>
      </c>
      <c r="QO15" s="17">
        <v>0</v>
      </c>
      <c r="QP15" s="17">
        <v>0</v>
      </c>
      <c r="QQ15" s="17">
        <v>0</v>
      </c>
      <c r="QR15" s="17">
        <v>0</v>
      </c>
      <c r="QS15" s="17">
        <v>0</v>
      </c>
      <c r="QT15" s="17">
        <v>0</v>
      </c>
      <c r="QU15" s="17">
        <v>0</v>
      </c>
      <c r="QV15" s="17">
        <v>31.8</v>
      </c>
      <c r="QW15" s="17">
        <v>28.635000000000002</v>
      </c>
      <c r="QX15" s="17">
        <v>28.635000000000002</v>
      </c>
      <c r="QY15" s="17">
        <v>3.165</v>
      </c>
      <c r="QZ15" s="17">
        <v>85.2</v>
      </c>
      <c r="RA15" s="17">
        <v>81.3</v>
      </c>
      <c r="RB15" s="17">
        <v>83.7</v>
      </c>
      <c r="RC15" s="17">
        <v>1.5</v>
      </c>
      <c r="RD15" s="17">
        <v>4.5</v>
      </c>
      <c r="RE15" s="17">
        <v>4.2</v>
      </c>
      <c r="RF15" s="17">
        <v>4.2</v>
      </c>
      <c r="RG15" s="17">
        <v>0.3</v>
      </c>
      <c r="RH15" s="17">
        <v>1</v>
      </c>
      <c r="RI15" s="17">
        <v>1.2</v>
      </c>
      <c r="RJ15" s="17">
        <v>1.2</v>
      </c>
      <c r="RK15" s="17">
        <v>-0.2</v>
      </c>
      <c r="RL15" s="17">
        <v>2.2000000000000002</v>
      </c>
      <c r="RM15" s="17">
        <v>2.4</v>
      </c>
      <c r="RN15" s="17">
        <v>2.4</v>
      </c>
      <c r="RO15" s="17">
        <v>-0.2</v>
      </c>
      <c r="RP15" s="17">
        <v>3</v>
      </c>
      <c r="RQ15" s="17">
        <v>2.8</v>
      </c>
      <c r="RR15" s="17">
        <v>2.8</v>
      </c>
      <c r="RS15" s="17">
        <v>0.2</v>
      </c>
      <c r="RT15" s="17">
        <v>0</v>
      </c>
      <c r="RU15" s="17">
        <v>0</v>
      </c>
      <c r="RV15" s="17">
        <v>0</v>
      </c>
      <c r="RW15" s="17">
        <v>0</v>
      </c>
      <c r="RX15" s="17">
        <v>3.3</v>
      </c>
      <c r="RY15" s="17">
        <v>3.15</v>
      </c>
      <c r="RZ15" s="17">
        <v>3.15</v>
      </c>
      <c r="SA15" s="17">
        <v>0.15</v>
      </c>
      <c r="SB15" s="17">
        <v>10.3</v>
      </c>
      <c r="SC15" s="17">
        <v>8.22105</v>
      </c>
      <c r="SD15" s="17">
        <v>0</v>
      </c>
      <c r="SE15" s="17">
        <v>10.3</v>
      </c>
      <c r="SF15" s="17">
        <v>1.8</v>
      </c>
      <c r="SG15" s="17">
        <v>2</v>
      </c>
      <c r="SH15" s="17">
        <v>2</v>
      </c>
      <c r="SI15" s="17">
        <v>-0.2</v>
      </c>
      <c r="SJ15" s="17">
        <v>0.4</v>
      </c>
      <c r="SK15" s="17">
        <v>0.7</v>
      </c>
      <c r="SL15" s="17">
        <v>0.7</v>
      </c>
      <c r="SM15" s="17">
        <v>-0.3</v>
      </c>
      <c r="SN15" s="17">
        <v>10.6</v>
      </c>
      <c r="SO15" s="17">
        <v>11.165050000000001</v>
      </c>
      <c r="SP15" s="17">
        <v>11.165050000000001</v>
      </c>
      <c r="SQ15" s="17">
        <v>-0.56505000000000005</v>
      </c>
      <c r="SR15" s="17">
        <v>4.8</v>
      </c>
      <c r="SS15" s="17">
        <v>5.4</v>
      </c>
      <c r="ST15" s="17">
        <v>5.4</v>
      </c>
      <c r="SU15" s="17">
        <v>-0.6</v>
      </c>
      <c r="SV15" s="17">
        <v>6.8</v>
      </c>
      <c r="SW15" s="17">
        <v>7</v>
      </c>
      <c r="SX15" s="17">
        <v>7</v>
      </c>
      <c r="SY15" s="17">
        <v>-0.2</v>
      </c>
      <c r="SZ15" s="17">
        <v>8.6999999999999993</v>
      </c>
      <c r="TA15" s="17">
        <v>10.67961</v>
      </c>
      <c r="TB15" s="17">
        <v>10.67961</v>
      </c>
      <c r="TC15" s="17">
        <v>-1.9796100000000001</v>
      </c>
      <c r="TD15" s="17">
        <v>19.7</v>
      </c>
      <c r="TE15" s="17">
        <v>19.12621</v>
      </c>
      <c r="TF15" s="17">
        <v>19.12621</v>
      </c>
      <c r="TG15" s="17">
        <v>0.57379000000000002</v>
      </c>
      <c r="TH15" s="17">
        <v>30.2</v>
      </c>
      <c r="TI15" s="17">
        <v>22.6</v>
      </c>
      <c r="TJ15" s="17">
        <v>20.148</v>
      </c>
      <c r="TK15" s="17">
        <v>10.052</v>
      </c>
      <c r="TL15" s="17">
        <v>28.9</v>
      </c>
      <c r="TM15" s="17">
        <v>29.672000000000001</v>
      </c>
      <c r="TN15" s="17">
        <v>29.672000000000001</v>
      </c>
      <c r="TO15" s="17">
        <v>-0.77200000000000002</v>
      </c>
      <c r="TP15" s="17">
        <v>0</v>
      </c>
      <c r="TQ15" s="17">
        <v>0</v>
      </c>
      <c r="TR15" s="17">
        <v>0</v>
      </c>
      <c r="TS15" s="17">
        <v>0</v>
      </c>
      <c r="TT15" s="17">
        <v>55.3</v>
      </c>
      <c r="TU15" s="17">
        <v>69.31362</v>
      </c>
      <c r="TV15" s="17">
        <v>110.87</v>
      </c>
      <c r="TW15" s="17">
        <v>-55.57</v>
      </c>
      <c r="TX15" s="17">
        <v>82</v>
      </c>
      <c r="TY15" s="17">
        <v>80</v>
      </c>
      <c r="TZ15" s="17">
        <v>36.46</v>
      </c>
      <c r="UA15" s="17">
        <v>45.54</v>
      </c>
      <c r="UB15" s="17">
        <v>7.8</v>
      </c>
      <c r="UC15" s="17">
        <v>9.1885499999999993</v>
      </c>
      <c r="UD15" s="17">
        <v>10.039999999999999</v>
      </c>
      <c r="UE15" s="17">
        <v>-2.2400000000000002</v>
      </c>
      <c r="UF15" s="17">
        <v>5.3</v>
      </c>
      <c r="UG15" s="17">
        <v>6.9</v>
      </c>
      <c r="UH15" s="17">
        <v>8.6300000000000008</v>
      </c>
      <c r="UI15" s="17">
        <v>-3.33</v>
      </c>
      <c r="UJ15" s="17">
        <v>10.6</v>
      </c>
      <c r="UK15" s="17">
        <v>10</v>
      </c>
      <c r="UL15" s="17">
        <v>10</v>
      </c>
      <c r="UM15" s="17">
        <v>0.6</v>
      </c>
      <c r="UN15" s="17">
        <v>3.1</v>
      </c>
      <c r="UO15" s="17">
        <v>3</v>
      </c>
      <c r="UP15" s="17">
        <v>3</v>
      </c>
      <c r="UQ15" s="17">
        <v>0.1</v>
      </c>
      <c r="UR15" s="17">
        <v>8.1999999999999993</v>
      </c>
      <c r="US15" s="17">
        <v>7.5</v>
      </c>
      <c r="UT15" s="17">
        <v>7.5</v>
      </c>
      <c r="UU15" s="17">
        <v>0.7</v>
      </c>
      <c r="UV15" s="17">
        <v>8.8000000000000007</v>
      </c>
      <c r="UW15" s="17">
        <v>8</v>
      </c>
      <c r="UX15" s="17">
        <v>8</v>
      </c>
      <c r="UY15" s="17">
        <v>0.8</v>
      </c>
      <c r="UZ15" s="17">
        <v>9.6</v>
      </c>
      <c r="VA15" s="17">
        <v>9</v>
      </c>
      <c r="VB15" s="17">
        <v>9</v>
      </c>
      <c r="VC15" s="17">
        <v>0.6</v>
      </c>
      <c r="VD15" s="17">
        <v>9.6</v>
      </c>
      <c r="VE15" s="17">
        <v>9</v>
      </c>
      <c r="VF15" s="17">
        <v>9</v>
      </c>
      <c r="VG15" s="17">
        <v>0.6</v>
      </c>
      <c r="VH15" s="17">
        <v>5.9</v>
      </c>
      <c r="VI15" s="17">
        <v>8.5920000000000005</v>
      </c>
      <c r="VJ15" s="17">
        <v>8.5920000000000005</v>
      </c>
      <c r="VK15" s="17">
        <v>-2.6920000000000002</v>
      </c>
      <c r="VL15" s="17">
        <v>0</v>
      </c>
      <c r="VM15" s="17">
        <v>0</v>
      </c>
      <c r="VN15" s="17">
        <v>0</v>
      </c>
      <c r="VO15" s="17">
        <v>0</v>
      </c>
      <c r="VP15" s="17">
        <v>0</v>
      </c>
      <c r="VQ15" s="17">
        <v>0</v>
      </c>
      <c r="VR15" s="17">
        <v>0</v>
      </c>
      <c r="VS15" s="17">
        <v>0</v>
      </c>
      <c r="VT15" s="17">
        <v>0</v>
      </c>
      <c r="VU15" s="17">
        <v>0</v>
      </c>
      <c r="VV15" s="17">
        <v>0</v>
      </c>
      <c r="VW15" s="17">
        <v>0</v>
      </c>
      <c r="VX15" s="17">
        <v>0.6</v>
      </c>
      <c r="VY15" s="17">
        <v>0.6</v>
      </c>
      <c r="VZ15" s="17">
        <v>0.6</v>
      </c>
      <c r="WA15" s="17">
        <v>0</v>
      </c>
      <c r="WB15" s="17">
        <v>122</v>
      </c>
      <c r="WC15" s="17">
        <v>84.9</v>
      </c>
      <c r="WD15" s="17">
        <v>103</v>
      </c>
      <c r="WE15" s="17">
        <v>19</v>
      </c>
      <c r="WF15" s="17">
        <v>140.69999999999999</v>
      </c>
      <c r="WG15" s="17">
        <v>87.9</v>
      </c>
      <c r="WH15" s="17">
        <v>101</v>
      </c>
      <c r="WI15" s="17">
        <v>39.700000000000003</v>
      </c>
      <c r="WJ15" s="17">
        <v>0</v>
      </c>
      <c r="WK15" s="17">
        <v>0</v>
      </c>
      <c r="WL15" s="17">
        <v>0</v>
      </c>
      <c r="WM15" s="17">
        <v>0</v>
      </c>
      <c r="WN15" s="17">
        <v>0</v>
      </c>
      <c r="WO15" s="17">
        <v>0</v>
      </c>
      <c r="WP15" s="17">
        <v>0</v>
      </c>
      <c r="WQ15" s="17">
        <v>0</v>
      </c>
      <c r="WR15" s="17">
        <v>0</v>
      </c>
      <c r="WS15" s="17">
        <v>9.8000000000000007</v>
      </c>
      <c r="WT15" s="17">
        <v>9.8000000000000007</v>
      </c>
      <c r="WU15" s="17">
        <v>-9.8000000000000007</v>
      </c>
      <c r="WV15" s="17">
        <v>19.8</v>
      </c>
      <c r="WW15" s="17">
        <v>19.12621</v>
      </c>
      <c r="WX15" s="17">
        <v>19.12621</v>
      </c>
      <c r="WY15" s="17">
        <v>0.67379</v>
      </c>
      <c r="WZ15" s="17">
        <v>9.5</v>
      </c>
      <c r="XA15" s="17">
        <v>10.7</v>
      </c>
      <c r="XB15" s="17">
        <v>10.7</v>
      </c>
      <c r="XC15" s="17">
        <v>-1.2</v>
      </c>
      <c r="XD15" s="17">
        <v>42.6</v>
      </c>
      <c r="XE15" s="17">
        <v>46.846150000000002</v>
      </c>
      <c r="XF15" s="17">
        <v>42</v>
      </c>
      <c r="XG15" s="17">
        <v>0.6</v>
      </c>
      <c r="XH15" s="17">
        <v>17.899999999999999</v>
      </c>
      <c r="XI15" s="17">
        <v>11.15385</v>
      </c>
      <c r="XJ15" s="17">
        <v>10</v>
      </c>
      <c r="XK15" s="17">
        <v>7.9</v>
      </c>
      <c r="XL15" s="17"/>
      <c r="XM15" s="17"/>
      <c r="XN15" s="17"/>
      <c r="XO15" s="17">
        <v>0</v>
      </c>
      <c r="XP15" s="17"/>
      <c r="XQ15" s="17"/>
      <c r="XR15" s="17"/>
      <c r="XS15" s="17">
        <v>0</v>
      </c>
      <c r="XT15" s="17">
        <v>17.399999999999999</v>
      </c>
      <c r="XU15" s="17">
        <v>14</v>
      </c>
      <c r="XV15" s="17">
        <v>14</v>
      </c>
      <c r="XW15" s="17">
        <v>3.4</v>
      </c>
      <c r="XX15" s="17"/>
      <c r="XY15" s="17"/>
      <c r="XZ15" s="17"/>
      <c r="YA15" s="17">
        <v>0</v>
      </c>
      <c r="YB15" s="17">
        <v>7.5</v>
      </c>
      <c r="YC15" s="17">
        <v>7.1</v>
      </c>
      <c r="YD15" s="17">
        <v>7.1</v>
      </c>
      <c r="YE15" s="17">
        <v>0.4</v>
      </c>
    </row>
    <row r="16" spans="1:655" ht="24" customHeight="1" x14ac:dyDescent="0.3">
      <c r="A16" s="1"/>
      <c r="B16" s="18" t="s">
        <v>50</v>
      </c>
      <c r="C16" s="18" t="s">
        <v>793</v>
      </c>
      <c r="D16" s="19">
        <v>136.4</v>
      </c>
      <c r="E16" s="19">
        <v>130.82492999999999</v>
      </c>
      <c r="F16" s="19">
        <v>121.92488</v>
      </c>
      <c r="G16" s="19">
        <v>14.47512</v>
      </c>
      <c r="H16" s="19">
        <v>603.9</v>
      </c>
      <c r="I16" s="19">
        <v>594.17128000000002</v>
      </c>
      <c r="J16" s="19">
        <v>594.17128000000002</v>
      </c>
      <c r="K16" s="19">
        <v>9.7287199999999991</v>
      </c>
      <c r="L16" s="19">
        <v>200.3</v>
      </c>
      <c r="M16" s="19">
        <v>193.29447999999999</v>
      </c>
      <c r="N16" s="19">
        <v>193.29447999999999</v>
      </c>
      <c r="O16" s="19">
        <v>7.0055199999999997</v>
      </c>
      <c r="P16" s="19"/>
      <c r="Q16" s="19"/>
      <c r="R16" s="19"/>
      <c r="S16" s="19">
        <v>0</v>
      </c>
      <c r="T16" s="19"/>
      <c r="U16" s="19"/>
      <c r="V16" s="19"/>
      <c r="W16" s="19">
        <v>0</v>
      </c>
      <c r="X16" s="19">
        <v>33.200000000000003</v>
      </c>
      <c r="Y16" s="19">
        <v>10.309279999999999</v>
      </c>
      <c r="Z16" s="19">
        <v>10.309279999999999</v>
      </c>
      <c r="AA16" s="19">
        <v>22.890720000000002</v>
      </c>
      <c r="AB16" s="19">
        <v>115.1</v>
      </c>
      <c r="AC16" s="19">
        <v>100</v>
      </c>
      <c r="AD16" s="19">
        <v>144.06485000000001</v>
      </c>
      <c r="AE16" s="19">
        <v>-28.964849999999998</v>
      </c>
      <c r="AF16" s="19"/>
      <c r="AG16" s="19"/>
      <c r="AH16" s="19"/>
      <c r="AI16" s="19">
        <v>0</v>
      </c>
      <c r="AJ16" s="19"/>
      <c r="AK16" s="19"/>
      <c r="AL16" s="19"/>
      <c r="AM16" s="19">
        <v>0</v>
      </c>
      <c r="AN16" s="19"/>
      <c r="AO16" s="19"/>
      <c r="AP16" s="19"/>
      <c r="AQ16" s="19">
        <v>0</v>
      </c>
      <c r="AR16" s="19">
        <v>104</v>
      </c>
      <c r="AS16" s="19">
        <v>204.72800000000001</v>
      </c>
      <c r="AT16" s="19">
        <v>204.72800000000001</v>
      </c>
      <c r="AU16" s="19">
        <v>-100.72799999999999</v>
      </c>
      <c r="AV16" s="19">
        <v>102.6</v>
      </c>
      <c r="AW16" s="19">
        <v>204.72800000000001</v>
      </c>
      <c r="AX16" s="19">
        <v>204.72800000000001</v>
      </c>
      <c r="AY16" s="19">
        <v>-102.128</v>
      </c>
      <c r="AZ16" s="19">
        <v>132.80000000000001</v>
      </c>
      <c r="BA16" s="19">
        <v>204.72800000000001</v>
      </c>
      <c r="BB16" s="19">
        <v>204.72800000000001</v>
      </c>
      <c r="BC16" s="19">
        <v>-71.927999999999997</v>
      </c>
      <c r="BD16" s="19"/>
      <c r="BE16" s="19"/>
      <c r="BF16" s="19"/>
      <c r="BG16" s="19">
        <v>0</v>
      </c>
      <c r="BH16" s="19"/>
      <c r="BI16" s="19"/>
      <c r="BJ16" s="19"/>
      <c r="BK16" s="19">
        <v>0</v>
      </c>
      <c r="BL16" s="19">
        <v>296.39999999999998</v>
      </c>
      <c r="BM16" s="19">
        <v>116.45406</v>
      </c>
      <c r="BN16" s="19">
        <v>142.76067</v>
      </c>
      <c r="BO16" s="19">
        <v>153.63933</v>
      </c>
      <c r="BP16" s="19">
        <v>4.8</v>
      </c>
      <c r="BQ16" s="19">
        <v>4.4318400000000002</v>
      </c>
      <c r="BR16" s="19">
        <v>4.4318400000000002</v>
      </c>
      <c r="BS16" s="19">
        <v>0.36815999999999999</v>
      </c>
      <c r="BT16" s="19"/>
      <c r="BU16" s="19"/>
      <c r="BV16" s="19"/>
      <c r="BW16" s="19">
        <v>0</v>
      </c>
      <c r="BX16" s="19"/>
      <c r="BY16" s="19"/>
      <c r="BZ16" s="19"/>
      <c r="CA16" s="19">
        <v>0</v>
      </c>
      <c r="CB16" s="19"/>
      <c r="CC16" s="19"/>
      <c r="CD16" s="19"/>
      <c r="CE16" s="19">
        <v>0</v>
      </c>
      <c r="CF16" s="19"/>
      <c r="CG16" s="19"/>
      <c r="CH16" s="19"/>
      <c r="CI16" s="19">
        <v>0</v>
      </c>
      <c r="CJ16" s="19">
        <v>170.5</v>
      </c>
      <c r="CK16" s="19">
        <v>163.90777</v>
      </c>
      <c r="CL16" s="19">
        <v>163.90777</v>
      </c>
      <c r="CM16" s="19">
        <v>6.5922299999999998</v>
      </c>
      <c r="CN16" s="19">
        <v>8</v>
      </c>
      <c r="CO16" s="19">
        <v>5.1333399999999996</v>
      </c>
      <c r="CP16" s="19">
        <v>5.1333399999999996</v>
      </c>
      <c r="CQ16" s="19">
        <v>2.86666</v>
      </c>
      <c r="CR16" s="19">
        <v>5.5</v>
      </c>
      <c r="CS16" s="19">
        <v>2.8177599999999998</v>
      </c>
      <c r="CT16" s="19">
        <v>2.8177599999999998</v>
      </c>
      <c r="CU16" s="19">
        <v>2.6822400000000002</v>
      </c>
      <c r="CV16" s="19"/>
      <c r="CW16" s="19"/>
      <c r="CX16" s="19"/>
      <c r="CY16" s="19">
        <v>0</v>
      </c>
      <c r="CZ16" s="19">
        <v>6.8</v>
      </c>
      <c r="DA16" s="19">
        <v>6.8787000000000003</v>
      </c>
      <c r="DB16" s="19">
        <v>6.8787000000000003</v>
      </c>
      <c r="DC16" s="19">
        <v>-7.8700000000000006E-2</v>
      </c>
      <c r="DD16" s="19">
        <v>11.3</v>
      </c>
      <c r="DE16" s="19">
        <v>14.919420000000001</v>
      </c>
      <c r="DF16" s="19">
        <v>14.919420000000001</v>
      </c>
      <c r="DG16" s="19">
        <v>-3.6194199999999999</v>
      </c>
      <c r="DH16" s="19">
        <v>61.1</v>
      </c>
      <c r="DI16" s="19">
        <v>65</v>
      </c>
      <c r="DJ16" s="19">
        <v>103.68469</v>
      </c>
      <c r="DK16" s="19">
        <v>-42.584690000000002</v>
      </c>
      <c r="DL16" s="19"/>
      <c r="DM16" s="19"/>
      <c r="DN16" s="19"/>
      <c r="DO16" s="19">
        <v>0</v>
      </c>
      <c r="DP16" s="19"/>
      <c r="DQ16" s="19"/>
      <c r="DR16" s="19"/>
      <c r="DS16" s="19">
        <v>0</v>
      </c>
      <c r="DT16" s="19"/>
      <c r="DU16" s="19"/>
      <c r="DV16" s="19"/>
      <c r="DW16" s="19">
        <v>0</v>
      </c>
      <c r="DX16" s="19"/>
      <c r="DY16" s="19"/>
      <c r="DZ16" s="19"/>
      <c r="EA16" s="19">
        <v>0</v>
      </c>
      <c r="EB16" s="19">
        <v>61.9</v>
      </c>
      <c r="EC16" s="19">
        <v>71.362809999999996</v>
      </c>
      <c r="ED16" s="19">
        <v>73.066320000000005</v>
      </c>
      <c r="EE16" s="19">
        <v>-11.166320000000001</v>
      </c>
      <c r="EF16" s="19">
        <v>142.30000000000001</v>
      </c>
      <c r="EG16" s="19">
        <v>103.2179</v>
      </c>
      <c r="EH16" s="19">
        <v>56.61016</v>
      </c>
      <c r="EI16" s="19">
        <v>85.689840000000004</v>
      </c>
      <c r="EJ16" s="19"/>
      <c r="EK16" s="19"/>
      <c r="EL16" s="19"/>
      <c r="EM16" s="19">
        <v>0</v>
      </c>
      <c r="EN16" s="19"/>
      <c r="EO16" s="19"/>
      <c r="EP16" s="19"/>
      <c r="EQ16" s="19">
        <v>0</v>
      </c>
      <c r="ER16" s="19"/>
      <c r="ES16" s="19"/>
      <c r="ET16" s="19"/>
      <c r="EU16" s="19">
        <v>0</v>
      </c>
      <c r="EV16" s="19">
        <v>6.5</v>
      </c>
      <c r="EW16" s="19">
        <v>6.39</v>
      </c>
      <c r="EX16" s="19">
        <v>6.39</v>
      </c>
      <c r="EY16" s="19">
        <v>0.11</v>
      </c>
      <c r="EZ16" s="19">
        <v>207.1</v>
      </c>
      <c r="FA16" s="19">
        <v>144.32990000000001</v>
      </c>
      <c r="FB16" s="19">
        <v>0</v>
      </c>
      <c r="FC16" s="19">
        <v>207.1</v>
      </c>
      <c r="FD16" s="19">
        <v>51</v>
      </c>
      <c r="FE16" s="19">
        <v>50.973100000000002</v>
      </c>
      <c r="FF16" s="19">
        <v>50.973100000000002</v>
      </c>
      <c r="FG16" s="19">
        <v>2.69E-2</v>
      </c>
      <c r="FH16" s="19">
        <v>0</v>
      </c>
      <c r="FI16" s="19">
        <v>30.92784</v>
      </c>
      <c r="FJ16" s="19">
        <v>0</v>
      </c>
      <c r="FK16" s="19">
        <v>0</v>
      </c>
      <c r="FL16" s="19">
        <v>29.9</v>
      </c>
      <c r="FM16" s="19">
        <v>24.499369999999999</v>
      </c>
      <c r="FN16" s="19">
        <v>24.499369999999999</v>
      </c>
      <c r="FO16" s="19">
        <v>5.4006299999999996</v>
      </c>
      <c r="FP16" s="19">
        <v>18.8</v>
      </c>
      <c r="FQ16" s="19">
        <v>19.192229999999999</v>
      </c>
      <c r="FR16" s="19">
        <v>19.192229999999999</v>
      </c>
      <c r="FS16" s="19">
        <v>-0.39223000000000002</v>
      </c>
      <c r="FT16" s="19">
        <v>13.2</v>
      </c>
      <c r="FU16" s="19">
        <v>12.815530000000001</v>
      </c>
      <c r="FV16" s="19">
        <v>12.815530000000001</v>
      </c>
      <c r="FW16" s="19">
        <v>0.38446999999999998</v>
      </c>
      <c r="FX16" s="19">
        <v>92.5</v>
      </c>
      <c r="FY16" s="19">
        <v>87.232039999999998</v>
      </c>
      <c r="FZ16" s="19">
        <v>87.232039999999998</v>
      </c>
      <c r="GA16" s="19">
        <v>5.2679600000000004</v>
      </c>
      <c r="GB16" s="19">
        <v>126.4</v>
      </c>
      <c r="GC16" s="19"/>
      <c r="GD16" s="19">
        <v>185.10007999999999</v>
      </c>
      <c r="GE16" s="19">
        <v>-58.70008</v>
      </c>
      <c r="GF16" s="19">
        <v>126.5</v>
      </c>
      <c r="GG16" s="19">
        <v>161.92037999999999</v>
      </c>
      <c r="GH16" s="19">
        <v>185.10007999999999</v>
      </c>
      <c r="GI16" s="19">
        <v>-58.600079999999998</v>
      </c>
      <c r="GJ16" s="19">
        <v>152.69999999999999</v>
      </c>
      <c r="GK16" s="19">
        <v>161.92037999999999</v>
      </c>
      <c r="GL16" s="19">
        <v>185.10007999999999</v>
      </c>
      <c r="GM16" s="19">
        <v>-32.400080000000003</v>
      </c>
      <c r="GN16" s="19">
        <v>68.400000000000006</v>
      </c>
      <c r="GO16" s="19">
        <v>48.940539999999999</v>
      </c>
      <c r="GP16" s="19">
        <v>43.952770000000001</v>
      </c>
      <c r="GQ16" s="19">
        <v>24.447230000000001</v>
      </c>
      <c r="GR16" s="19">
        <v>8.1999999999999993</v>
      </c>
      <c r="GS16" s="19">
        <v>9.09</v>
      </c>
      <c r="GT16" s="19">
        <v>9.09</v>
      </c>
      <c r="GU16" s="19">
        <v>-0.89</v>
      </c>
      <c r="GV16" s="19">
        <v>2.6</v>
      </c>
      <c r="GW16" s="19">
        <v>6.6261000000000001</v>
      </c>
      <c r="GX16" s="19">
        <v>6.6261000000000001</v>
      </c>
      <c r="GY16" s="19">
        <v>-4.0260999999999996</v>
      </c>
      <c r="GZ16" s="19">
        <v>32.1</v>
      </c>
      <c r="HA16" s="19">
        <v>6.1855700000000002</v>
      </c>
      <c r="HB16" s="19">
        <v>0</v>
      </c>
      <c r="HC16" s="19">
        <v>32.1</v>
      </c>
      <c r="HD16" s="19">
        <v>44.1</v>
      </c>
      <c r="HE16" s="19">
        <v>44.060189999999999</v>
      </c>
      <c r="HF16" s="19">
        <v>44.060189999999999</v>
      </c>
      <c r="HG16" s="19">
        <v>3.9809999999999998E-2</v>
      </c>
      <c r="HH16" s="19"/>
      <c r="HI16" s="19"/>
      <c r="HJ16" s="19"/>
      <c r="HK16" s="19">
        <v>0</v>
      </c>
      <c r="HL16" s="19">
        <v>0</v>
      </c>
      <c r="HM16" s="19">
        <v>12.6647</v>
      </c>
      <c r="HN16" s="19"/>
      <c r="HO16" s="19">
        <v>0</v>
      </c>
      <c r="HP16" s="19">
        <v>116.2</v>
      </c>
      <c r="HQ16" s="19">
        <v>53.326349999999998</v>
      </c>
      <c r="HR16" s="19">
        <v>78.460610000000003</v>
      </c>
      <c r="HS16" s="19">
        <v>37.73939</v>
      </c>
      <c r="HT16" s="19"/>
      <c r="HU16" s="19"/>
      <c r="HV16" s="19"/>
      <c r="HW16" s="19">
        <v>0</v>
      </c>
      <c r="HX16" s="19"/>
      <c r="HY16" s="19"/>
      <c r="HZ16" s="19"/>
      <c r="IA16" s="19">
        <v>0</v>
      </c>
      <c r="IB16" s="19"/>
      <c r="IC16" s="19"/>
      <c r="ID16" s="19"/>
      <c r="IE16" s="19">
        <v>0</v>
      </c>
      <c r="IF16" s="19"/>
      <c r="IG16" s="19"/>
      <c r="IH16" s="19"/>
      <c r="II16" s="19">
        <v>0</v>
      </c>
      <c r="IJ16" s="19"/>
      <c r="IK16" s="19"/>
      <c r="IL16" s="19"/>
      <c r="IM16" s="19">
        <v>0</v>
      </c>
      <c r="IN16" s="19"/>
      <c r="IO16" s="19"/>
      <c r="IP16" s="19"/>
      <c r="IQ16" s="19">
        <v>0</v>
      </c>
      <c r="IR16" s="19"/>
      <c r="IS16" s="19"/>
      <c r="IT16" s="19"/>
      <c r="IU16" s="19">
        <v>0</v>
      </c>
      <c r="IV16" s="19"/>
      <c r="IW16" s="19"/>
      <c r="IX16" s="19"/>
      <c r="IY16" s="19">
        <v>0</v>
      </c>
      <c r="IZ16" s="19"/>
      <c r="JA16" s="19"/>
      <c r="JB16" s="19"/>
      <c r="JC16" s="19">
        <v>0</v>
      </c>
      <c r="JD16" s="19">
        <v>34.200000000000003</v>
      </c>
      <c r="JE16" s="19">
        <v>22.563639999999999</v>
      </c>
      <c r="JF16" s="19">
        <v>16.49485</v>
      </c>
      <c r="JG16" s="19">
        <v>17.70515</v>
      </c>
      <c r="JH16" s="19">
        <v>152.5</v>
      </c>
      <c r="JI16" s="19">
        <v>178.52956</v>
      </c>
      <c r="JJ16" s="19">
        <v>178.52956</v>
      </c>
      <c r="JK16" s="19">
        <v>-26.02956</v>
      </c>
      <c r="JL16" s="19">
        <v>152.19999999999999</v>
      </c>
      <c r="JM16" s="19">
        <v>178.52956</v>
      </c>
      <c r="JN16" s="19">
        <v>178.52956</v>
      </c>
      <c r="JO16" s="19">
        <v>-26.329560000000001</v>
      </c>
      <c r="JP16" s="19">
        <v>152.4</v>
      </c>
      <c r="JQ16" s="19">
        <v>178.52956</v>
      </c>
      <c r="JR16" s="19">
        <v>178.52956</v>
      </c>
      <c r="JS16" s="19">
        <v>-26.129560000000001</v>
      </c>
      <c r="JT16" s="19">
        <v>240.3</v>
      </c>
      <c r="JU16" s="19">
        <v>267.79433</v>
      </c>
      <c r="JV16" s="19">
        <v>267.79433</v>
      </c>
      <c r="JW16" s="19">
        <v>-27.494330000000001</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4</v>
      </c>
      <c r="LE16" s="19">
        <v>3.7524000000000002</v>
      </c>
      <c r="LF16" s="19">
        <v>3.7524000000000002</v>
      </c>
      <c r="LG16" s="19">
        <v>0.24759999999999999</v>
      </c>
      <c r="LH16" s="19">
        <v>85.3</v>
      </c>
      <c r="LI16" s="19">
        <v>73.908919999999995</v>
      </c>
      <c r="LJ16" s="19">
        <v>69.075770000000006</v>
      </c>
      <c r="LK16" s="19">
        <v>16.224229999999999</v>
      </c>
      <c r="LL16" s="19">
        <v>112.4</v>
      </c>
      <c r="LM16" s="19">
        <v>105.82942</v>
      </c>
      <c r="LN16" s="19">
        <v>112.04698</v>
      </c>
      <c r="LO16" s="19">
        <v>0.35302</v>
      </c>
      <c r="LP16" s="19">
        <v>64.099999999999994</v>
      </c>
      <c r="LQ16" s="19">
        <v>67.133979999999994</v>
      </c>
      <c r="LR16" s="19">
        <v>67.133979999999994</v>
      </c>
      <c r="LS16" s="19">
        <v>-3.0339800000000001</v>
      </c>
      <c r="LT16" s="19">
        <v>70.7</v>
      </c>
      <c r="LU16" s="19">
        <v>78.059759999999997</v>
      </c>
      <c r="LV16" s="19">
        <v>72.37388</v>
      </c>
      <c r="LW16" s="19">
        <v>-1.67388</v>
      </c>
      <c r="LX16" s="19">
        <v>30.6</v>
      </c>
      <c r="LY16" s="19">
        <v>29.951460000000001</v>
      </c>
      <c r="LZ16" s="19">
        <v>29.951460000000001</v>
      </c>
      <c r="MA16" s="19">
        <v>0.64854000000000001</v>
      </c>
      <c r="MB16" s="19"/>
      <c r="MC16" s="19"/>
      <c r="MD16" s="19"/>
      <c r="ME16" s="19">
        <v>0</v>
      </c>
      <c r="MF16" s="19"/>
      <c r="MG16" s="19"/>
      <c r="MH16" s="19"/>
      <c r="MI16" s="19">
        <v>0</v>
      </c>
      <c r="MJ16" s="19"/>
      <c r="MK16" s="19"/>
      <c r="ML16" s="19"/>
      <c r="MM16" s="19">
        <v>0</v>
      </c>
      <c r="MN16" s="19">
        <v>102.6</v>
      </c>
      <c r="MO16" s="19">
        <v>149.77393000000001</v>
      </c>
      <c r="MP16" s="19">
        <v>149.77393000000001</v>
      </c>
      <c r="MQ16" s="19">
        <v>-47.173929999999999</v>
      </c>
      <c r="MR16" s="19">
        <v>102</v>
      </c>
      <c r="MS16" s="19">
        <v>149.77393000000001</v>
      </c>
      <c r="MT16" s="19">
        <v>149.77393000000001</v>
      </c>
      <c r="MU16" s="19">
        <v>-47.77393</v>
      </c>
      <c r="MV16" s="19">
        <v>122.2</v>
      </c>
      <c r="MW16" s="19">
        <v>149.77393000000001</v>
      </c>
      <c r="MX16" s="19">
        <v>149.77393000000001</v>
      </c>
      <c r="MY16" s="19">
        <v>-27.573930000000001</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218.3</v>
      </c>
      <c r="NU16" s="19">
        <v>192.4</v>
      </c>
      <c r="NV16" s="19">
        <v>192.4</v>
      </c>
      <c r="NW16" s="19">
        <v>25.9</v>
      </c>
      <c r="NX16" s="19">
        <v>103.8</v>
      </c>
      <c r="NY16" s="19">
        <v>96.2</v>
      </c>
      <c r="NZ16" s="19">
        <v>96.2</v>
      </c>
      <c r="OA16" s="19">
        <v>7.6</v>
      </c>
      <c r="OB16" s="19">
        <v>0</v>
      </c>
      <c r="OC16" s="19">
        <v>0</v>
      </c>
      <c r="OD16" s="19">
        <v>0</v>
      </c>
      <c r="OE16" s="19">
        <v>0</v>
      </c>
      <c r="OF16" s="19">
        <v>112.5</v>
      </c>
      <c r="OG16" s="19">
        <v>99.1</v>
      </c>
      <c r="OH16" s="19">
        <v>120.404</v>
      </c>
      <c r="OI16" s="19">
        <v>-7.9039999999999999</v>
      </c>
      <c r="OJ16" s="19">
        <v>0</v>
      </c>
      <c r="OK16" s="19">
        <v>0</v>
      </c>
      <c r="OL16" s="19">
        <v>0</v>
      </c>
      <c r="OM16" s="19">
        <v>0</v>
      </c>
      <c r="ON16" s="19">
        <v>11.6</v>
      </c>
      <c r="OO16" s="19">
        <v>13.082000000000001</v>
      </c>
      <c r="OP16" s="19">
        <v>13.082000000000001</v>
      </c>
      <c r="OQ16" s="19">
        <v>-1.482</v>
      </c>
      <c r="OR16" s="19">
        <v>0</v>
      </c>
      <c r="OS16" s="19">
        <v>0</v>
      </c>
      <c r="OT16" s="19">
        <v>0</v>
      </c>
      <c r="OU16" s="19">
        <v>0</v>
      </c>
      <c r="OV16" s="19">
        <v>16</v>
      </c>
      <c r="OW16" s="19">
        <v>14.368930000000001</v>
      </c>
      <c r="OX16" s="19">
        <v>14.368930000000001</v>
      </c>
      <c r="OY16" s="19">
        <v>1.63107</v>
      </c>
      <c r="OZ16" s="19">
        <v>9.9</v>
      </c>
      <c r="PA16" s="19">
        <v>9</v>
      </c>
      <c r="PB16" s="19">
        <v>9</v>
      </c>
      <c r="PC16" s="19">
        <v>0.9</v>
      </c>
      <c r="PD16" s="19">
        <v>2.9</v>
      </c>
      <c r="PE16" s="19">
        <v>1.3440700000000001</v>
      </c>
      <c r="PF16" s="19">
        <v>1.3440700000000001</v>
      </c>
      <c r="PG16" s="19">
        <v>1.55593</v>
      </c>
      <c r="PH16" s="19">
        <v>0.6</v>
      </c>
      <c r="PI16" s="19">
        <v>1</v>
      </c>
      <c r="PJ16" s="19">
        <v>1</v>
      </c>
      <c r="PK16" s="19">
        <v>-0.4</v>
      </c>
      <c r="PL16" s="19"/>
      <c r="PM16" s="19"/>
      <c r="PN16" s="19">
        <v>1.5</v>
      </c>
      <c r="PO16" s="19">
        <v>-1.5</v>
      </c>
      <c r="PP16" s="19">
        <v>4.0999999999999996</v>
      </c>
      <c r="PQ16" s="19">
        <v>4.3</v>
      </c>
      <c r="PR16" s="19">
        <v>4.3</v>
      </c>
      <c r="PS16" s="19">
        <v>-0.2</v>
      </c>
      <c r="PT16" s="19">
        <v>20.6</v>
      </c>
      <c r="PU16" s="19">
        <v>19.417480000000001</v>
      </c>
      <c r="PV16" s="19">
        <v>19.417480000000001</v>
      </c>
      <c r="PW16" s="19">
        <v>1.18252</v>
      </c>
      <c r="PX16" s="19">
        <v>20</v>
      </c>
      <c r="PY16" s="19">
        <v>19.417480000000001</v>
      </c>
      <c r="PZ16" s="19">
        <v>19.417480000000001</v>
      </c>
      <c r="QA16" s="19">
        <v>0.58252000000000004</v>
      </c>
      <c r="QB16" s="19">
        <v>10</v>
      </c>
      <c r="QC16" s="19">
        <v>11.65049</v>
      </c>
      <c r="QD16" s="19">
        <v>11.65049</v>
      </c>
      <c r="QE16" s="19">
        <v>-1.65049</v>
      </c>
      <c r="QF16" s="19">
        <v>3.6</v>
      </c>
      <c r="QG16" s="19">
        <v>3.5</v>
      </c>
      <c r="QH16" s="19">
        <v>3.5</v>
      </c>
      <c r="QI16" s="19">
        <v>0.1</v>
      </c>
      <c r="QJ16" s="19">
        <v>18.5</v>
      </c>
      <c r="QK16" s="19">
        <v>17.961169999999999</v>
      </c>
      <c r="QL16" s="19">
        <v>17.961169999999999</v>
      </c>
      <c r="QM16" s="19">
        <v>0.53883000000000003</v>
      </c>
      <c r="QN16" s="19">
        <v>0</v>
      </c>
      <c r="QO16" s="19">
        <v>0</v>
      </c>
      <c r="QP16" s="19">
        <v>0</v>
      </c>
      <c r="QQ16" s="19">
        <v>0</v>
      </c>
      <c r="QR16" s="19">
        <v>0</v>
      </c>
      <c r="QS16" s="19">
        <v>0</v>
      </c>
      <c r="QT16" s="19">
        <v>0</v>
      </c>
      <c r="QU16" s="19">
        <v>0</v>
      </c>
      <c r="QV16" s="19">
        <v>29.6</v>
      </c>
      <c r="QW16" s="19">
        <v>28.736000000000001</v>
      </c>
      <c r="QX16" s="19">
        <v>28.736000000000001</v>
      </c>
      <c r="QY16" s="19">
        <v>0.86399999999999999</v>
      </c>
      <c r="QZ16" s="19">
        <v>80.400000000000006</v>
      </c>
      <c r="RA16" s="19">
        <v>81.7</v>
      </c>
      <c r="RB16" s="19">
        <v>84.087000000000003</v>
      </c>
      <c r="RC16" s="19">
        <v>-3.6869999999999998</v>
      </c>
      <c r="RD16" s="19">
        <v>4.5</v>
      </c>
      <c r="RE16" s="19">
        <v>4.2</v>
      </c>
      <c r="RF16" s="19">
        <v>4.2</v>
      </c>
      <c r="RG16" s="19">
        <v>0.3</v>
      </c>
      <c r="RH16" s="19">
        <v>1</v>
      </c>
      <c r="RI16" s="19">
        <v>1.2</v>
      </c>
      <c r="RJ16" s="19">
        <v>1.2</v>
      </c>
      <c r="RK16" s="19">
        <v>-0.2</v>
      </c>
      <c r="RL16" s="19">
        <v>2.2000000000000002</v>
      </c>
      <c r="RM16" s="19">
        <v>2.4</v>
      </c>
      <c r="RN16" s="19">
        <v>2.4</v>
      </c>
      <c r="RO16" s="19">
        <v>-0.2</v>
      </c>
      <c r="RP16" s="19">
        <v>3</v>
      </c>
      <c r="RQ16" s="19">
        <v>2.8</v>
      </c>
      <c r="RR16" s="19">
        <v>2.8</v>
      </c>
      <c r="RS16" s="19">
        <v>0.2</v>
      </c>
      <c r="RT16" s="19">
        <v>0</v>
      </c>
      <c r="RU16" s="19">
        <v>0</v>
      </c>
      <c r="RV16" s="19">
        <v>0</v>
      </c>
      <c r="RW16" s="19">
        <v>0</v>
      </c>
      <c r="RX16" s="19">
        <v>3.3</v>
      </c>
      <c r="RY16" s="19">
        <v>3.15</v>
      </c>
      <c r="RZ16" s="19">
        <v>3.15</v>
      </c>
      <c r="SA16" s="19">
        <v>0.15</v>
      </c>
      <c r="SB16" s="19">
        <v>10.4</v>
      </c>
      <c r="SC16" s="19">
        <v>8.22105</v>
      </c>
      <c r="SD16" s="19">
        <v>19.772790000000001</v>
      </c>
      <c r="SE16" s="19">
        <v>-9.3727900000000002</v>
      </c>
      <c r="SF16" s="19">
        <v>1.8</v>
      </c>
      <c r="SG16" s="19">
        <v>2</v>
      </c>
      <c r="SH16" s="19">
        <v>2</v>
      </c>
      <c r="SI16" s="19">
        <v>-0.2</v>
      </c>
      <c r="SJ16" s="19">
        <v>0.4</v>
      </c>
      <c r="SK16" s="19">
        <v>0.7</v>
      </c>
      <c r="SL16" s="19">
        <v>0.7</v>
      </c>
      <c r="SM16" s="19">
        <v>-0.3</v>
      </c>
      <c r="SN16" s="19">
        <v>10.8</v>
      </c>
      <c r="SO16" s="19">
        <v>11.165050000000001</v>
      </c>
      <c r="SP16" s="19">
        <v>11.165050000000001</v>
      </c>
      <c r="SQ16" s="19">
        <v>-0.36504999999999999</v>
      </c>
      <c r="SR16" s="19">
        <v>4.8</v>
      </c>
      <c r="SS16" s="19">
        <v>5.4</v>
      </c>
      <c r="ST16" s="19">
        <v>5.4</v>
      </c>
      <c r="SU16" s="19">
        <v>-0.6</v>
      </c>
      <c r="SV16" s="19">
        <v>6.9</v>
      </c>
      <c r="SW16" s="19">
        <v>7</v>
      </c>
      <c r="SX16" s="19">
        <v>7</v>
      </c>
      <c r="SY16" s="19">
        <v>-0.1</v>
      </c>
      <c r="SZ16" s="19">
        <v>9.8000000000000007</v>
      </c>
      <c r="TA16" s="19">
        <v>10.67961</v>
      </c>
      <c r="TB16" s="19">
        <v>10.67961</v>
      </c>
      <c r="TC16" s="19">
        <v>-0.87961</v>
      </c>
      <c r="TD16" s="19">
        <v>19.8</v>
      </c>
      <c r="TE16" s="19">
        <v>19.12621</v>
      </c>
      <c r="TF16" s="19">
        <v>19.12621</v>
      </c>
      <c r="TG16" s="19">
        <v>0.67379</v>
      </c>
      <c r="TH16" s="19">
        <v>30.1</v>
      </c>
      <c r="TI16" s="19">
        <v>23.1</v>
      </c>
      <c r="TJ16" s="19">
        <v>19.824000000000002</v>
      </c>
      <c r="TK16" s="19">
        <v>10.276</v>
      </c>
      <c r="TL16" s="19">
        <v>27.9</v>
      </c>
      <c r="TM16" s="19">
        <v>29.3</v>
      </c>
      <c r="TN16" s="19">
        <v>29.3</v>
      </c>
      <c r="TO16" s="19">
        <v>-1.4</v>
      </c>
      <c r="TP16" s="19">
        <v>0</v>
      </c>
      <c r="TQ16" s="19">
        <v>0</v>
      </c>
      <c r="TR16" s="19">
        <v>0</v>
      </c>
      <c r="TS16" s="19">
        <v>0</v>
      </c>
      <c r="TT16" s="19">
        <v>70.900000000000006</v>
      </c>
      <c r="TU16" s="19">
        <v>72.624170000000007</v>
      </c>
      <c r="TV16" s="19">
        <v>110.87</v>
      </c>
      <c r="TW16" s="19">
        <v>-39.97</v>
      </c>
      <c r="TX16" s="19">
        <v>77.900000000000006</v>
      </c>
      <c r="TY16" s="19">
        <v>75.7</v>
      </c>
      <c r="TZ16" s="19">
        <v>36.46</v>
      </c>
      <c r="UA16" s="19">
        <v>41.44</v>
      </c>
      <c r="UB16" s="19">
        <v>12.7</v>
      </c>
      <c r="UC16" s="19">
        <v>9.8025300000000009</v>
      </c>
      <c r="UD16" s="19">
        <v>10.039999999999999</v>
      </c>
      <c r="UE16" s="19">
        <v>2.66</v>
      </c>
      <c r="UF16" s="19">
        <v>5.5</v>
      </c>
      <c r="UG16" s="19">
        <v>7.4</v>
      </c>
      <c r="UH16" s="19">
        <v>8.6300000000000008</v>
      </c>
      <c r="UI16" s="19">
        <v>-3.13</v>
      </c>
      <c r="UJ16" s="19">
        <v>10.6</v>
      </c>
      <c r="UK16" s="19">
        <v>10</v>
      </c>
      <c r="UL16" s="19">
        <v>10</v>
      </c>
      <c r="UM16" s="19">
        <v>0.6</v>
      </c>
      <c r="UN16" s="19">
        <v>3.1</v>
      </c>
      <c r="UO16" s="19">
        <v>3</v>
      </c>
      <c r="UP16" s="19">
        <v>3</v>
      </c>
      <c r="UQ16" s="19">
        <v>0.1</v>
      </c>
      <c r="UR16" s="19">
        <v>8.1999999999999993</v>
      </c>
      <c r="US16" s="19">
        <v>7.5</v>
      </c>
      <c r="UT16" s="19">
        <v>7.5</v>
      </c>
      <c r="UU16" s="19">
        <v>0.7</v>
      </c>
      <c r="UV16" s="19">
        <v>8.8000000000000007</v>
      </c>
      <c r="UW16" s="19">
        <v>8</v>
      </c>
      <c r="UX16" s="19">
        <v>8</v>
      </c>
      <c r="UY16" s="19">
        <v>0.8</v>
      </c>
      <c r="UZ16" s="19">
        <v>9.6</v>
      </c>
      <c r="VA16" s="19">
        <v>9</v>
      </c>
      <c r="VB16" s="19">
        <v>9</v>
      </c>
      <c r="VC16" s="19">
        <v>0.6</v>
      </c>
      <c r="VD16" s="19">
        <v>9.6</v>
      </c>
      <c r="VE16" s="19">
        <v>9</v>
      </c>
      <c r="VF16" s="19">
        <v>9</v>
      </c>
      <c r="VG16" s="19">
        <v>0.6</v>
      </c>
      <c r="VH16" s="19">
        <v>6.6</v>
      </c>
      <c r="VI16" s="19">
        <v>8.7260000000000009</v>
      </c>
      <c r="VJ16" s="19">
        <v>8.7260000000000009</v>
      </c>
      <c r="VK16" s="19">
        <v>-2.1259999999999999</v>
      </c>
      <c r="VL16" s="19">
        <v>0</v>
      </c>
      <c r="VM16" s="19">
        <v>0</v>
      </c>
      <c r="VN16" s="19">
        <v>0</v>
      </c>
      <c r="VO16" s="19">
        <v>0</v>
      </c>
      <c r="VP16" s="19">
        <v>0</v>
      </c>
      <c r="VQ16" s="19">
        <v>0</v>
      </c>
      <c r="VR16" s="19">
        <v>0</v>
      </c>
      <c r="VS16" s="19">
        <v>0</v>
      </c>
      <c r="VT16" s="19">
        <v>0</v>
      </c>
      <c r="VU16" s="19">
        <v>0</v>
      </c>
      <c r="VV16" s="19">
        <v>0</v>
      </c>
      <c r="VW16" s="19">
        <v>0</v>
      </c>
      <c r="VX16" s="19">
        <v>0.6</v>
      </c>
      <c r="VY16" s="19">
        <v>0.6</v>
      </c>
      <c r="VZ16" s="19">
        <v>0.6</v>
      </c>
      <c r="WA16" s="19">
        <v>0</v>
      </c>
      <c r="WB16" s="19">
        <v>122.5</v>
      </c>
      <c r="WC16" s="19">
        <v>86.2</v>
      </c>
      <c r="WD16" s="19">
        <v>103</v>
      </c>
      <c r="WE16" s="19">
        <v>19.5</v>
      </c>
      <c r="WF16" s="19">
        <v>126.2</v>
      </c>
      <c r="WG16" s="19">
        <v>89</v>
      </c>
      <c r="WH16" s="19">
        <v>103</v>
      </c>
      <c r="WI16" s="19">
        <v>23.2</v>
      </c>
      <c r="WJ16" s="19">
        <v>0</v>
      </c>
      <c r="WK16" s="19">
        <v>0</v>
      </c>
      <c r="WL16" s="19">
        <v>0</v>
      </c>
      <c r="WM16" s="19">
        <v>0</v>
      </c>
      <c r="WN16" s="19">
        <v>0</v>
      </c>
      <c r="WO16" s="19">
        <v>0</v>
      </c>
      <c r="WP16" s="19">
        <v>0</v>
      </c>
      <c r="WQ16" s="19">
        <v>0</v>
      </c>
      <c r="WR16" s="19">
        <v>0</v>
      </c>
      <c r="WS16" s="19">
        <v>9.8000000000000007</v>
      </c>
      <c r="WT16" s="19">
        <v>9.8000000000000007</v>
      </c>
      <c r="WU16" s="19">
        <v>-9.8000000000000007</v>
      </c>
      <c r="WV16" s="19">
        <v>19.899999999999999</v>
      </c>
      <c r="WW16" s="19">
        <v>19.12621</v>
      </c>
      <c r="WX16" s="19">
        <v>19.12621</v>
      </c>
      <c r="WY16" s="19">
        <v>0.77378999999999998</v>
      </c>
      <c r="WZ16" s="19">
        <v>9.4</v>
      </c>
      <c r="XA16" s="19">
        <v>10.7</v>
      </c>
      <c r="XB16" s="19">
        <v>10.7</v>
      </c>
      <c r="XC16" s="19">
        <v>-1.3</v>
      </c>
      <c r="XD16" s="19">
        <v>42.7</v>
      </c>
      <c r="XE16" s="19">
        <v>46.846150000000002</v>
      </c>
      <c r="XF16" s="19">
        <v>42</v>
      </c>
      <c r="XG16" s="19">
        <v>0.7</v>
      </c>
      <c r="XH16" s="19">
        <v>18</v>
      </c>
      <c r="XI16" s="19">
        <v>11.15385</v>
      </c>
      <c r="XJ16" s="19">
        <v>10</v>
      </c>
      <c r="XK16" s="19">
        <v>8</v>
      </c>
      <c r="XL16" s="19"/>
      <c r="XM16" s="19"/>
      <c r="XN16" s="19"/>
      <c r="XO16" s="19">
        <v>0</v>
      </c>
      <c r="XP16" s="19"/>
      <c r="XQ16" s="19"/>
      <c r="XR16" s="19"/>
      <c r="XS16" s="19">
        <v>0</v>
      </c>
      <c r="XT16" s="19">
        <v>17.5</v>
      </c>
      <c r="XU16" s="19">
        <v>14</v>
      </c>
      <c r="XV16" s="19">
        <v>14</v>
      </c>
      <c r="XW16" s="19">
        <v>3.5</v>
      </c>
      <c r="XX16" s="19"/>
      <c r="XY16" s="19"/>
      <c r="XZ16" s="19"/>
      <c r="YA16" s="19">
        <v>0</v>
      </c>
      <c r="YB16" s="19">
        <v>6.7</v>
      </c>
      <c r="YC16" s="19">
        <v>7.1</v>
      </c>
      <c r="YD16" s="19">
        <v>7.1</v>
      </c>
      <c r="YE16" s="19">
        <v>-0.4</v>
      </c>
    </row>
    <row r="17" spans="1:655" ht="24" customHeight="1" x14ac:dyDescent="0.3">
      <c r="A17" s="1"/>
      <c r="B17" s="13" t="s">
        <v>50</v>
      </c>
      <c r="C17" s="13" t="s">
        <v>794</v>
      </c>
      <c r="D17" s="14">
        <v>75.400000000000006</v>
      </c>
      <c r="E17" s="14">
        <v>132.50134</v>
      </c>
      <c r="F17" s="14">
        <v>121.79464</v>
      </c>
      <c r="G17" s="14">
        <v>-46.394640000000003</v>
      </c>
      <c r="H17" s="14">
        <v>597.5</v>
      </c>
      <c r="I17" s="14">
        <v>594.17128000000002</v>
      </c>
      <c r="J17" s="14">
        <v>594.17128000000002</v>
      </c>
      <c r="K17" s="14">
        <v>3.3287200000000001</v>
      </c>
      <c r="L17" s="14">
        <v>198.6</v>
      </c>
      <c r="M17" s="14">
        <v>193.29447999999999</v>
      </c>
      <c r="N17" s="14">
        <v>193.29447999999999</v>
      </c>
      <c r="O17" s="14">
        <v>5.3055199999999996</v>
      </c>
      <c r="P17" s="14"/>
      <c r="Q17" s="14"/>
      <c r="R17" s="14"/>
      <c r="S17" s="14">
        <v>0</v>
      </c>
      <c r="T17" s="14"/>
      <c r="U17" s="14"/>
      <c r="V17" s="14"/>
      <c r="W17" s="14">
        <v>0</v>
      </c>
      <c r="X17" s="14">
        <v>30.9</v>
      </c>
      <c r="Y17" s="14">
        <v>10.309279999999999</v>
      </c>
      <c r="Z17" s="14">
        <v>20.618559999999999</v>
      </c>
      <c r="AA17" s="14">
        <v>10.28144</v>
      </c>
      <c r="AB17" s="14">
        <v>113.2</v>
      </c>
      <c r="AC17" s="14">
        <v>100</v>
      </c>
      <c r="AD17" s="14">
        <v>140.76729</v>
      </c>
      <c r="AE17" s="14">
        <v>-27.56729</v>
      </c>
      <c r="AF17" s="14"/>
      <c r="AG17" s="14"/>
      <c r="AH17" s="14"/>
      <c r="AI17" s="14">
        <v>0</v>
      </c>
      <c r="AJ17" s="14"/>
      <c r="AK17" s="14"/>
      <c r="AL17" s="14"/>
      <c r="AM17" s="14">
        <v>0</v>
      </c>
      <c r="AN17" s="14"/>
      <c r="AO17" s="14"/>
      <c r="AP17" s="14"/>
      <c r="AQ17" s="14">
        <v>0</v>
      </c>
      <c r="AR17" s="14">
        <v>104.8</v>
      </c>
      <c r="AS17" s="14">
        <v>204.72800000000001</v>
      </c>
      <c r="AT17" s="14">
        <v>204.72800000000001</v>
      </c>
      <c r="AU17" s="14">
        <v>-99.927999999999997</v>
      </c>
      <c r="AV17" s="14">
        <v>104.3</v>
      </c>
      <c r="AW17" s="14">
        <v>204.72800000000001</v>
      </c>
      <c r="AX17" s="14">
        <v>204.72800000000001</v>
      </c>
      <c r="AY17" s="14">
        <v>-100.428</v>
      </c>
      <c r="AZ17" s="14">
        <v>132.80000000000001</v>
      </c>
      <c r="BA17" s="14">
        <v>204.72800000000001</v>
      </c>
      <c r="BB17" s="14">
        <v>204.72800000000001</v>
      </c>
      <c r="BC17" s="14">
        <v>-71.927999999999997</v>
      </c>
      <c r="BD17" s="14"/>
      <c r="BE17" s="14"/>
      <c r="BF17" s="14"/>
      <c r="BG17" s="14">
        <v>0</v>
      </c>
      <c r="BH17" s="14"/>
      <c r="BI17" s="14"/>
      <c r="BJ17" s="14"/>
      <c r="BK17" s="14">
        <v>0</v>
      </c>
      <c r="BL17" s="14">
        <v>345.3</v>
      </c>
      <c r="BM17" s="14">
        <v>103.21957</v>
      </c>
      <c r="BN17" s="14">
        <v>164.75606999999999</v>
      </c>
      <c r="BO17" s="14">
        <v>180.54392999999999</v>
      </c>
      <c r="BP17" s="14">
        <v>4.5999999999999996</v>
      </c>
      <c r="BQ17" s="14">
        <v>4.4318400000000002</v>
      </c>
      <c r="BR17" s="14">
        <v>4.4318400000000002</v>
      </c>
      <c r="BS17" s="14">
        <v>0.16816</v>
      </c>
      <c r="BT17" s="14"/>
      <c r="BU17" s="14"/>
      <c r="BV17" s="14"/>
      <c r="BW17" s="14">
        <v>0</v>
      </c>
      <c r="BX17" s="14"/>
      <c r="BY17" s="14"/>
      <c r="BZ17" s="14"/>
      <c r="CA17" s="14">
        <v>0</v>
      </c>
      <c r="CB17" s="14"/>
      <c r="CC17" s="14"/>
      <c r="CD17" s="14"/>
      <c r="CE17" s="14">
        <v>0</v>
      </c>
      <c r="CF17" s="14"/>
      <c r="CG17" s="14"/>
      <c r="CH17" s="14"/>
      <c r="CI17" s="14">
        <v>0</v>
      </c>
      <c r="CJ17" s="14">
        <v>164.6</v>
      </c>
      <c r="CK17" s="14">
        <v>163.90777</v>
      </c>
      <c r="CL17" s="14">
        <v>163.90777</v>
      </c>
      <c r="CM17" s="14">
        <v>0.69223000000000001</v>
      </c>
      <c r="CN17" s="14">
        <v>7.1</v>
      </c>
      <c r="CO17" s="14">
        <v>5.1333399999999996</v>
      </c>
      <c r="CP17" s="14">
        <v>5.1333399999999996</v>
      </c>
      <c r="CQ17" s="14">
        <v>1.9666600000000001</v>
      </c>
      <c r="CR17" s="14">
        <v>5.2</v>
      </c>
      <c r="CS17" s="14">
        <v>2.8177599999999998</v>
      </c>
      <c r="CT17" s="14">
        <v>2.8177599999999998</v>
      </c>
      <c r="CU17" s="14">
        <v>2.3822399999999999</v>
      </c>
      <c r="CV17" s="14"/>
      <c r="CW17" s="14"/>
      <c r="CX17" s="14"/>
      <c r="CY17" s="14">
        <v>0</v>
      </c>
      <c r="CZ17" s="14">
        <v>6.8</v>
      </c>
      <c r="DA17" s="14">
        <v>6.8787000000000003</v>
      </c>
      <c r="DB17" s="14">
        <v>6.8787000000000003</v>
      </c>
      <c r="DC17" s="14">
        <v>-7.8700000000000006E-2</v>
      </c>
      <c r="DD17" s="14">
        <v>11.3</v>
      </c>
      <c r="DE17" s="14">
        <v>14.919420000000001</v>
      </c>
      <c r="DF17" s="14">
        <v>14.919420000000001</v>
      </c>
      <c r="DG17" s="14">
        <v>-3.6194199999999999</v>
      </c>
      <c r="DH17" s="14">
        <v>60.2</v>
      </c>
      <c r="DI17" s="14">
        <v>73.554940000000002</v>
      </c>
      <c r="DJ17" s="14">
        <v>108.74856</v>
      </c>
      <c r="DK17" s="14">
        <v>-48.548560000000002</v>
      </c>
      <c r="DL17" s="14"/>
      <c r="DM17" s="14"/>
      <c r="DN17" s="14"/>
      <c r="DO17" s="14">
        <v>0</v>
      </c>
      <c r="DP17" s="14"/>
      <c r="DQ17" s="14"/>
      <c r="DR17" s="14"/>
      <c r="DS17" s="14">
        <v>0</v>
      </c>
      <c r="DT17" s="14"/>
      <c r="DU17" s="14"/>
      <c r="DV17" s="14"/>
      <c r="DW17" s="14">
        <v>0</v>
      </c>
      <c r="DX17" s="14"/>
      <c r="DY17" s="14"/>
      <c r="DZ17" s="14"/>
      <c r="EA17" s="14">
        <v>0</v>
      </c>
      <c r="EB17" s="14">
        <v>60</v>
      </c>
      <c r="EC17" s="14">
        <v>72.01361</v>
      </c>
      <c r="ED17" s="14">
        <v>73.283429999999996</v>
      </c>
      <c r="EE17" s="14">
        <v>-13.283429999999999</v>
      </c>
      <c r="EF17" s="14">
        <v>160.30000000000001</v>
      </c>
      <c r="EG17" s="14">
        <v>109.67833</v>
      </c>
      <c r="EH17" s="14">
        <v>20.618559999999999</v>
      </c>
      <c r="EI17" s="14">
        <v>139.68144000000001</v>
      </c>
      <c r="EJ17" s="14"/>
      <c r="EK17" s="14"/>
      <c r="EL17" s="14"/>
      <c r="EM17" s="14">
        <v>0</v>
      </c>
      <c r="EN17" s="14"/>
      <c r="EO17" s="14"/>
      <c r="EP17" s="14"/>
      <c r="EQ17" s="14">
        <v>0</v>
      </c>
      <c r="ER17" s="14"/>
      <c r="ES17" s="14"/>
      <c r="ET17" s="14"/>
      <c r="EU17" s="14">
        <v>0</v>
      </c>
      <c r="EV17" s="14">
        <v>6.5</v>
      </c>
      <c r="EW17" s="14">
        <v>6.39</v>
      </c>
      <c r="EX17" s="14">
        <v>6.39</v>
      </c>
      <c r="EY17" s="14">
        <v>0.11</v>
      </c>
      <c r="EZ17" s="14">
        <v>202.7</v>
      </c>
      <c r="FA17" s="14">
        <v>144.32990000000001</v>
      </c>
      <c r="FB17" s="14">
        <v>0</v>
      </c>
      <c r="FC17" s="14">
        <v>202.7</v>
      </c>
      <c r="FD17" s="14">
        <v>53.2</v>
      </c>
      <c r="FE17" s="14">
        <v>50.973100000000002</v>
      </c>
      <c r="FF17" s="14">
        <v>50.973100000000002</v>
      </c>
      <c r="FG17" s="14">
        <v>2.2269000000000001</v>
      </c>
      <c r="FH17" s="14">
        <v>0</v>
      </c>
      <c r="FI17" s="14">
        <v>30.92784</v>
      </c>
      <c r="FJ17" s="14">
        <v>0</v>
      </c>
      <c r="FK17" s="14">
        <v>0</v>
      </c>
      <c r="FL17" s="14">
        <v>28</v>
      </c>
      <c r="FM17" s="14">
        <v>24.499369999999999</v>
      </c>
      <c r="FN17" s="14">
        <v>24.499369999999999</v>
      </c>
      <c r="FO17" s="14">
        <v>3.5006300000000001</v>
      </c>
      <c r="FP17" s="14">
        <v>18.8</v>
      </c>
      <c r="FQ17" s="14">
        <v>19.192229999999999</v>
      </c>
      <c r="FR17" s="14">
        <v>19.192229999999999</v>
      </c>
      <c r="FS17" s="14">
        <v>-0.39223000000000002</v>
      </c>
      <c r="FT17" s="14">
        <v>13.2</v>
      </c>
      <c r="FU17" s="14">
        <v>12.815530000000001</v>
      </c>
      <c r="FV17" s="14">
        <v>12.815530000000001</v>
      </c>
      <c r="FW17" s="14">
        <v>0.38446999999999998</v>
      </c>
      <c r="FX17" s="14">
        <v>88.9</v>
      </c>
      <c r="FY17" s="14">
        <v>87.232039999999998</v>
      </c>
      <c r="FZ17" s="14">
        <v>87.232039999999998</v>
      </c>
      <c r="GA17" s="14">
        <v>1.6679600000000001</v>
      </c>
      <c r="GB17" s="14">
        <v>122.9</v>
      </c>
      <c r="GC17" s="14"/>
      <c r="GD17" s="14">
        <v>185.10007999999999</v>
      </c>
      <c r="GE17" s="14">
        <v>-62.20008</v>
      </c>
      <c r="GF17" s="14">
        <v>122.3</v>
      </c>
      <c r="GG17" s="14">
        <v>162.20085</v>
      </c>
      <c r="GH17" s="14">
        <v>185.10007999999999</v>
      </c>
      <c r="GI17" s="14">
        <v>-62.800080000000001</v>
      </c>
      <c r="GJ17" s="14">
        <v>152.9</v>
      </c>
      <c r="GK17" s="14">
        <v>162.20085</v>
      </c>
      <c r="GL17" s="14">
        <v>185.10007999999999</v>
      </c>
      <c r="GM17" s="14">
        <v>-32.20008</v>
      </c>
      <c r="GN17" s="14">
        <v>65.7</v>
      </c>
      <c r="GO17" s="14">
        <v>50.105609999999999</v>
      </c>
      <c r="GP17" s="14">
        <v>43.952770000000001</v>
      </c>
      <c r="GQ17" s="14">
        <v>21.747229999999998</v>
      </c>
      <c r="GR17" s="14">
        <v>8.3000000000000007</v>
      </c>
      <c r="GS17" s="14">
        <v>9.09</v>
      </c>
      <c r="GT17" s="14">
        <v>9.09</v>
      </c>
      <c r="GU17" s="14">
        <v>-0.79</v>
      </c>
      <c r="GV17" s="14">
        <v>2.6</v>
      </c>
      <c r="GW17" s="14">
        <v>6.6261000000000001</v>
      </c>
      <c r="GX17" s="14">
        <v>6.6261000000000001</v>
      </c>
      <c r="GY17" s="14">
        <v>-4.0260999999999996</v>
      </c>
      <c r="GZ17" s="14">
        <v>29.9</v>
      </c>
      <c r="HA17" s="14">
        <v>6.1855700000000002</v>
      </c>
      <c r="HB17" s="14">
        <v>0</v>
      </c>
      <c r="HC17" s="14">
        <v>29.9</v>
      </c>
      <c r="HD17" s="14">
        <v>42.5</v>
      </c>
      <c r="HE17" s="14">
        <v>44.060189999999999</v>
      </c>
      <c r="HF17" s="14">
        <v>44.060189999999999</v>
      </c>
      <c r="HG17" s="14">
        <v>-1.56019</v>
      </c>
      <c r="HH17" s="14"/>
      <c r="HI17" s="14"/>
      <c r="HJ17" s="14"/>
      <c r="HK17" s="14">
        <v>0</v>
      </c>
      <c r="HL17" s="14">
        <v>0</v>
      </c>
      <c r="HM17" s="14">
        <v>12.6647</v>
      </c>
      <c r="HN17" s="14"/>
      <c r="HO17" s="14">
        <v>0</v>
      </c>
      <c r="HP17" s="14">
        <v>101</v>
      </c>
      <c r="HQ17" s="14">
        <v>46.675330000000002</v>
      </c>
      <c r="HR17" s="14">
        <v>73.027280000000005</v>
      </c>
      <c r="HS17" s="14">
        <v>27.972719999999999</v>
      </c>
      <c r="HT17" s="14"/>
      <c r="HU17" s="14"/>
      <c r="HV17" s="14"/>
      <c r="HW17" s="14">
        <v>0</v>
      </c>
      <c r="HX17" s="14"/>
      <c r="HY17" s="14"/>
      <c r="HZ17" s="14"/>
      <c r="IA17" s="14">
        <v>0</v>
      </c>
      <c r="IB17" s="14"/>
      <c r="IC17" s="14"/>
      <c r="ID17" s="14"/>
      <c r="IE17" s="14">
        <v>0</v>
      </c>
      <c r="IF17" s="14"/>
      <c r="IG17" s="14"/>
      <c r="IH17" s="14"/>
      <c r="II17" s="14">
        <v>0</v>
      </c>
      <c r="IJ17" s="14"/>
      <c r="IK17" s="14"/>
      <c r="IL17" s="14"/>
      <c r="IM17" s="14">
        <v>0</v>
      </c>
      <c r="IN17" s="14"/>
      <c r="IO17" s="14"/>
      <c r="IP17" s="14"/>
      <c r="IQ17" s="14">
        <v>0</v>
      </c>
      <c r="IR17" s="14"/>
      <c r="IS17" s="14"/>
      <c r="IT17" s="14"/>
      <c r="IU17" s="14">
        <v>0</v>
      </c>
      <c r="IV17" s="14"/>
      <c r="IW17" s="14"/>
      <c r="IX17" s="14"/>
      <c r="IY17" s="14">
        <v>0</v>
      </c>
      <c r="IZ17" s="14"/>
      <c r="JA17" s="14"/>
      <c r="JB17" s="14"/>
      <c r="JC17" s="14">
        <v>0</v>
      </c>
      <c r="JD17" s="14">
        <v>33.1</v>
      </c>
      <c r="JE17" s="14">
        <v>23.98122</v>
      </c>
      <c r="JF17" s="14">
        <v>16.49485</v>
      </c>
      <c r="JG17" s="14">
        <v>16.605149999999998</v>
      </c>
      <c r="JH17" s="14">
        <v>153.1</v>
      </c>
      <c r="JI17" s="14">
        <v>178.52956</v>
      </c>
      <c r="JJ17" s="14">
        <v>178.52956</v>
      </c>
      <c r="JK17" s="14">
        <v>-25.429559999999999</v>
      </c>
      <c r="JL17" s="14">
        <v>153.30000000000001</v>
      </c>
      <c r="JM17" s="14">
        <v>178.52956</v>
      </c>
      <c r="JN17" s="14">
        <v>178.52956</v>
      </c>
      <c r="JO17" s="14">
        <v>-25.229559999999999</v>
      </c>
      <c r="JP17" s="14">
        <v>153.19999999999999</v>
      </c>
      <c r="JQ17" s="14">
        <v>178.52956</v>
      </c>
      <c r="JR17" s="14">
        <v>178.52956</v>
      </c>
      <c r="JS17" s="14">
        <v>-25.329560000000001</v>
      </c>
      <c r="JT17" s="14">
        <v>240.5</v>
      </c>
      <c r="JU17" s="14">
        <v>267.79433</v>
      </c>
      <c r="JV17" s="14">
        <v>267.79433</v>
      </c>
      <c r="JW17" s="14">
        <v>-27.294329999999999</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4</v>
      </c>
      <c r="LE17" s="14">
        <v>3.7524000000000002</v>
      </c>
      <c r="LF17" s="14">
        <v>3.7524000000000002</v>
      </c>
      <c r="LG17" s="14">
        <v>0.24759999999999999</v>
      </c>
      <c r="LH17" s="14">
        <v>83.3</v>
      </c>
      <c r="LI17" s="14">
        <v>87.333979999999997</v>
      </c>
      <c r="LJ17" s="14">
        <v>87.989850000000004</v>
      </c>
      <c r="LK17" s="14">
        <v>-4.6898499999999999</v>
      </c>
      <c r="LL17" s="14">
        <v>107.2</v>
      </c>
      <c r="LM17" s="14">
        <v>105.32326999999999</v>
      </c>
      <c r="LN17" s="14">
        <v>108.61506</v>
      </c>
      <c r="LO17" s="14">
        <v>-1.41506</v>
      </c>
      <c r="LP17" s="14">
        <v>62.8</v>
      </c>
      <c r="LQ17" s="14">
        <v>67.133979999999994</v>
      </c>
      <c r="LR17" s="14">
        <v>67.133979999999994</v>
      </c>
      <c r="LS17" s="14">
        <v>-4.3339800000000004</v>
      </c>
      <c r="LT17" s="14">
        <v>67.099999999999994</v>
      </c>
      <c r="LU17" s="14">
        <v>77.938599999999994</v>
      </c>
      <c r="LV17" s="14">
        <v>72.37388</v>
      </c>
      <c r="LW17" s="14">
        <v>-5.2738800000000001</v>
      </c>
      <c r="LX17" s="14">
        <v>30</v>
      </c>
      <c r="LY17" s="14">
        <v>29.951460000000001</v>
      </c>
      <c r="LZ17" s="14">
        <v>29.951460000000001</v>
      </c>
      <c r="MA17" s="14">
        <v>4.854E-2</v>
      </c>
      <c r="MB17" s="14"/>
      <c r="MC17" s="14"/>
      <c r="MD17" s="14"/>
      <c r="ME17" s="14">
        <v>0</v>
      </c>
      <c r="MF17" s="14"/>
      <c r="MG17" s="14"/>
      <c r="MH17" s="14"/>
      <c r="MI17" s="14">
        <v>0</v>
      </c>
      <c r="MJ17" s="14"/>
      <c r="MK17" s="14"/>
      <c r="ML17" s="14"/>
      <c r="MM17" s="14">
        <v>0</v>
      </c>
      <c r="MN17" s="14">
        <v>103.2</v>
      </c>
      <c r="MO17" s="14">
        <v>149.77393000000001</v>
      </c>
      <c r="MP17" s="14">
        <v>149.77393000000001</v>
      </c>
      <c r="MQ17" s="14">
        <v>-46.573929999999997</v>
      </c>
      <c r="MR17" s="14">
        <v>103.1</v>
      </c>
      <c r="MS17" s="14">
        <v>149.77393000000001</v>
      </c>
      <c r="MT17" s="14">
        <v>149.77393000000001</v>
      </c>
      <c r="MU17" s="14">
        <v>-46.673929999999999</v>
      </c>
      <c r="MV17" s="14">
        <v>122.8</v>
      </c>
      <c r="MW17" s="14">
        <v>149.77393000000001</v>
      </c>
      <c r="MX17" s="14">
        <v>149.77393000000001</v>
      </c>
      <c r="MY17" s="14">
        <v>-26.973929999999999</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217.7</v>
      </c>
      <c r="NU17" s="14">
        <v>192.4</v>
      </c>
      <c r="NV17" s="14">
        <v>192.4</v>
      </c>
      <c r="NW17" s="14">
        <v>25.3</v>
      </c>
      <c r="NX17" s="14">
        <v>103.7</v>
      </c>
      <c r="NY17" s="14">
        <v>96.2</v>
      </c>
      <c r="NZ17" s="14">
        <v>96.2</v>
      </c>
      <c r="OA17" s="14">
        <v>7.5</v>
      </c>
      <c r="OB17" s="14">
        <v>0</v>
      </c>
      <c r="OC17" s="14">
        <v>0</v>
      </c>
      <c r="OD17" s="14">
        <v>0</v>
      </c>
      <c r="OE17" s="14">
        <v>0</v>
      </c>
      <c r="OF17" s="14">
        <v>118.3</v>
      </c>
      <c r="OG17" s="14">
        <v>98.9</v>
      </c>
      <c r="OH17" s="14">
        <v>121.25700000000001</v>
      </c>
      <c r="OI17" s="14">
        <v>-2.9569999999999999</v>
      </c>
      <c r="OJ17" s="14">
        <v>0</v>
      </c>
      <c r="OK17" s="14">
        <v>0</v>
      </c>
      <c r="OL17" s="14">
        <v>0</v>
      </c>
      <c r="OM17" s="14">
        <v>0</v>
      </c>
      <c r="ON17" s="14">
        <v>11.2</v>
      </c>
      <c r="OO17" s="14">
        <v>13.146000000000001</v>
      </c>
      <c r="OP17" s="14">
        <v>13.146000000000001</v>
      </c>
      <c r="OQ17" s="14">
        <v>-1.946</v>
      </c>
      <c r="OR17" s="14">
        <v>0</v>
      </c>
      <c r="OS17" s="14">
        <v>0</v>
      </c>
      <c r="OT17" s="14">
        <v>0</v>
      </c>
      <c r="OU17" s="14">
        <v>0</v>
      </c>
      <c r="OV17" s="14">
        <v>16.2</v>
      </c>
      <c r="OW17" s="14">
        <v>14.368930000000001</v>
      </c>
      <c r="OX17" s="14">
        <v>14.368930000000001</v>
      </c>
      <c r="OY17" s="14">
        <v>1.83107</v>
      </c>
      <c r="OZ17" s="14">
        <v>9.9</v>
      </c>
      <c r="PA17" s="14">
        <v>9</v>
      </c>
      <c r="PB17" s="14">
        <v>9</v>
      </c>
      <c r="PC17" s="14">
        <v>0.9</v>
      </c>
      <c r="PD17" s="14">
        <v>2.8</v>
      </c>
      <c r="PE17" s="14">
        <v>1.3440700000000001</v>
      </c>
      <c r="PF17" s="14">
        <v>2.0148199999999998</v>
      </c>
      <c r="PG17" s="14">
        <v>0.78517999999999999</v>
      </c>
      <c r="PH17" s="14">
        <v>0.6</v>
      </c>
      <c r="PI17" s="14">
        <v>1</v>
      </c>
      <c r="PJ17" s="14">
        <v>1</v>
      </c>
      <c r="PK17" s="14">
        <v>-0.4</v>
      </c>
      <c r="PL17" s="14"/>
      <c r="PM17" s="14"/>
      <c r="PN17" s="14">
        <v>1.5</v>
      </c>
      <c r="PO17" s="14">
        <v>-1.5</v>
      </c>
      <c r="PP17" s="14">
        <v>4.0999999999999996</v>
      </c>
      <c r="PQ17" s="14">
        <v>4.3</v>
      </c>
      <c r="PR17" s="14">
        <v>4.3</v>
      </c>
      <c r="PS17" s="14">
        <v>-0.2</v>
      </c>
      <c r="PT17" s="14">
        <v>20.2</v>
      </c>
      <c r="PU17" s="14">
        <v>19.417480000000001</v>
      </c>
      <c r="PV17" s="14">
        <v>19.417480000000001</v>
      </c>
      <c r="PW17" s="14">
        <v>0.78251999999999999</v>
      </c>
      <c r="PX17" s="14">
        <v>20</v>
      </c>
      <c r="PY17" s="14">
        <v>19.417480000000001</v>
      </c>
      <c r="PZ17" s="14">
        <v>19.417480000000001</v>
      </c>
      <c r="QA17" s="14">
        <v>0.58252000000000004</v>
      </c>
      <c r="QB17" s="14">
        <v>10</v>
      </c>
      <c r="QC17" s="14">
        <v>11.65049</v>
      </c>
      <c r="QD17" s="14">
        <v>11.65049</v>
      </c>
      <c r="QE17" s="14">
        <v>-1.65049</v>
      </c>
      <c r="QF17" s="14">
        <v>3.6</v>
      </c>
      <c r="QG17" s="14">
        <v>3.5</v>
      </c>
      <c r="QH17" s="14">
        <v>3.5</v>
      </c>
      <c r="QI17" s="14">
        <v>0.1</v>
      </c>
      <c r="QJ17" s="14">
        <v>18.5</v>
      </c>
      <c r="QK17" s="14">
        <v>17.961169999999999</v>
      </c>
      <c r="QL17" s="14">
        <v>17.961169999999999</v>
      </c>
      <c r="QM17" s="14">
        <v>0.53883000000000003</v>
      </c>
      <c r="QN17" s="14">
        <v>0</v>
      </c>
      <c r="QO17" s="14">
        <v>0</v>
      </c>
      <c r="QP17" s="14">
        <v>0</v>
      </c>
      <c r="QQ17" s="14">
        <v>0</v>
      </c>
      <c r="QR17" s="14">
        <v>0</v>
      </c>
      <c r="QS17" s="14">
        <v>0</v>
      </c>
      <c r="QT17" s="14">
        <v>0</v>
      </c>
      <c r="QU17" s="14">
        <v>0</v>
      </c>
      <c r="QV17" s="14">
        <v>31.7</v>
      </c>
      <c r="QW17" s="14">
        <v>28.835000000000001</v>
      </c>
      <c r="QX17" s="14">
        <v>28.835000000000001</v>
      </c>
      <c r="QY17" s="14">
        <v>2.8650000000000002</v>
      </c>
      <c r="QZ17" s="14">
        <v>85.4</v>
      </c>
      <c r="RA17" s="14">
        <v>81.400000000000006</v>
      </c>
      <c r="RB17" s="14">
        <v>84.369</v>
      </c>
      <c r="RC17" s="14">
        <v>1.0309999999999999</v>
      </c>
      <c r="RD17" s="14">
        <v>4.5</v>
      </c>
      <c r="RE17" s="14">
        <v>4.2</v>
      </c>
      <c r="RF17" s="14">
        <v>4.2</v>
      </c>
      <c r="RG17" s="14">
        <v>0.3</v>
      </c>
      <c r="RH17" s="14">
        <v>1</v>
      </c>
      <c r="RI17" s="14">
        <v>1.2</v>
      </c>
      <c r="RJ17" s="14">
        <v>1.2</v>
      </c>
      <c r="RK17" s="14">
        <v>-0.2</v>
      </c>
      <c r="RL17" s="14">
        <v>2.2000000000000002</v>
      </c>
      <c r="RM17" s="14">
        <v>2.4</v>
      </c>
      <c r="RN17" s="14">
        <v>2.4</v>
      </c>
      <c r="RO17" s="14">
        <v>-0.2</v>
      </c>
      <c r="RP17" s="14">
        <v>3</v>
      </c>
      <c r="RQ17" s="14">
        <v>2.8</v>
      </c>
      <c r="RR17" s="14">
        <v>2.8</v>
      </c>
      <c r="RS17" s="14">
        <v>0.2</v>
      </c>
      <c r="RT17" s="14">
        <v>0</v>
      </c>
      <c r="RU17" s="14">
        <v>0</v>
      </c>
      <c r="RV17" s="14">
        <v>0</v>
      </c>
      <c r="RW17" s="14">
        <v>0</v>
      </c>
      <c r="RX17" s="14">
        <v>3.3</v>
      </c>
      <c r="RY17" s="14">
        <v>3.15</v>
      </c>
      <c r="RZ17" s="14">
        <v>3.15</v>
      </c>
      <c r="SA17" s="14">
        <v>0.15</v>
      </c>
      <c r="SB17" s="14">
        <v>10.3</v>
      </c>
      <c r="SC17" s="14">
        <v>8.22105</v>
      </c>
      <c r="SD17" s="14">
        <v>18.869949999999999</v>
      </c>
      <c r="SE17" s="14">
        <v>-8.5699500000000004</v>
      </c>
      <c r="SF17" s="14">
        <v>1.8</v>
      </c>
      <c r="SG17" s="14">
        <v>2</v>
      </c>
      <c r="SH17" s="14">
        <v>2</v>
      </c>
      <c r="SI17" s="14">
        <v>-0.2</v>
      </c>
      <c r="SJ17" s="14">
        <v>0.4</v>
      </c>
      <c r="SK17" s="14">
        <v>0.7</v>
      </c>
      <c r="SL17" s="14">
        <v>0.7</v>
      </c>
      <c r="SM17" s="14">
        <v>-0.3</v>
      </c>
      <c r="SN17" s="14">
        <v>10.8</v>
      </c>
      <c r="SO17" s="14">
        <v>11.165050000000001</v>
      </c>
      <c r="SP17" s="14">
        <v>11.165050000000001</v>
      </c>
      <c r="SQ17" s="14">
        <v>-0.36504999999999999</v>
      </c>
      <c r="SR17" s="14">
        <v>4.8</v>
      </c>
      <c r="SS17" s="14">
        <v>5.4</v>
      </c>
      <c r="ST17" s="14">
        <v>5.4</v>
      </c>
      <c r="SU17" s="14">
        <v>-0.6</v>
      </c>
      <c r="SV17" s="14">
        <v>6.7</v>
      </c>
      <c r="SW17" s="14">
        <v>7</v>
      </c>
      <c r="SX17" s="14">
        <v>7</v>
      </c>
      <c r="SY17" s="14">
        <v>-0.3</v>
      </c>
      <c r="SZ17" s="14">
        <v>10.199999999999999</v>
      </c>
      <c r="TA17" s="14">
        <v>10.67961</v>
      </c>
      <c r="TB17" s="14">
        <v>10.67961</v>
      </c>
      <c r="TC17" s="14">
        <v>-0.47960999999999998</v>
      </c>
      <c r="TD17" s="14">
        <v>19.8</v>
      </c>
      <c r="TE17" s="14">
        <v>19.12621</v>
      </c>
      <c r="TF17" s="14">
        <v>19.12621</v>
      </c>
      <c r="TG17" s="14">
        <v>0.67379</v>
      </c>
      <c r="TH17" s="14">
        <v>30</v>
      </c>
      <c r="TI17" s="14">
        <v>23.2</v>
      </c>
      <c r="TJ17" s="14">
        <v>19.638999999999999</v>
      </c>
      <c r="TK17" s="14">
        <v>10.361000000000001</v>
      </c>
      <c r="TL17" s="14">
        <v>25.9</v>
      </c>
      <c r="TM17" s="14">
        <v>29.408000000000001</v>
      </c>
      <c r="TN17" s="14">
        <v>29.408000000000001</v>
      </c>
      <c r="TO17" s="14">
        <v>-3.508</v>
      </c>
      <c r="TP17" s="14">
        <v>0</v>
      </c>
      <c r="TQ17" s="14">
        <v>0</v>
      </c>
      <c r="TR17" s="14">
        <v>0</v>
      </c>
      <c r="TS17" s="14">
        <v>0</v>
      </c>
      <c r="TT17" s="14">
        <v>68.2</v>
      </c>
      <c r="TU17" s="14">
        <v>73.69659</v>
      </c>
      <c r="TV17" s="14">
        <v>111.01</v>
      </c>
      <c r="TW17" s="14">
        <v>-42.81</v>
      </c>
      <c r="TX17" s="14">
        <v>79</v>
      </c>
      <c r="TY17" s="14">
        <v>74.7</v>
      </c>
      <c r="TZ17" s="14">
        <v>36.32</v>
      </c>
      <c r="UA17" s="14">
        <v>42.68</v>
      </c>
      <c r="UB17" s="14">
        <v>11.9</v>
      </c>
      <c r="UC17" s="14">
        <v>9.8294200000000007</v>
      </c>
      <c r="UD17" s="14">
        <v>10.039999999999999</v>
      </c>
      <c r="UE17" s="14">
        <v>1.86</v>
      </c>
      <c r="UF17" s="14">
        <v>6.5</v>
      </c>
      <c r="UG17" s="14">
        <v>7.5</v>
      </c>
      <c r="UH17" s="14">
        <v>8.6300000000000008</v>
      </c>
      <c r="UI17" s="14">
        <v>-2.13</v>
      </c>
      <c r="UJ17" s="14">
        <v>10.6</v>
      </c>
      <c r="UK17" s="14">
        <v>10</v>
      </c>
      <c r="UL17" s="14">
        <v>10</v>
      </c>
      <c r="UM17" s="14">
        <v>0.6</v>
      </c>
      <c r="UN17" s="14">
        <v>3.1</v>
      </c>
      <c r="UO17" s="14">
        <v>3</v>
      </c>
      <c r="UP17" s="14">
        <v>3</v>
      </c>
      <c r="UQ17" s="14">
        <v>0.1</v>
      </c>
      <c r="UR17" s="14">
        <v>8.4</v>
      </c>
      <c r="US17" s="14">
        <v>7.5</v>
      </c>
      <c r="UT17" s="14">
        <v>7.5</v>
      </c>
      <c r="UU17" s="14">
        <v>0.9</v>
      </c>
      <c r="UV17" s="14">
        <v>8.6</v>
      </c>
      <c r="UW17" s="14">
        <v>8</v>
      </c>
      <c r="UX17" s="14">
        <v>8</v>
      </c>
      <c r="UY17" s="14">
        <v>0.6</v>
      </c>
      <c r="UZ17" s="14">
        <v>9.1999999999999993</v>
      </c>
      <c r="VA17" s="14">
        <v>9</v>
      </c>
      <c r="VB17" s="14">
        <v>9</v>
      </c>
      <c r="VC17" s="14">
        <v>0.2</v>
      </c>
      <c r="VD17" s="14">
        <v>9.6</v>
      </c>
      <c r="VE17" s="14">
        <v>9</v>
      </c>
      <c r="VF17" s="14">
        <v>9</v>
      </c>
      <c r="VG17" s="14">
        <v>0.6</v>
      </c>
      <c r="VH17" s="14">
        <v>6.3</v>
      </c>
      <c r="VI17" s="14">
        <v>8.8379999999999992</v>
      </c>
      <c r="VJ17" s="14">
        <v>8.8379999999999992</v>
      </c>
      <c r="VK17" s="14">
        <v>-2.5379999999999998</v>
      </c>
      <c r="VL17" s="14">
        <v>0</v>
      </c>
      <c r="VM17" s="14">
        <v>0</v>
      </c>
      <c r="VN17" s="14">
        <v>0</v>
      </c>
      <c r="VO17" s="14">
        <v>0</v>
      </c>
      <c r="VP17" s="14">
        <v>0</v>
      </c>
      <c r="VQ17" s="14">
        <v>0</v>
      </c>
      <c r="VR17" s="14">
        <v>0</v>
      </c>
      <c r="VS17" s="14">
        <v>0</v>
      </c>
      <c r="VT17" s="14">
        <v>0</v>
      </c>
      <c r="VU17" s="14">
        <v>0</v>
      </c>
      <c r="VV17" s="14">
        <v>0</v>
      </c>
      <c r="VW17" s="14">
        <v>0</v>
      </c>
      <c r="VX17" s="14">
        <v>0.6</v>
      </c>
      <c r="VY17" s="14">
        <v>0.6</v>
      </c>
      <c r="VZ17" s="14">
        <v>0.6</v>
      </c>
      <c r="WA17" s="14">
        <v>0</v>
      </c>
      <c r="WB17" s="14">
        <v>124.7</v>
      </c>
      <c r="WC17" s="14">
        <v>85.6</v>
      </c>
      <c r="WD17" s="14">
        <v>103</v>
      </c>
      <c r="WE17" s="14">
        <v>21.7</v>
      </c>
      <c r="WF17" s="14">
        <v>145.9</v>
      </c>
      <c r="WG17" s="14">
        <v>85.7</v>
      </c>
      <c r="WH17" s="14">
        <v>103</v>
      </c>
      <c r="WI17" s="14">
        <v>42.9</v>
      </c>
      <c r="WJ17" s="14">
        <v>0</v>
      </c>
      <c r="WK17" s="14">
        <v>0</v>
      </c>
      <c r="WL17" s="14">
        <v>0</v>
      </c>
      <c r="WM17" s="14">
        <v>0</v>
      </c>
      <c r="WN17" s="14">
        <v>0</v>
      </c>
      <c r="WO17" s="14">
        <v>0</v>
      </c>
      <c r="WP17" s="14">
        <v>0</v>
      </c>
      <c r="WQ17" s="14">
        <v>0</v>
      </c>
      <c r="WR17" s="14">
        <v>0</v>
      </c>
      <c r="WS17" s="14">
        <v>9.8000000000000007</v>
      </c>
      <c r="WT17" s="14">
        <v>9.8000000000000007</v>
      </c>
      <c r="WU17" s="14">
        <v>-9.8000000000000007</v>
      </c>
      <c r="WV17" s="14">
        <v>19.899999999999999</v>
      </c>
      <c r="WW17" s="14">
        <v>19.12621</v>
      </c>
      <c r="WX17" s="14">
        <v>19.12621</v>
      </c>
      <c r="WY17" s="14">
        <v>0.77378999999999998</v>
      </c>
      <c r="WZ17" s="14">
        <v>9.5</v>
      </c>
      <c r="XA17" s="14">
        <v>10.7</v>
      </c>
      <c r="XB17" s="14">
        <v>10.7</v>
      </c>
      <c r="XC17" s="14">
        <v>-1.2</v>
      </c>
      <c r="XD17" s="14">
        <v>42.5</v>
      </c>
      <c r="XE17" s="14">
        <v>46.846150000000002</v>
      </c>
      <c r="XF17" s="14">
        <v>42</v>
      </c>
      <c r="XG17" s="14">
        <v>0.5</v>
      </c>
      <c r="XH17" s="14">
        <v>17.8</v>
      </c>
      <c r="XI17" s="14">
        <v>11.15385</v>
      </c>
      <c r="XJ17" s="14">
        <v>10</v>
      </c>
      <c r="XK17" s="14">
        <v>7.8</v>
      </c>
      <c r="XL17" s="14"/>
      <c r="XM17" s="14"/>
      <c r="XN17" s="14"/>
      <c r="XO17" s="14">
        <v>0</v>
      </c>
      <c r="XP17" s="14"/>
      <c r="XQ17" s="14"/>
      <c r="XR17" s="14"/>
      <c r="XS17" s="14">
        <v>0</v>
      </c>
      <c r="XT17" s="14">
        <v>16.600000000000001</v>
      </c>
      <c r="XU17" s="14">
        <v>14</v>
      </c>
      <c r="XV17" s="14">
        <v>14</v>
      </c>
      <c r="XW17" s="14">
        <v>2.6</v>
      </c>
      <c r="XX17" s="14"/>
      <c r="XY17" s="14"/>
      <c r="XZ17" s="14"/>
      <c r="YA17" s="14">
        <v>0</v>
      </c>
      <c r="YB17" s="14">
        <v>7.6</v>
      </c>
      <c r="YC17" s="14">
        <v>7.1</v>
      </c>
      <c r="YD17" s="14">
        <v>7.1</v>
      </c>
      <c r="YE17" s="14">
        <v>0.5</v>
      </c>
    </row>
    <row r="18" spans="1:655" ht="24" customHeight="1" x14ac:dyDescent="0.3">
      <c r="A18" s="1"/>
      <c r="B18" s="16" t="s">
        <v>50</v>
      </c>
      <c r="C18" s="16" t="s">
        <v>795</v>
      </c>
      <c r="D18" s="17">
        <v>78.599999999999994</v>
      </c>
      <c r="E18" s="17">
        <v>134.46440999999999</v>
      </c>
      <c r="F18" s="17">
        <v>121.91240000000001</v>
      </c>
      <c r="G18" s="17">
        <v>-43.312399999999997</v>
      </c>
      <c r="H18" s="17">
        <v>598.9</v>
      </c>
      <c r="I18" s="17">
        <v>594.17128000000002</v>
      </c>
      <c r="J18" s="17">
        <v>594.17128000000002</v>
      </c>
      <c r="K18" s="17">
        <v>4.72872</v>
      </c>
      <c r="L18" s="17">
        <v>199.4</v>
      </c>
      <c r="M18" s="17">
        <v>193.29447999999999</v>
      </c>
      <c r="N18" s="17">
        <v>193.29447999999999</v>
      </c>
      <c r="O18" s="17">
        <v>6.1055200000000003</v>
      </c>
      <c r="P18" s="17"/>
      <c r="Q18" s="17"/>
      <c r="R18" s="17"/>
      <c r="S18" s="17">
        <v>0</v>
      </c>
      <c r="T18" s="17"/>
      <c r="U18" s="17"/>
      <c r="V18" s="17"/>
      <c r="W18" s="17">
        <v>0</v>
      </c>
      <c r="X18" s="17">
        <v>31.1</v>
      </c>
      <c r="Y18" s="17">
        <v>10.309279999999999</v>
      </c>
      <c r="Z18" s="17">
        <v>10.309279999999999</v>
      </c>
      <c r="AA18" s="17">
        <v>20.79072</v>
      </c>
      <c r="AB18" s="17">
        <v>111.5</v>
      </c>
      <c r="AC18" s="17">
        <v>100</v>
      </c>
      <c r="AD18" s="17">
        <v>113.97586</v>
      </c>
      <c r="AE18" s="17">
        <v>-2.4758599999999999</v>
      </c>
      <c r="AF18" s="17"/>
      <c r="AG18" s="17"/>
      <c r="AH18" s="17"/>
      <c r="AI18" s="17">
        <v>0</v>
      </c>
      <c r="AJ18" s="17"/>
      <c r="AK18" s="17"/>
      <c r="AL18" s="17"/>
      <c r="AM18" s="17">
        <v>0</v>
      </c>
      <c r="AN18" s="17"/>
      <c r="AO18" s="17"/>
      <c r="AP18" s="17"/>
      <c r="AQ18" s="17">
        <v>0</v>
      </c>
      <c r="AR18" s="17">
        <v>104.6</v>
      </c>
      <c r="AS18" s="17">
        <v>204.72800000000001</v>
      </c>
      <c r="AT18" s="17">
        <v>204.72800000000001</v>
      </c>
      <c r="AU18" s="17">
        <v>-100.128</v>
      </c>
      <c r="AV18" s="17">
        <v>106.1</v>
      </c>
      <c r="AW18" s="17">
        <v>204.72800000000001</v>
      </c>
      <c r="AX18" s="17">
        <v>204.72800000000001</v>
      </c>
      <c r="AY18" s="17">
        <v>-98.628</v>
      </c>
      <c r="AZ18" s="17">
        <v>130.6</v>
      </c>
      <c r="BA18" s="17">
        <v>204.72800000000001</v>
      </c>
      <c r="BB18" s="17">
        <v>204.72800000000001</v>
      </c>
      <c r="BC18" s="17">
        <v>-74.128</v>
      </c>
      <c r="BD18" s="17"/>
      <c r="BE18" s="17"/>
      <c r="BF18" s="17"/>
      <c r="BG18" s="17">
        <v>0</v>
      </c>
      <c r="BH18" s="17"/>
      <c r="BI18" s="17"/>
      <c r="BJ18" s="17"/>
      <c r="BK18" s="17">
        <v>0</v>
      </c>
      <c r="BL18" s="17">
        <v>398.8</v>
      </c>
      <c r="BM18" s="17">
        <v>142.98505</v>
      </c>
      <c r="BN18" s="17">
        <v>141.86832999999999</v>
      </c>
      <c r="BO18" s="17">
        <v>256.93167</v>
      </c>
      <c r="BP18" s="17">
        <v>4.5999999999999996</v>
      </c>
      <c r="BQ18" s="17">
        <v>4.4318400000000002</v>
      </c>
      <c r="BR18" s="17">
        <v>4.4318400000000002</v>
      </c>
      <c r="BS18" s="17">
        <v>0.16816</v>
      </c>
      <c r="BT18" s="17"/>
      <c r="BU18" s="17"/>
      <c r="BV18" s="17"/>
      <c r="BW18" s="17">
        <v>0</v>
      </c>
      <c r="BX18" s="17"/>
      <c r="BY18" s="17"/>
      <c r="BZ18" s="17"/>
      <c r="CA18" s="17">
        <v>0</v>
      </c>
      <c r="CB18" s="17"/>
      <c r="CC18" s="17"/>
      <c r="CD18" s="17"/>
      <c r="CE18" s="17">
        <v>0</v>
      </c>
      <c r="CF18" s="17"/>
      <c r="CG18" s="17"/>
      <c r="CH18" s="17"/>
      <c r="CI18" s="17">
        <v>0</v>
      </c>
      <c r="CJ18" s="17">
        <v>163.30000000000001</v>
      </c>
      <c r="CK18" s="17">
        <v>163.90777</v>
      </c>
      <c r="CL18" s="17">
        <v>163.90777</v>
      </c>
      <c r="CM18" s="17">
        <v>-0.60777000000000003</v>
      </c>
      <c r="CN18" s="17">
        <v>7.2</v>
      </c>
      <c r="CO18" s="17">
        <v>5.1333399999999996</v>
      </c>
      <c r="CP18" s="17">
        <v>5.1333399999999996</v>
      </c>
      <c r="CQ18" s="17">
        <v>2.0666600000000002</v>
      </c>
      <c r="CR18" s="17">
        <v>5.5</v>
      </c>
      <c r="CS18" s="17">
        <v>2.8177599999999998</v>
      </c>
      <c r="CT18" s="17">
        <v>2.8177599999999998</v>
      </c>
      <c r="CU18" s="17">
        <v>2.6822400000000002</v>
      </c>
      <c r="CV18" s="17"/>
      <c r="CW18" s="17"/>
      <c r="CX18" s="17"/>
      <c r="CY18" s="17">
        <v>0</v>
      </c>
      <c r="CZ18" s="17">
        <v>6.8</v>
      </c>
      <c r="DA18" s="17">
        <v>6.8787000000000003</v>
      </c>
      <c r="DB18" s="17">
        <v>6.8787000000000003</v>
      </c>
      <c r="DC18" s="17">
        <v>-7.8700000000000006E-2</v>
      </c>
      <c r="DD18" s="17">
        <v>11.3</v>
      </c>
      <c r="DE18" s="17">
        <v>14.919420000000001</v>
      </c>
      <c r="DF18" s="17">
        <v>14.919420000000001</v>
      </c>
      <c r="DG18" s="17">
        <v>-3.6194199999999999</v>
      </c>
      <c r="DH18" s="17">
        <v>60.1</v>
      </c>
      <c r="DI18" s="17">
        <v>77.621639999999999</v>
      </c>
      <c r="DJ18" s="17">
        <v>108.18798</v>
      </c>
      <c r="DK18" s="17">
        <v>-48.087980000000002</v>
      </c>
      <c r="DL18" s="17"/>
      <c r="DM18" s="17"/>
      <c r="DN18" s="17"/>
      <c r="DO18" s="17">
        <v>0</v>
      </c>
      <c r="DP18" s="17"/>
      <c r="DQ18" s="17"/>
      <c r="DR18" s="17"/>
      <c r="DS18" s="17">
        <v>0</v>
      </c>
      <c r="DT18" s="17"/>
      <c r="DU18" s="17"/>
      <c r="DV18" s="17"/>
      <c r="DW18" s="17">
        <v>0</v>
      </c>
      <c r="DX18" s="17"/>
      <c r="DY18" s="17"/>
      <c r="DZ18" s="17"/>
      <c r="EA18" s="17">
        <v>0</v>
      </c>
      <c r="EB18" s="17">
        <v>59.9</v>
      </c>
      <c r="EC18" s="17">
        <v>72.196060000000003</v>
      </c>
      <c r="ED18" s="17">
        <v>73.029340000000005</v>
      </c>
      <c r="EE18" s="17">
        <v>-13.129339999999999</v>
      </c>
      <c r="EF18" s="17">
        <v>140.5</v>
      </c>
      <c r="EG18" s="17">
        <v>109.33623</v>
      </c>
      <c r="EH18" s="17">
        <v>55.045099999999998</v>
      </c>
      <c r="EI18" s="17">
        <v>85.454899999999995</v>
      </c>
      <c r="EJ18" s="17"/>
      <c r="EK18" s="17"/>
      <c r="EL18" s="17"/>
      <c r="EM18" s="17">
        <v>0</v>
      </c>
      <c r="EN18" s="17"/>
      <c r="EO18" s="17"/>
      <c r="EP18" s="17"/>
      <c r="EQ18" s="17">
        <v>0</v>
      </c>
      <c r="ER18" s="17"/>
      <c r="ES18" s="17"/>
      <c r="ET18" s="17"/>
      <c r="EU18" s="17">
        <v>0</v>
      </c>
      <c r="EV18" s="17">
        <v>6.5</v>
      </c>
      <c r="EW18" s="17">
        <v>6.39</v>
      </c>
      <c r="EX18" s="17">
        <v>6.39</v>
      </c>
      <c r="EY18" s="17">
        <v>0.11</v>
      </c>
      <c r="EZ18" s="17">
        <v>203.8</v>
      </c>
      <c r="FA18" s="17">
        <v>144.32990000000001</v>
      </c>
      <c r="FB18" s="17">
        <v>144.32990000000001</v>
      </c>
      <c r="FC18" s="17">
        <v>59.470100000000002</v>
      </c>
      <c r="FD18" s="17">
        <v>50.4</v>
      </c>
      <c r="FE18" s="17">
        <v>50.973100000000002</v>
      </c>
      <c r="FF18" s="17">
        <v>50.973100000000002</v>
      </c>
      <c r="FG18" s="17">
        <v>-0.57310000000000005</v>
      </c>
      <c r="FH18" s="17">
        <v>0</v>
      </c>
      <c r="FI18" s="17">
        <v>30.92784</v>
      </c>
      <c r="FJ18" s="17">
        <v>0</v>
      </c>
      <c r="FK18" s="17">
        <v>0</v>
      </c>
      <c r="FL18" s="17">
        <v>27.6</v>
      </c>
      <c r="FM18" s="17">
        <v>24.499369999999999</v>
      </c>
      <c r="FN18" s="17">
        <v>24.499369999999999</v>
      </c>
      <c r="FO18" s="17">
        <v>3.1006300000000002</v>
      </c>
      <c r="FP18" s="17">
        <v>18.8</v>
      </c>
      <c r="FQ18" s="17">
        <v>19.192229999999999</v>
      </c>
      <c r="FR18" s="17">
        <v>19.192229999999999</v>
      </c>
      <c r="FS18" s="17">
        <v>-0.39223000000000002</v>
      </c>
      <c r="FT18" s="17">
        <v>13.2</v>
      </c>
      <c r="FU18" s="17">
        <v>12.815530000000001</v>
      </c>
      <c r="FV18" s="17">
        <v>12.815530000000001</v>
      </c>
      <c r="FW18" s="17">
        <v>0.38446999999999998</v>
      </c>
      <c r="FX18" s="17">
        <v>86.8</v>
      </c>
      <c r="FY18" s="17">
        <v>87.232039999999998</v>
      </c>
      <c r="FZ18" s="17">
        <v>87.232039999999998</v>
      </c>
      <c r="GA18" s="17">
        <v>-0.43203999999999998</v>
      </c>
      <c r="GB18" s="17">
        <v>123.3</v>
      </c>
      <c r="GC18" s="17"/>
      <c r="GD18" s="17">
        <v>179.26566</v>
      </c>
      <c r="GE18" s="17">
        <v>-55.96566</v>
      </c>
      <c r="GF18" s="17">
        <v>121.7</v>
      </c>
      <c r="GG18" s="17">
        <v>164.69484</v>
      </c>
      <c r="GH18" s="17">
        <v>179.26566</v>
      </c>
      <c r="GI18" s="17">
        <v>-57.565660000000001</v>
      </c>
      <c r="GJ18" s="17">
        <v>153.1</v>
      </c>
      <c r="GK18" s="17">
        <v>164.69484</v>
      </c>
      <c r="GL18" s="17">
        <v>179.26566</v>
      </c>
      <c r="GM18" s="17">
        <v>-26.165659999999999</v>
      </c>
      <c r="GN18" s="17">
        <v>65.599999999999994</v>
      </c>
      <c r="GO18" s="17">
        <v>49.680419999999998</v>
      </c>
      <c r="GP18" s="17">
        <v>43.952770000000001</v>
      </c>
      <c r="GQ18" s="17">
        <v>21.64723</v>
      </c>
      <c r="GR18" s="17">
        <v>8.3000000000000007</v>
      </c>
      <c r="GS18" s="17">
        <v>9.09</v>
      </c>
      <c r="GT18" s="17">
        <v>9.09</v>
      </c>
      <c r="GU18" s="17">
        <v>-0.79</v>
      </c>
      <c r="GV18" s="17">
        <v>2.6</v>
      </c>
      <c r="GW18" s="17">
        <v>6.6261000000000001</v>
      </c>
      <c r="GX18" s="17">
        <v>6.6261000000000001</v>
      </c>
      <c r="GY18" s="17">
        <v>-4.0260999999999996</v>
      </c>
      <c r="GZ18" s="17">
        <v>30.1</v>
      </c>
      <c r="HA18" s="17">
        <v>6.1855700000000002</v>
      </c>
      <c r="HB18" s="17">
        <v>0</v>
      </c>
      <c r="HC18" s="17">
        <v>30.1</v>
      </c>
      <c r="HD18" s="17">
        <v>42.8</v>
      </c>
      <c r="HE18" s="17">
        <v>44.060189999999999</v>
      </c>
      <c r="HF18" s="17">
        <v>44.060189999999999</v>
      </c>
      <c r="HG18" s="17">
        <v>-1.2601899999999999</v>
      </c>
      <c r="HH18" s="17"/>
      <c r="HI18" s="17"/>
      <c r="HJ18" s="17"/>
      <c r="HK18" s="17">
        <v>0</v>
      </c>
      <c r="HL18" s="17">
        <v>0</v>
      </c>
      <c r="HM18" s="17">
        <v>12.6647</v>
      </c>
      <c r="HN18" s="17"/>
      <c r="HO18" s="17">
        <v>0</v>
      </c>
      <c r="HP18" s="17">
        <v>83.5</v>
      </c>
      <c r="HQ18" s="17">
        <v>67.876620000000003</v>
      </c>
      <c r="HR18" s="17">
        <v>78.460610000000003</v>
      </c>
      <c r="HS18" s="17">
        <v>5.03939</v>
      </c>
      <c r="HT18" s="17"/>
      <c r="HU18" s="17"/>
      <c r="HV18" s="17"/>
      <c r="HW18" s="17">
        <v>0</v>
      </c>
      <c r="HX18" s="17"/>
      <c r="HY18" s="17"/>
      <c r="HZ18" s="17"/>
      <c r="IA18" s="17">
        <v>0</v>
      </c>
      <c r="IB18" s="17"/>
      <c r="IC18" s="17"/>
      <c r="ID18" s="17"/>
      <c r="IE18" s="17">
        <v>0</v>
      </c>
      <c r="IF18" s="17"/>
      <c r="IG18" s="17"/>
      <c r="IH18" s="17"/>
      <c r="II18" s="17">
        <v>0</v>
      </c>
      <c r="IJ18" s="17"/>
      <c r="IK18" s="17"/>
      <c r="IL18" s="17"/>
      <c r="IM18" s="17">
        <v>0</v>
      </c>
      <c r="IN18" s="17"/>
      <c r="IO18" s="17"/>
      <c r="IP18" s="17"/>
      <c r="IQ18" s="17">
        <v>0</v>
      </c>
      <c r="IR18" s="17"/>
      <c r="IS18" s="17"/>
      <c r="IT18" s="17"/>
      <c r="IU18" s="17">
        <v>0</v>
      </c>
      <c r="IV18" s="17"/>
      <c r="IW18" s="17"/>
      <c r="IX18" s="17"/>
      <c r="IY18" s="17">
        <v>0</v>
      </c>
      <c r="IZ18" s="17"/>
      <c r="JA18" s="17"/>
      <c r="JB18" s="17"/>
      <c r="JC18" s="17">
        <v>0</v>
      </c>
      <c r="JD18" s="17">
        <v>33.200000000000003</v>
      </c>
      <c r="JE18" s="17">
        <v>23.46387</v>
      </c>
      <c r="JF18" s="17">
        <v>16.49485</v>
      </c>
      <c r="JG18" s="17">
        <v>16.70515</v>
      </c>
      <c r="JH18" s="17">
        <v>153</v>
      </c>
      <c r="JI18" s="17">
        <v>178.52956</v>
      </c>
      <c r="JJ18" s="17">
        <v>178.52956</v>
      </c>
      <c r="JK18" s="17">
        <v>-25.52956</v>
      </c>
      <c r="JL18" s="17">
        <v>153.1</v>
      </c>
      <c r="JM18" s="17">
        <v>178.52956</v>
      </c>
      <c r="JN18" s="17">
        <v>178.52956</v>
      </c>
      <c r="JO18" s="17">
        <v>-25.429559999999999</v>
      </c>
      <c r="JP18" s="17">
        <v>152.9</v>
      </c>
      <c r="JQ18" s="17">
        <v>178.52956</v>
      </c>
      <c r="JR18" s="17">
        <v>178.52956</v>
      </c>
      <c r="JS18" s="17">
        <v>-25.629560000000001</v>
      </c>
      <c r="JT18" s="17">
        <v>240.1</v>
      </c>
      <c r="JU18" s="17">
        <v>267.79433</v>
      </c>
      <c r="JV18" s="17">
        <v>267.79433</v>
      </c>
      <c r="JW18" s="17">
        <v>-27.694330000000001</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4</v>
      </c>
      <c r="LE18" s="17">
        <v>3.7524000000000002</v>
      </c>
      <c r="LF18" s="17">
        <v>3.7524000000000002</v>
      </c>
      <c r="LG18" s="17">
        <v>0.24759999999999999</v>
      </c>
      <c r="LH18" s="17">
        <v>74.8</v>
      </c>
      <c r="LI18" s="17">
        <v>88.564989999999995</v>
      </c>
      <c r="LJ18" s="17">
        <v>71.533169999999998</v>
      </c>
      <c r="LK18" s="17">
        <v>3.2668300000000001</v>
      </c>
      <c r="LL18" s="17">
        <v>109.9</v>
      </c>
      <c r="LM18" s="17">
        <v>105.17319999999999</v>
      </c>
      <c r="LN18" s="17">
        <v>102.12885</v>
      </c>
      <c r="LO18" s="17">
        <v>7.7711499999999996</v>
      </c>
      <c r="LP18" s="17">
        <v>62.8</v>
      </c>
      <c r="LQ18" s="17">
        <v>67.133979999999994</v>
      </c>
      <c r="LR18" s="17">
        <v>67.133979999999994</v>
      </c>
      <c r="LS18" s="17">
        <v>-4.3339800000000004</v>
      </c>
      <c r="LT18" s="17">
        <v>67.099999999999994</v>
      </c>
      <c r="LU18" s="17">
        <v>78.079560000000001</v>
      </c>
      <c r="LV18" s="17">
        <v>72.37388</v>
      </c>
      <c r="LW18" s="17">
        <v>-5.2738800000000001</v>
      </c>
      <c r="LX18" s="17">
        <v>30.1</v>
      </c>
      <c r="LY18" s="17">
        <v>29.951460000000001</v>
      </c>
      <c r="LZ18" s="17">
        <v>29.951460000000001</v>
      </c>
      <c r="MA18" s="17">
        <v>0.14854000000000001</v>
      </c>
      <c r="MB18" s="17"/>
      <c r="MC18" s="17"/>
      <c r="MD18" s="17"/>
      <c r="ME18" s="17">
        <v>0</v>
      </c>
      <c r="MF18" s="17"/>
      <c r="MG18" s="17"/>
      <c r="MH18" s="17"/>
      <c r="MI18" s="17">
        <v>0</v>
      </c>
      <c r="MJ18" s="17"/>
      <c r="MK18" s="17"/>
      <c r="ML18" s="17"/>
      <c r="MM18" s="17">
        <v>0</v>
      </c>
      <c r="MN18" s="17">
        <v>103.3</v>
      </c>
      <c r="MO18" s="17">
        <v>149.77393000000001</v>
      </c>
      <c r="MP18" s="17">
        <v>149.77393000000001</v>
      </c>
      <c r="MQ18" s="17">
        <v>-46.473930000000003</v>
      </c>
      <c r="MR18" s="17">
        <v>102.9</v>
      </c>
      <c r="MS18" s="17">
        <v>149.77393000000001</v>
      </c>
      <c r="MT18" s="17">
        <v>149.77393000000001</v>
      </c>
      <c r="MU18" s="17">
        <v>-46.873930000000001</v>
      </c>
      <c r="MV18" s="17">
        <v>122.6</v>
      </c>
      <c r="MW18" s="17">
        <v>149.77393000000001</v>
      </c>
      <c r="MX18" s="17">
        <v>149.77393000000001</v>
      </c>
      <c r="MY18" s="17">
        <v>-27.173929999999999</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218.2</v>
      </c>
      <c r="NU18" s="17">
        <v>192.4</v>
      </c>
      <c r="NV18" s="17">
        <v>192.4</v>
      </c>
      <c r="NW18" s="17">
        <v>25.8</v>
      </c>
      <c r="NX18" s="17">
        <v>103.8</v>
      </c>
      <c r="NY18" s="17">
        <v>96.2</v>
      </c>
      <c r="NZ18" s="17">
        <v>96.2</v>
      </c>
      <c r="OA18" s="17">
        <v>7.6</v>
      </c>
      <c r="OB18" s="17">
        <v>0</v>
      </c>
      <c r="OC18" s="17">
        <v>0</v>
      </c>
      <c r="OD18" s="17">
        <v>0</v>
      </c>
      <c r="OE18" s="17">
        <v>0</v>
      </c>
      <c r="OF18" s="17">
        <v>104.6</v>
      </c>
      <c r="OG18" s="17">
        <v>98.6</v>
      </c>
      <c r="OH18" s="17">
        <v>121.94</v>
      </c>
      <c r="OI18" s="17">
        <v>-17.34</v>
      </c>
      <c r="OJ18" s="17">
        <v>0</v>
      </c>
      <c r="OK18" s="17">
        <v>0</v>
      </c>
      <c r="OL18" s="17">
        <v>0</v>
      </c>
      <c r="OM18" s="17">
        <v>0</v>
      </c>
      <c r="ON18" s="17">
        <v>11.4</v>
      </c>
      <c r="OO18" s="17">
        <v>13.183</v>
      </c>
      <c r="OP18" s="17">
        <v>13.183</v>
      </c>
      <c r="OQ18" s="17">
        <v>-1.7829999999999999</v>
      </c>
      <c r="OR18" s="17">
        <v>0</v>
      </c>
      <c r="OS18" s="17">
        <v>0</v>
      </c>
      <c r="OT18" s="17">
        <v>0</v>
      </c>
      <c r="OU18" s="17">
        <v>0</v>
      </c>
      <c r="OV18" s="17">
        <v>16.2</v>
      </c>
      <c r="OW18" s="17">
        <v>14.368930000000001</v>
      </c>
      <c r="OX18" s="17">
        <v>14.368930000000001</v>
      </c>
      <c r="OY18" s="17">
        <v>1.83107</v>
      </c>
      <c r="OZ18" s="17">
        <v>10</v>
      </c>
      <c r="PA18" s="17">
        <v>9</v>
      </c>
      <c r="PB18" s="17">
        <v>9</v>
      </c>
      <c r="PC18" s="17">
        <v>1</v>
      </c>
      <c r="PD18" s="17">
        <v>2.8</v>
      </c>
      <c r="PE18" s="17">
        <v>1.3440700000000001</v>
      </c>
      <c r="PF18" s="17">
        <v>1.3440700000000001</v>
      </c>
      <c r="PG18" s="17">
        <v>1.4559299999999999</v>
      </c>
      <c r="PH18" s="17">
        <v>0.6</v>
      </c>
      <c r="PI18" s="17">
        <v>1</v>
      </c>
      <c r="PJ18" s="17">
        <v>1</v>
      </c>
      <c r="PK18" s="17">
        <v>-0.4</v>
      </c>
      <c r="PL18" s="17"/>
      <c r="PM18" s="17"/>
      <c r="PN18" s="17">
        <v>1.5</v>
      </c>
      <c r="PO18" s="17">
        <v>-1.5</v>
      </c>
      <c r="PP18" s="17">
        <v>4.0999999999999996</v>
      </c>
      <c r="PQ18" s="17">
        <v>4.3</v>
      </c>
      <c r="PR18" s="17">
        <v>4.3</v>
      </c>
      <c r="PS18" s="17">
        <v>-0.2</v>
      </c>
      <c r="PT18" s="17">
        <v>20.399999999999999</v>
      </c>
      <c r="PU18" s="17">
        <v>19.417480000000001</v>
      </c>
      <c r="PV18" s="17">
        <v>19.417480000000001</v>
      </c>
      <c r="PW18" s="17">
        <v>0.98251999999999995</v>
      </c>
      <c r="PX18" s="17">
        <v>20</v>
      </c>
      <c r="PY18" s="17">
        <v>19.417480000000001</v>
      </c>
      <c r="PZ18" s="17">
        <v>19.417480000000001</v>
      </c>
      <c r="QA18" s="17">
        <v>0.58252000000000004</v>
      </c>
      <c r="QB18" s="17">
        <v>10</v>
      </c>
      <c r="QC18" s="17">
        <v>11.65049</v>
      </c>
      <c r="QD18" s="17">
        <v>11.65049</v>
      </c>
      <c r="QE18" s="17">
        <v>-1.65049</v>
      </c>
      <c r="QF18" s="17">
        <v>3.6</v>
      </c>
      <c r="QG18" s="17">
        <v>3.5</v>
      </c>
      <c r="QH18" s="17">
        <v>3.5</v>
      </c>
      <c r="QI18" s="17">
        <v>0.1</v>
      </c>
      <c r="QJ18" s="17">
        <v>18.5</v>
      </c>
      <c r="QK18" s="17">
        <v>17.961169999999999</v>
      </c>
      <c r="QL18" s="17">
        <v>17.961169999999999</v>
      </c>
      <c r="QM18" s="17">
        <v>0.53883000000000003</v>
      </c>
      <c r="QN18" s="17">
        <v>0</v>
      </c>
      <c r="QO18" s="17">
        <v>0</v>
      </c>
      <c r="QP18" s="17">
        <v>0</v>
      </c>
      <c r="QQ18" s="17">
        <v>0</v>
      </c>
      <c r="QR18" s="17">
        <v>0</v>
      </c>
      <c r="QS18" s="17">
        <v>0</v>
      </c>
      <c r="QT18" s="17">
        <v>0</v>
      </c>
      <c r="QU18" s="17">
        <v>0</v>
      </c>
      <c r="QV18" s="17">
        <v>28.7</v>
      </c>
      <c r="QW18" s="17">
        <v>28.934000000000001</v>
      </c>
      <c r="QX18" s="17">
        <v>28.934000000000001</v>
      </c>
      <c r="QY18" s="17">
        <v>-0.23400000000000001</v>
      </c>
      <c r="QZ18" s="17">
        <v>82.9</v>
      </c>
      <c r="RA18" s="17">
        <v>81.099999999999994</v>
      </c>
      <c r="RB18" s="17">
        <v>84.543999999999997</v>
      </c>
      <c r="RC18" s="17">
        <v>-1.6439999999999999</v>
      </c>
      <c r="RD18" s="17">
        <v>4.5</v>
      </c>
      <c r="RE18" s="17">
        <v>4.2</v>
      </c>
      <c r="RF18" s="17">
        <v>4.2</v>
      </c>
      <c r="RG18" s="17">
        <v>0.3</v>
      </c>
      <c r="RH18" s="17">
        <v>1</v>
      </c>
      <c r="RI18" s="17">
        <v>1.2</v>
      </c>
      <c r="RJ18" s="17">
        <v>1.2</v>
      </c>
      <c r="RK18" s="17">
        <v>-0.2</v>
      </c>
      <c r="RL18" s="17">
        <v>2.2000000000000002</v>
      </c>
      <c r="RM18" s="17">
        <v>2.4</v>
      </c>
      <c r="RN18" s="17">
        <v>2.4</v>
      </c>
      <c r="RO18" s="17">
        <v>-0.2</v>
      </c>
      <c r="RP18" s="17">
        <v>3</v>
      </c>
      <c r="RQ18" s="17">
        <v>2.8</v>
      </c>
      <c r="RR18" s="17">
        <v>2.8</v>
      </c>
      <c r="RS18" s="17">
        <v>0.2</v>
      </c>
      <c r="RT18" s="17">
        <v>0</v>
      </c>
      <c r="RU18" s="17">
        <v>0</v>
      </c>
      <c r="RV18" s="17">
        <v>0</v>
      </c>
      <c r="RW18" s="17">
        <v>0</v>
      </c>
      <c r="RX18" s="17">
        <v>3.3</v>
      </c>
      <c r="RY18" s="17">
        <v>3.15</v>
      </c>
      <c r="RZ18" s="17">
        <v>3.15</v>
      </c>
      <c r="SA18" s="17">
        <v>0.15</v>
      </c>
      <c r="SB18" s="17">
        <v>10.3</v>
      </c>
      <c r="SC18" s="17">
        <v>8.22105</v>
      </c>
      <c r="SD18" s="17">
        <v>3.8144300000000002</v>
      </c>
      <c r="SE18" s="17">
        <v>6.4855700000000001</v>
      </c>
      <c r="SF18" s="17">
        <v>1.8</v>
      </c>
      <c r="SG18" s="17">
        <v>2</v>
      </c>
      <c r="SH18" s="17">
        <v>2</v>
      </c>
      <c r="SI18" s="17">
        <v>-0.2</v>
      </c>
      <c r="SJ18" s="17">
        <v>0.4</v>
      </c>
      <c r="SK18" s="17">
        <v>0.7</v>
      </c>
      <c r="SL18" s="17">
        <v>0.7</v>
      </c>
      <c r="SM18" s="17">
        <v>-0.3</v>
      </c>
      <c r="SN18" s="17">
        <v>10.9</v>
      </c>
      <c r="SO18" s="17">
        <v>11.165050000000001</v>
      </c>
      <c r="SP18" s="17">
        <v>11.165050000000001</v>
      </c>
      <c r="SQ18" s="17">
        <v>-0.26505000000000001</v>
      </c>
      <c r="SR18" s="17">
        <v>4.8</v>
      </c>
      <c r="SS18" s="17">
        <v>5.4</v>
      </c>
      <c r="ST18" s="17">
        <v>5.4</v>
      </c>
      <c r="SU18" s="17">
        <v>-0.6</v>
      </c>
      <c r="SV18" s="17">
        <v>6.7</v>
      </c>
      <c r="SW18" s="17">
        <v>7</v>
      </c>
      <c r="SX18" s="17">
        <v>7</v>
      </c>
      <c r="SY18" s="17">
        <v>-0.3</v>
      </c>
      <c r="SZ18" s="17">
        <v>10.4</v>
      </c>
      <c r="TA18" s="17">
        <v>10.67961</v>
      </c>
      <c r="TB18" s="17">
        <v>10.67961</v>
      </c>
      <c r="TC18" s="17">
        <v>-0.27961000000000003</v>
      </c>
      <c r="TD18" s="17">
        <v>19.8</v>
      </c>
      <c r="TE18" s="17">
        <v>19.12621</v>
      </c>
      <c r="TF18" s="17">
        <v>19.12621</v>
      </c>
      <c r="TG18" s="17">
        <v>0.67379</v>
      </c>
      <c r="TH18" s="17">
        <v>29.9</v>
      </c>
      <c r="TI18" s="17">
        <v>23.1</v>
      </c>
      <c r="TJ18" s="17">
        <v>19.870999999999999</v>
      </c>
      <c r="TK18" s="17">
        <v>10.029</v>
      </c>
      <c r="TL18" s="17">
        <v>21.8</v>
      </c>
      <c r="TM18" s="17">
        <v>30.957000000000001</v>
      </c>
      <c r="TN18" s="17">
        <v>30.957000000000001</v>
      </c>
      <c r="TO18" s="17">
        <v>-9.157</v>
      </c>
      <c r="TP18" s="17">
        <v>0</v>
      </c>
      <c r="TQ18" s="17">
        <v>0</v>
      </c>
      <c r="TR18" s="17">
        <v>0</v>
      </c>
      <c r="TS18" s="17">
        <v>0</v>
      </c>
      <c r="TT18" s="17">
        <v>68</v>
      </c>
      <c r="TU18" s="17">
        <v>73.36327</v>
      </c>
      <c r="TV18" s="17">
        <v>111.01</v>
      </c>
      <c r="TW18" s="17">
        <v>-43.01</v>
      </c>
      <c r="TX18" s="17">
        <v>78.099999999999994</v>
      </c>
      <c r="TY18" s="17">
        <v>74.599999999999994</v>
      </c>
      <c r="TZ18" s="17">
        <v>36.32</v>
      </c>
      <c r="UA18" s="17">
        <v>41.78</v>
      </c>
      <c r="UB18" s="17">
        <v>14.4</v>
      </c>
      <c r="UC18" s="17">
        <v>9.7960399999999996</v>
      </c>
      <c r="UD18" s="17">
        <v>10.039999999999999</v>
      </c>
      <c r="UE18" s="17">
        <v>4.3600000000000003</v>
      </c>
      <c r="UF18" s="17">
        <v>6.6</v>
      </c>
      <c r="UG18" s="17">
        <v>7.5</v>
      </c>
      <c r="UH18" s="17">
        <v>8.6300000000000008</v>
      </c>
      <c r="UI18" s="17">
        <v>-2.0299999999999998</v>
      </c>
      <c r="UJ18" s="17">
        <v>10.6</v>
      </c>
      <c r="UK18" s="17">
        <v>10</v>
      </c>
      <c r="UL18" s="17">
        <v>10</v>
      </c>
      <c r="UM18" s="17">
        <v>0.6</v>
      </c>
      <c r="UN18" s="17">
        <v>3.1</v>
      </c>
      <c r="UO18" s="17">
        <v>3</v>
      </c>
      <c r="UP18" s="17">
        <v>3</v>
      </c>
      <c r="UQ18" s="17">
        <v>0.1</v>
      </c>
      <c r="UR18" s="17">
        <v>8.4</v>
      </c>
      <c r="US18" s="17">
        <v>7.5</v>
      </c>
      <c r="UT18" s="17">
        <v>7.5</v>
      </c>
      <c r="UU18" s="17">
        <v>0.9</v>
      </c>
      <c r="UV18" s="17">
        <v>8.6</v>
      </c>
      <c r="UW18" s="17">
        <v>8</v>
      </c>
      <c r="UX18" s="17">
        <v>8</v>
      </c>
      <c r="UY18" s="17">
        <v>0.6</v>
      </c>
      <c r="UZ18" s="17">
        <v>9.1999999999999993</v>
      </c>
      <c r="VA18" s="17">
        <v>9</v>
      </c>
      <c r="VB18" s="17">
        <v>9</v>
      </c>
      <c r="VC18" s="17">
        <v>0.2</v>
      </c>
      <c r="VD18" s="17">
        <v>9.1999999999999993</v>
      </c>
      <c r="VE18" s="17">
        <v>9</v>
      </c>
      <c r="VF18" s="17">
        <v>9</v>
      </c>
      <c r="VG18" s="17">
        <v>0.2</v>
      </c>
      <c r="VH18" s="17">
        <v>6</v>
      </c>
      <c r="VI18" s="17">
        <v>8.8870000000000005</v>
      </c>
      <c r="VJ18" s="17">
        <v>8.8870000000000005</v>
      </c>
      <c r="VK18" s="17">
        <v>-2.887</v>
      </c>
      <c r="VL18" s="17">
        <v>0</v>
      </c>
      <c r="VM18" s="17">
        <v>0</v>
      </c>
      <c r="VN18" s="17">
        <v>0</v>
      </c>
      <c r="VO18" s="17">
        <v>0</v>
      </c>
      <c r="VP18" s="17">
        <v>0</v>
      </c>
      <c r="VQ18" s="17">
        <v>0</v>
      </c>
      <c r="VR18" s="17">
        <v>0</v>
      </c>
      <c r="VS18" s="17">
        <v>0</v>
      </c>
      <c r="VT18" s="17">
        <v>0</v>
      </c>
      <c r="VU18" s="17">
        <v>0</v>
      </c>
      <c r="VV18" s="17">
        <v>0</v>
      </c>
      <c r="VW18" s="17">
        <v>0</v>
      </c>
      <c r="VX18" s="17">
        <v>0.6</v>
      </c>
      <c r="VY18" s="17">
        <v>0.6</v>
      </c>
      <c r="VZ18" s="17">
        <v>0.6</v>
      </c>
      <c r="WA18" s="17">
        <v>0</v>
      </c>
      <c r="WB18" s="17">
        <v>131.30000000000001</v>
      </c>
      <c r="WC18" s="17">
        <v>85.4</v>
      </c>
      <c r="WD18" s="17">
        <v>104</v>
      </c>
      <c r="WE18" s="17">
        <v>27.3</v>
      </c>
      <c r="WF18" s="17">
        <v>153.5</v>
      </c>
      <c r="WG18" s="17">
        <v>82.5</v>
      </c>
      <c r="WH18" s="17">
        <v>103</v>
      </c>
      <c r="WI18" s="17">
        <v>50.5</v>
      </c>
      <c r="WJ18" s="17">
        <v>0</v>
      </c>
      <c r="WK18" s="17">
        <v>0</v>
      </c>
      <c r="WL18" s="17">
        <v>0</v>
      </c>
      <c r="WM18" s="17">
        <v>0</v>
      </c>
      <c r="WN18" s="17">
        <v>0</v>
      </c>
      <c r="WO18" s="17">
        <v>0</v>
      </c>
      <c r="WP18" s="17">
        <v>0</v>
      </c>
      <c r="WQ18" s="17">
        <v>0</v>
      </c>
      <c r="WR18" s="17">
        <v>0</v>
      </c>
      <c r="WS18" s="17">
        <v>9.8000000000000007</v>
      </c>
      <c r="WT18" s="17">
        <v>9.8000000000000007</v>
      </c>
      <c r="WU18" s="17">
        <v>-9.8000000000000007</v>
      </c>
      <c r="WV18" s="17">
        <v>19.899999999999999</v>
      </c>
      <c r="WW18" s="17">
        <v>19.12621</v>
      </c>
      <c r="WX18" s="17">
        <v>19.12621</v>
      </c>
      <c r="WY18" s="17">
        <v>0.77378999999999998</v>
      </c>
      <c r="WZ18" s="17">
        <v>9.1999999999999993</v>
      </c>
      <c r="XA18" s="17">
        <v>10.7</v>
      </c>
      <c r="XB18" s="17">
        <v>10.7</v>
      </c>
      <c r="XC18" s="17">
        <v>-1.5</v>
      </c>
      <c r="XD18" s="17">
        <v>42.3</v>
      </c>
      <c r="XE18" s="17">
        <v>46.846150000000002</v>
      </c>
      <c r="XF18" s="17">
        <v>42</v>
      </c>
      <c r="XG18" s="17">
        <v>0.3</v>
      </c>
      <c r="XH18" s="17">
        <v>18.100000000000001</v>
      </c>
      <c r="XI18" s="17">
        <v>11.15385</v>
      </c>
      <c r="XJ18" s="17">
        <v>10</v>
      </c>
      <c r="XK18" s="17">
        <v>8.1</v>
      </c>
      <c r="XL18" s="17"/>
      <c r="XM18" s="17"/>
      <c r="XN18" s="17"/>
      <c r="XO18" s="17">
        <v>0</v>
      </c>
      <c r="XP18" s="17"/>
      <c r="XQ18" s="17"/>
      <c r="XR18" s="17"/>
      <c r="XS18" s="17">
        <v>0</v>
      </c>
      <c r="XT18" s="17">
        <v>17.5</v>
      </c>
      <c r="XU18" s="17">
        <v>14</v>
      </c>
      <c r="XV18" s="17">
        <v>14</v>
      </c>
      <c r="XW18" s="17">
        <v>3.5</v>
      </c>
      <c r="XX18" s="17"/>
      <c r="XY18" s="17"/>
      <c r="XZ18" s="17"/>
      <c r="YA18" s="17">
        <v>0</v>
      </c>
      <c r="YB18" s="17">
        <v>3.6</v>
      </c>
      <c r="YC18" s="17">
        <v>7.1</v>
      </c>
      <c r="YD18" s="17">
        <v>7.1</v>
      </c>
      <c r="YE18" s="17">
        <v>-3.5</v>
      </c>
    </row>
    <row r="19" spans="1:655" ht="24" customHeight="1" x14ac:dyDescent="0.3">
      <c r="A19" s="1"/>
      <c r="B19" s="16" t="s">
        <v>50</v>
      </c>
      <c r="C19" s="16" t="s">
        <v>796</v>
      </c>
      <c r="D19" s="17">
        <v>73.7</v>
      </c>
      <c r="E19" s="17">
        <v>122.14238</v>
      </c>
      <c r="F19" s="17">
        <v>119.42178</v>
      </c>
      <c r="G19" s="17">
        <v>-45.721780000000003</v>
      </c>
      <c r="H19" s="17">
        <v>592.79999999999995</v>
      </c>
      <c r="I19" s="17">
        <v>594.17127000000005</v>
      </c>
      <c r="J19" s="17">
        <v>594.17128000000002</v>
      </c>
      <c r="K19" s="17">
        <v>-1.3712800000000001</v>
      </c>
      <c r="L19" s="17">
        <v>199</v>
      </c>
      <c r="M19" s="17">
        <v>193.29447999999999</v>
      </c>
      <c r="N19" s="17">
        <v>193.29447999999999</v>
      </c>
      <c r="O19" s="17">
        <v>5.7055199999999999</v>
      </c>
      <c r="P19" s="17"/>
      <c r="Q19" s="17"/>
      <c r="R19" s="17"/>
      <c r="S19" s="17">
        <v>0</v>
      </c>
      <c r="T19" s="17"/>
      <c r="U19" s="17"/>
      <c r="V19" s="17"/>
      <c r="W19" s="17">
        <v>0</v>
      </c>
      <c r="X19" s="17">
        <v>29.9</v>
      </c>
      <c r="Y19" s="17">
        <v>38.878489999999999</v>
      </c>
      <c r="Z19" s="17">
        <v>10.309279999999999</v>
      </c>
      <c r="AA19" s="17">
        <v>19.590720000000001</v>
      </c>
      <c r="AB19" s="17">
        <v>107.8</v>
      </c>
      <c r="AC19" s="17">
        <v>106.47516</v>
      </c>
      <c r="AD19" s="17">
        <v>115.35464</v>
      </c>
      <c r="AE19" s="17">
        <v>-7.55464</v>
      </c>
      <c r="AF19" s="17"/>
      <c r="AG19" s="17"/>
      <c r="AH19" s="17"/>
      <c r="AI19" s="17">
        <v>0</v>
      </c>
      <c r="AJ19" s="17"/>
      <c r="AK19" s="17"/>
      <c r="AL19" s="17"/>
      <c r="AM19" s="17">
        <v>0</v>
      </c>
      <c r="AN19" s="17"/>
      <c r="AO19" s="17"/>
      <c r="AP19" s="17"/>
      <c r="AQ19" s="17">
        <v>0</v>
      </c>
      <c r="AR19" s="17">
        <v>105.9</v>
      </c>
      <c r="AS19" s="17">
        <v>204.72784999999999</v>
      </c>
      <c r="AT19" s="17">
        <v>204.72800000000001</v>
      </c>
      <c r="AU19" s="17">
        <v>-98.828000000000003</v>
      </c>
      <c r="AV19" s="17">
        <v>105.3</v>
      </c>
      <c r="AW19" s="17">
        <v>204.72784999999999</v>
      </c>
      <c r="AX19" s="17">
        <v>204.72800000000001</v>
      </c>
      <c r="AY19" s="17">
        <v>-99.427999999999997</v>
      </c>
      <c r="AZ19" s="17">
        <v>131.4</v>
      </c>
      <c r="BA19" s="17">
        <v>204.72784999999999</v>
      </c>
      <c r="BB19" s="17">
        <v>204.72800000000001</v>
      </c>
      <c r="BC19" s="17">
        <v>-73.328000000000003</v>
      </c>
      <c r="BD19" s="17"/>
      <c r="BE19" s="17"/>
      <c r="BF19" s="17"/>
      <c r="BG19" s="17">
        <v>0</v>
      </c>
      <c r="BH19" s="17"/>
      <c r="BI19" s="17"/>
      <c r="BJ19" s="17"/>
      <c r="BK19" s="17">
        <v>0</v>
      </c>
      <c r="BL19" s="17">
        <v>425.8</v>
      </c>
      <c r="BM19" s="17">
        <v>309.01362</v>
      </c>
      <c r="BN19" s="17">
        <v>164.66866999999999</v>
      </c>
      <c r="BO19" s="17">
        <v>261.13132999999999</v>
      </c>
      <c r="BP19" s="17">
        <v>4.5</v>
      </c>
      <c r="BQ19" s="17">
        <v>4.4318400000000002</v>
      </c>
      <c r="BR19" s="17">
        <v>4.4318400000000002</v>
      </c>
      <c r="BS19" s="17">
        <v>6.8159999999999998E-2</v>
      </c>
      <c r="BT19" s="17"/>
      <c r="BU19" s="17"/>
      <c r="BV19" s="17"/>
      <c r="BW19" s="17">
        <v>0</v>
      </c>
      <c r="BX19" s="17"/>
      <c r="BY19" s="17"/>
      <c r="BZ19" s="17"/>
      <c r="CA19" s="17">
        <v>0</v>
      </c>
      <c r="CB19" s="17"/>
      <c r="CC19" s="17"/>
      <c r="CD19" s="17"/>
      <c r="CE19" s="17">
        <v>0</v>
      </c>
      <c r="CF19" s="17"/>
      <c r="CG19" s="17"/>
      <c r="CH19" s="17"/>
      <c r="CI19" s="17">
        <v>0</v>
      </c>
      <c r="CJ19" s="17">
        <v>152.1</v>
      </c>
      <c r="CK19" s="17">
        <v>163.90777</v>
      </c>
      <c r="CL19" s="17">
        <v>163.90777</v>
      </c>
      <c r="CM19" s="17">
        <v>-11.80777</v>
      </c>
      <c r="CN19" s="17">
        <v>7.1</v>
      </c>
      <c r="CO19" s="17">
        <v>5.1333399999999996</v>
      </c>
      <c r="CP19" s="17">
        <v>5.1333399999999996</v>
      </c>
      <c r="CQ19" s="17">
        <v>1.9666600000000001</v>
      </c>
      <c r="CR19" s="17">
        <v>5.3</v>
      </c>
      <c r="CS19" s="17">
        <v>2.8177599999999998</v>
      </c>
      <c r="CT19" s="17">
        <v>2.8177599999999998</v>
      </c>
      <c r="CU19" s="17">
        <v>2.48224</v>
      </c>
      <c r="CV19" s="17"/>
      <c r="CW19" s="17"/>
      <c r="CX19" s="17"/>
      <c r="CY19" s="17">
        <v>0</v>
      </c>
      <c r="CZ19" s="17">
        <v>6.8</v>
      </c>
      <c r="DA19" s="17">
        <v>6.8787000000000003</v>
      </c>
      <c r="DB19" s="17">
        <v>6.8787000000000003</v>
      </c>
      <c r="DC19" s="17">
        <v>-7.8700000000000006E-2</v>
      </c>
      <c r="DD19" s="17">
        <v>11.3</v>
      </c>
      <c r="DE19" s="17">
        <v>14.9193</v>
      </c>
      <c r="DF19" s="17">
        <v>14.919420000000001</v>
      </c>
      <c r="DG19" s="17">
        <v>-3.6194199999999999</v>
      </c>
      <c r="DH19" s="17">
        <v>60.4</v>
      </c>
      <c r="DI19" s="17">
        <v>80.94341</v>
      </c>
      <c r="DJ19" s="17">
        <v>101.74722</v>
      </c>
      <c r="DK19" s="17">
        <v>-41.34722</v>
      </c>
      <c r="DL19" s="17"/>
      <c r="DM19" s="17"/>
      <c r="DN19" s="17"/>
      <c r="DO19" s="17">
        <v>0</v>
      </c>
      <c r="DP19" s="17"/>
      <c r="DQ19" s="17"/>
      <c r="DR19" s="17"/>
      <c r="DS19" s="17">
        <v>0</v>
      </c>
      <c r="DT19" s="17"/>
      <c r="DU19" s="17"/>
      <c r="DV19" s="17"/>
      <c r="DW19" s="17">
        <v>0</v>
      </c>
      <c r="DX19" s="17"/>
      <c r="DY19" s="17"/>
      <c r="DZ19" s="17"/>
      <c r="EA19" s="17">
        <v>0</v>
      </c>
      <c r="EB19" s="17">
        <v>58.6</v>
      </c>
      <c r="EC19" s="17">
        <v>72.934150000000002</v>
      </c>
      <c r="ED19" s="17">
        <v>72.55077</v>
      </c>
      <c r="EE19" s="17">
        <v>-13.95077</v>
      </c>
      <c r="EF19" s="17">
        <v>142</v>
      </c>
      <c r="EG19" s="17">
        <v>106.72414999999999</v>
      </c>
      <c r="EH19" s="17">
        <v>20.618559999999999</v>
      </c>
      <c r="EI19" s="17">
        <v>121.38144</v>
      </c>
      <c r="EJ19" s="17"/>
      <c r="EK19" s="17"/>
      <c r="EL19" s="17"/>
      <c r="EM19" s="17">
        <v>0</v>
      </c>
      <c r="EN19" s="17"/>
      <c r="EO19" s="17"/>
      <c r="EP19" s="17"/>
      <c r="EQ19" s="17">
        <v>0</v>
      </c>
      <c r="ER19" s="17"/>
      <c r="ES19" s="17"/>
      <c r="ET19" s="17"/>
      <c r="EU19" s="17">
        <v>0</v>
      </c>
      <c r="EV19" s="17">
        <v>6.5</v>
      </c>
      <c r="EW19" s="17">
        <v>6.39</v>
      </c>
      <c r="EX19" s="17">
        <v>6.39</v>
      </c>
      <c r="EY19" s="17">
        <v>0.11</v>
      </c>
      <c r="EZ19" s="17">
        <v>195.7</v>
      </c>
      <c r="FA19" s="17">
        <v>150.99845999999999</v>
      </c>
      <c r="FB19" s="17">
        <v>144.32990000000001</v>
      </c>
      <c r="FC19" s="17">
        <v>51.370100000000001</v>
      </c>
      <c r="FD19" s="17">
        <v>52.1</v>
      </c>
      <c r="FE19" s="17">
        <v>50.973100000000002</v>
      </c>
      <c r="FF19" s="17">
        <v>50.973100000000002</v>
      </c>
      <c r="FG19" s="17">
        <v>1.1269</v>
      </c>
      <c r="FH19" s="17">
        <v>0</v>
      </c>
      <c r="FI19" s="17">
        <v>0</v>
      </c>
      <c r="FJ19" s="17">
        <v>0</v>
      </c>
      <c r="FK19" s="17">
        <v>0</v>
      </c>
      <c r="FL19" s="17">
        <v>27.3</v>
      </c>
      <c r="FM19" s="17">
        <v>24.499369999999999</v>
      </c>
      <c r="FN19" s="17">
        <v>24.499369999999999</v>
      </c>
      <c r="FO19" s="17">
        <v>2.80063</v>
      </c>
      <c r="FP19" s="17">
        <v>18.8</v>
      </c>
      <c r="FQ19" s="17">
        <v>19.192229999999999</v>
      </c>
      <c r="FR19" s="17">
        <v>19.192229999999999</v>
      </c>
      <c r="FS19" s="17">
        <v>-0.39223000000000002</v>
      </c>
      <c r="FT19" s="17">
        <v>13.2</v>
      </c>
      <c r="FU19" s="17">
        <v>12.815530000000001</v>
      </c>
      <c r="FV19" s="17">
        <v>12.815530000000001</v>
      </c>
      <c r="FW19" s="17">
        <v>0.38446999999999998</v>
      </c>
      <c r="FX19" s="17">
        <v>88.5</v>
      </c>
      <c r="FY19" s="17">
        <v>87.232039999999998</v>
      </c>
      <c r="FZ19" s="17">
        <v>87.232039999999998</v>
      </c>
      <c r="GA19" s="17">
        <v>1.26796</v>
      </c>
      <c r="GB19" s="17">
        <v>119</v>
      </c>
      <c r="GC19" s="17"/>
      <c r="GD19" s="17">
        <v>176.53742</v>
      </c>
      <c r="GE19" s="17">
        <v>-57.537419999999997</v>
      </c>
      <c r="GF19" s="17">
        <v>120.5</v>
      </c>
      <c r="GG19" s="17">
        <v>136.76992000000001</v>
      </c>
      <c r="GH19" s="17">
        <v>176.53742</v>
      </c>
      <c r="GI19" s="17">
        <v>-56.037419999999997</v>
      </c>
      <c r="GJ19" s="17">
        <v>153.19999999999999</v>
      </c>
      <c r="GK19" s="17">
        <v>68.384960000000007</v>
      </c>
      <c r="GL19" s="17">
        <v>176.53742</v>
      </c>
      <c r="GM19" s="17">
        <v>-23.337420000000002</v>
      </c>
      <c r="GN19" s="17">
        <v>66.7</v>
      </c>
      <c r="GO19" s="17">
        <v>80.464839999999995</v>
      </c>
      <c r="GP19" s="17">
        <v>43.952770000000001</v>
      </c>
      <c r="GQ19" s="17">
        <v>22.747229999999998</v>
      </c>
      <c r="GR19" s="17">
        <v>8.1999999999999993</v>
      </c>
      <c r="GS19" s="17">
        <v>9.09</v>
      </c>
      <c r="GT19" s="17">
        <v>9.09</v>
      </c>
      <c r="GU19" s="17">
        <v>-0.89</v>
      </c>
      <c r="GV19" s="17">
        <v>2.6</v>
      </c>
      <c r="GW19" s="17">
        <v>6.6261000000000001</v>
      </c>
      <c r="GX19" s="17">
        <v>6.6261000000000001</v>
      </c>
      <c r="GY19" s="17">
        <v>-4.0260999999999996</v>
      </c>
      <c r="GZ19" s="17">
        <v>16.8</v>
      </c>
      <c r="HA19" s="17">
        <v>18.002859999999998</v>
      </c>
      <c r="HB19" s="17">
        <v>0</v>
      </c>
      <c r="HC19" s="17">
        <v>16.8</v>
      </c>
      <c r="HD19" s="17">
        <v>42.8</v>
      </c>
      <c r="HE19" s="17">
        <v>44.060189999999999</v>
      </c>
      <c r="HF19" s="17">
        <v>44.060189999999999</v>
      </c>
      <c r="HG19" s="17">
        <v>-1.2601899999999999</v>
      </c>
      <c r="HH19" s="17"/>
      <c r="HI19" s="17"/>
      <c r="HJ19" s="17"/>
      <c r="HK19" s="17">
        <v>0</v>
      </c>
      <c r="HL19" s="17">
        <v>0</v>
      </c>
      <c r="HM19" s="17">
        <v>12.6647</v>
      </c>
      <c r="HN19" s="17"/>
      <c r="HO19" s="17">
        <v>0</v>
      </c>
      <c r="HP19" s="17">
        <v>63</v>
      </c>
      <c r="HQ19" s="17">
        <v>63.836410000000001</v>
      </c>
      <c r="HR19" s="17">
        <v>63.730519999999999</v>
      </c>
      <c r="HS19" s="17">
        <v>-0.73051999999999995</v>
      </c>
      <c r="HT19" s="17"/>
      <c r="HU19" s="17"/>
      <c r="HV19" s="17"/>
      <c r="HW19" s="17">
        <v>0</v>
      </c>
      <c r="HX19" s="17"/>
      <c r="HY19" s="17"/>
      <c r="HZ19" s="17"/>
      <c r="IA19" s="17">
        <v>0</v>
      </c>
      <c r="IB19" s="17"/>
      <c r="IC19" s="17"/>
      <c r="ID19" s="17"/>
      <c r="IE19" s="17">
        <v>0</v>
      </c>
      <c r="IF19" s="17"/>
      <c r="IG19" s="17"/>
      <c r="IH19" s="17"/>
      <c r="II19" s="17">
        <v>0</v>
      </c>
      <c r="IJ19" s="17"/>
      <c r="IK19" s="17"/>
      <c r="IL19" s="17"/>
      <c r="IM19" s="17">
        <v>0</v>
      </c>
      <c r="IN19" s="17"/>
      <c r="IO19" s="17"/>
      <c r="IP19" s="17"/>
      <c r="IQ19" s="17">
        <v>0</v>
      </c>
      <c r="IR19" s="17"/>
      <c r="IS19" s="17"/>
      <c r="IT19" s="17"/>
      <c r="IU19" s="17">
        <v>0</v>
      </c>
      <c r="IV19" s="17"/>
      <c r="IW19" s="17"/>
      <c r="IX19" s="17"/>
      <c r="IY19" s="17">
        <v>0</v>
      </c>
      <c r="IZ19" s="17"/>
      <c r="JA19" s="17"/>
      <c r="JB19" s="17"/>
      <c r="JC19" s="17">
        <v>0</v>
      </c>
      <c r="JD19" s="17">
        <v>31.9</v>
      </c>
      <c r="JE19" s="17">
        <v>60.920340000000003</v>
      </c>
      <c r="JF19" s="17">
        <v>16.49485</v>
      </c>
      <c r="JG19" s="17">
        <v>15.405150000000001</v>
      </c>
      <c r="JH19" s="17">
        <v>153.6</v>
      </c>
      <c r="JI19" s="17">
        <v>178.52955</v>
      </c>
      <c r="JJ19" s="17">
        <v>178.52956</v>
      </c>
      <c r="JK19" s="17">
        <v>-24.929559999999999</v>
      </c>
      <c r="JL19" s="17">
        <v>153.69999999999999</v>
      </c>
      <c r="JM19" s="17">
        <v>178.52955</v>
      </c>
      <c r="JN19" s="17">
        <v>178.52956</v>
      </c>
      <c r="JO19" s="17">
        <v>-24.829560000000001</v>
      </c>
      <c r="JP19" s="17">
        <v>153.80000000000001</v>
      </c>
      <c r="JQ19" s="17">
        <v>178.52955</v>
      </c>
      <c r="JR19" s="17">
        <v>178.52956</v>
      </c>
      <c r="JS19" s="17">
        <v>-24.729559999999999</v>
      </c>
      <c r="JT19" s="17">
        <v>241</v>
      </c>
      <c r="JU19" s="17">
        <v>267.79433</v>
      </c>
      <c r="JV19" s="17">
        <v>267.79433</v>
      </c>
      <c r="JW19" s="17">
        <v>-26.794329999999999</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4</v>
      </c>
      <c r="LE19" s="17">
        <v>3.7524000000000002</v>
      </c>
      <c r="LF19" s="17">
        <v>3.7524000000000002</v>
      </c>
      <c r="LG19" s="17">
        <v>0.24759999999999999</v>
      </c>
      <c r="LH19" s="17">
        <v>59</v>
      </c>
      <c r="LI19" s="17">
        <v>55.342030000000001</v>
      </c>
      <c r="LJ19" s="17">
        <v>97.373999999999995</v>
      </c>
      <c r="LK19" s="17">
        <v>-38.374000000000002</v>
      </c>
      <c r="LL19" s="17">
        <v>103.2</v>
      </c>
      <c r="LM19" s="17">
        <v>104.70307</v>
      </c>
      <c r="LN19" s="17">
        <v>98.977469999999997</v>
      </c>
      <c r="LO19" s="17">
        <v>4.2225299999999999</v>
      </c>
      <c r="LP19" s="17">
        <v>61.6</v>
      </c>
      <c r="LQ19" s="17">
        <v>67.133979999999994</v>
      </c>
      <c r="LR19" s="17">
        <v>67.133979999999994</v>
      </c>
      <c r="LS19" s="17">
        <v>-5.5339799999999997</v>
      </c>
      <c r="LT19" s="17">
        <v>66.599999999999994</v>
      </c>
      <c r="LU19" s="17">
        <v>65.984039999999993</v>
      </c>
      <c r="LV19" s="17">
        <v>72.37388</v>
      </c>
      <c r="LW19" s="17">
        <v>-5.7738800000000001</v>
      </c>
      <c r="LX19" s="17">
        <v>29.3</v>
      </c>
      <c r="LY19" s="17">
        <v>27.30706</v>
      </c>
      <c r="LZ19" s="17">
        <v>29.951460000000001</v>
      </c>
      <c r="MA19" s="17">
        <v>-0.65146000000000004</v>
      </c>
      <c r="MB19" s="17"/>
      <c r="MC19" s="17"/>
      <c r="MD19" s="17"/>
      <c r="ME19" s="17">
        <v>0</v>
      </c>
      <c r="MF19" s="17"/>
      <c r="MG19" s="17"/>
      <c r="MH19" s="17"/>
      <c r="MI19" s="17">
        <v>0</v>
      </c>
      <c r="MJ19" s="17"/>
      <c r="MK19" s="17"/>
      <c r="ML19" s="17"/>
      <c r="MM19" s="17">
        <v>0</v>
      </c>
      <c r="MN19" s="17">
        <v>103.4</v>
      </c>
      <c r="MO19" s="17">
        <v>144.80734000000001</v>
      </c>
      <c r="MP19" s="17">
        <v>149.77393000000001</v>
      </c>
      <c r="MQ19" s="17">
        <v>-46.373930000000001</v>
      </c>
      <c r="MR19" s="17">
        <v>103.5</v>
      </c>
      <c r="MS19" s="17">
        <v>144.80734000000001</v>
      </c>
      <c r="MT19" s="17">
        <v>149.77393000000001</v>
      </c>
      <c r="MU19" s="17">
        <v>-46.27393</v>
      </c>
      <c r="MV19" s="17">
        <v>123.3</v>
      </c>
      <c r="MW19" s="17">
        <v>144.80734000000001</v>
      </c>
      <c r="MX19" s="17">
        <v>149.77393000000001</v>
      </c>
      <c r="MY19" s="17">
        <v>-26.473929999999999</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218.6</v>
      </c>
      <c r="NU19" s="17">
        <v>192.4</v>
      </c>
      <c r="NV19" s="17">
        <v>192.4</v>
      </c>
      <c r="NW19" s="17">
        <v>26.2</v>
      </c>
      <c r="NX19" s="17">
        <v>103.7</v>
      </c>
      <c r="NY19" s="17">
        <v>96.2</v>
      </c>
      <c r="NZ19" s="17">
        <v>96.2</v>
      </c>
      <c r="OA19" s="17">
        <v>7.5</v>
      </c>
      <c r="OB19" s="17">
        <v>0</v>
      </c>
      <c r="OC19" s="17">
        <v>0</v>
      </c>
      <c r="OD19" s="17">
        <v>0</v>
      </c>
      <c r="OE19" s="17">
        <v>0</v>
      </c>
      <c r="OF19" s="17">
        <v>116</v>
      </c>
      <c r="OG19" s="17">
        <v>98.2</v>
      </c>
      <c r="OH19" s="17">
        <v>122.506</v>
      </c>
      <c r="OI19" s="17">
        <v>-6.5060000000000002</v>
      </c>
      <c r="OJ19" s="17">
        <v>0</v>
      </c>
      <c r="OK19" s="17">
        <v>0</v>
      </c>
      <c r="OL19" s="17">
        <v>0</v>
      </c>
      <c r="OM19" s="17">
        <v>0</v>
      </c>
      <c r="ON19" s="17">
        <v>11.1</v>
      </c>
      <c r="OO19" s="17">
        <v>13.21</v>
      </c>
      <c r="OP19" s="17">
        <v>13.21</v>
      </c>
      <c r="OQ19" s="17">
        <v>-2.11</v>
      </c>
      <c r="OR19" s="17">
        <v>0</v>
      </c>
      <c r="OS19" s="17">
        <v>0</v>
      </c>
      <c r="OT19" s="17">
        <v>0</v>
      </c>
      <c r="OU19" s="17">
        <v>0</v>
      </c>
      <c r="OV19" s="17">
        <v>16.2</v>
      </c>
      <c r="OW19" s="17">
        <v>14.368930000000001</v>
      </c>
      <c r="OX19" s="17">
        <v>14.368930000000001</v>
      </c>
      <c r="OY19" s="17">
        <v>1.83107</v>
      </c>
      <c r="OZ19" s="17">
        <v>10</v>
      </c>
      <c r="PA19" s="17">
        <v>9.0000099999999996</v>
      </c>
      <c r="PB19" s="17">
        <v>9</v>
      </c>
      <c r="PC19" s="17">
        <v>1</v>
      </c>
      <c r="PD19" s="17">
        <v>2.7</v>
      </c>
      <c r="PE19" s="17">
        <v>3.2028500000000002</v>
      </c>
      <c r="PF19" s="17">
        <v>1.3440700000000001</v>
      </c>
      <c r="PG19" s="17">
        <v>1.3559300000000001</v>
      </c>
      <c r="PH19" s="17">
        <v>0.6</v>
      </c>
      <c r="PI19" s="17">
        <v>1</v>
      </c>
      <c r="PJ19" s="17">
        <v>1</v>
      </c>
      <c r="PK19" s="17">
        <v>-0.4</v>
      </c>
      <c r="PL19" s="17"/>
      <c r="PM19" s="17"/>
      <c r="PN19" s="17">
        <v>1.5</v>
      </c>
      <c r="PO19" s="17">
        <v>-1.5</v>
      </c>
      <c r="PP19" s="17">
        <v>4</v>
      </c>
      <c r="PQ19" s="17">
        <v>4.3</v>
      </c>
      <c r="PR19" s="17">
        <v>4.3</v>
      </c>
      <c r="PS19" s="17">
        <v>-0.3</v>
      </c>
      <c r="PT19" s="17">
        <v>20.3</v>
      </c>
      <c r="PU19" s="17">
        <v>19.417470000000002</v>
      </c>
      <c r="PV19" s="17">
        <v>19.417480000000001</v>
      </c>
      <c r="PW19" s="17">
        <v>0.88251999999999997</v>
      </c>
      <c r="PX19" s="17">
        <v>20</v>
      </c>
      <c r="PY19" s="17">
        <v>19.417470000000002</v>
      </c>
      <c r="PZ19" s="17">
        <v>19.417480000000001</v>
      </c>
      <c r="QA19" s="17">
        <v>0.58252000000000004</v>
      </c>
      <c r="QB19" s="17">
        <v>10</v>
      </c>
      <c r="QC19" s="17">
        <v>11.65048</v>
      </c>
      <c r="QD19" s="17">
        <v>11.65049</v>
      </c>
      <c r="QE19" s="17">
        <v>-1.65049</v>
      </c>
      <c r="QF19" s="17">
        <v>3.6</v>
      </c>
      <c r="QG19" s="17">
        <v>3.5</v>
      </c>
      <c r="QH19" s="17">
        <v>3.5</v>
      </c>
      <c r="QI19" s="17">
        <v>0.1</v>
      </c>
      <c r="QJ19" s="17">
        <v>18.5</v>
      </c>
      <c r="QK19" s="17">
        <v>17.96116</v>
      </c>
      <c r="QL19" s="17">
        <v>17.961169999999999</v>
      </c>
      <c r="QM19" s="17">
        <v>0.53883000000000003</v>
      </c>
      <c r="QN19" s="17">
        <v>0</v>
      </c>
      <c r="QO19" s="17">
        <v>0</v>
      </c>
      <c r="QP19" s="17">
        <v>0</v>
      </c>
      <c r="QQ19" s="17">
        <v>0</v>
      </c>
      <c r="QR19" s="17">
        <v>0</v>
      </c>
      <c r="QS19" s="17">
        <v>0</v>
      </c>
      <c r="QT19" s="17">
        <v>0</v>
      </c>
      <c r="QU19" s="17">
        <v>0</v>
      </c>
      <c r="QV19" s="17">
        <v>28.9</v>
      </c>
      <c r="QW19" s="17">
        <v>29.035</v>
      </c>
      <c r="QX19" s="17">
        <v>29.035</v>
      </c>
      <c r="QY19" s="17">
        <v>-0.13500000000000001</v>
      </c>
      <c r="QZ19" s="17">
        <v>83.2</v>
      </c>
      <c r="RA19" s="17">
        <v>80.7</v>
      </c>
      <c r="RB19" s="17">
        <v>84.596000000000004</v>
      </c>
      <c r="RC19" s="17">
        <v>-1.3959999999999999</v>
      </c>
      <c r="RD19" s="17">
        <v>4.5</v>
      </c>
      <c r="RE19" s="17">
        <v>4.2</v>
      </c>
      <c r="RF19" s="17">
        <v>4.2</v>
      </c>
      <c r="RG19" s="17">
        <v>0.3</v>
      </c>
      <c r="RH19" s="17">
        <v>1</v>
      </c>
      <c r="RI19" s="17">
        <v>1.2</v>
      </c>
      <c r="RJ19" s="17">
        <v>1.2</v>
      </c>
      <c r="RK19" s="17">
        <v>-0.2</v>
      </c>
      <c r="RL19" s="17">
        <v>2.2000000000000002</v>
      </c>
      <c r="RM19" s="17">
        <v>2.4</v>
      </c>
      <c r="RN19" s="17">
        <v>2.4</v>
      </c>
      <c r="RO19" s="17">
        <v>-0.2</v>
      </c>
      <c r="RP19" s="17">
        <v>3</v>
      </c>
      <c r="RQ19" s="17">
        <v>2.8</v>
      </c>
      <c r="RR19" s="17">
        <v>2.8</v>
      </c>
      <c r="RS19" s="17">
        <v>0.2</v>
      </c>
      <c r="RT19" s="17">
        <v>0</v>
      </c>
      <c r="RU19" s="17">
        <v>0</v>
      </c>
      <c r="RV19" s="17">
        <v>0</v>
      </c>
      <c r="RW19" s="17">
        <v>0</v>
      </c>
      <c r="RX19" s="17">
        <v>3.3</v>
      </c>
      <c r="RY19" s="17">
        <v>3.15</v>
      </c>
      <c r="RZ19" s="17">
        <v>3.15</v>
      </c>
      <c r="SA19" s="17">
        <v>0.15</v>
      </c>
      <c r="SB19" s="17">
        <v>10.3</v>
      </c>
      <c r="SC19" s="17">
        <v>8.22105</v>
      </c>
      <c r="SD19" s="17">
        <v>0</v>
      </c>
      <c r="SE19" s="17">
        <v>10.3</v>
      </c>
      <c r="SF19" s="17">
        <v>1.8</v>
      </c>
      <c r="SG19" s="17">
        <v>2</v>
      </c>
      <c r="SH19" s="17">
        <v>2</v>
      </c>
      <c r="SI19" s="17">
        <v>-0.2</v>
      </c>
      <c r="SJ19" s="17">
        <v>0.4</v>
      </c>
      <c r="SK19" s="17">
        <v>0.7</v>
      </c>
      <c r="SL19" s="17">
        <v>0.7</v>
      </c>
      <c r="SM19" s="17">
        <v>-0.3</v>
      </c>
      <c r="SN19" s="17">
        <v>11.1</v>
      </c>
      <c r="SO19" s="17">
        <v>11.165050000000001</v>
      </c>
      <c r="SP19" s="17">
        <v>11.165050000000001</v>
      </c>
      <c r="SQ19" s="17">
        <v>-6.5049999999999997E-2</v>
      </c>
      <c r="SR19" s="17">
        <v>4.8</v>
      </c>
      <c r="SS19" s="17">
        <v>5.4</v>
      </c>
      <c r="ST19" s="17">
        <v>5.4</v>
      </c>
      <c r="SU19" s="17">
        <v>-0.6</v>
      </c>
      <c r="SV19" s="17">
        <v>6.7</v>
      </c>
      <c r="SW19" s="17">
        <v>7</v>
      </c>
      <c r="SX19" s="17">
        <v>7</v>
      </c>
      <c r="SY19" s="17">
        <v>-0.3</v>
      </c>
      <c r="SZ19" s="17">
        <v>9.9</v>
      </c>
      <c r="TA19" s="17">
        <v>10.67961</v>
      </c>
      <c r="TB19" s="17">
        <v>10.67961</v>
      </c>
      <c r="TC19" s="17">
        <v>-0.77961000000000003</v>
      </c>
      <c r="TD19" s="17">
        <v>19.8</v>
      </c>
      <c r="TE19" s="17">
        <v>19.12621</v>
      </c>
      <c r="TF19" s="17">
        <v>19.12621</v>
      </c>
      <c r="TG19" s="17">
        <v>0.67379</v>
      </c>
      <c r="TH19" s="17">
        <v>30.2</v>
      </c>
      <c r="TI19" s="17">
        <v>22.7</v>
      </c>
      <c r="TJ19" s="17">
        <v>20.100000000000001</v>
      </c>
      <c r="TK19" s="17">
        <v>10.1</v>
      </c>
      <c r="TL19" s="17">
        <v>28.8</v>
      </c>
      <c r="TM19" s="17">
        <v>31.503</v>
      </c>
      <c r="TN19" s="17">
        <v>31.503</v>
      </c>
      <c r="TO19" s="17">
        <v>-2.7029999999999998</v>
      </c>
      <c r="TP19" s="17">
        <v>0</v>
      </c>
      <c r="TQ19" s="17">
        <v>0</v>
      </c>
      <c r="TR19" s="17">
        <v>0</v>
      </c>
      <c r="TS19" s="17">
        <v>0</v>
      </c>
      <c r="TT19" s="17">
        <v>71.599999999999994</v>
      </c>
      <c r="TU19" s="17">
        <v>77.768770000000004</v>
      </c>
      <c r="TV19" s="17">
        <v>125.42</v>
      </c>
      <c r="TW19" s="17">
        <v>-53.82</v>
      </c>
      <c r="TX19" s="17">
        <v>79</v>
      </c>
      <c r="TY19" s="17">
        <v>74.001320000000007</v>
      </c>
      <c r="TZ19" s="17">
        <v>13.96</v>
      </c>
      <c r="UA19" s="17">
        <v>65.040000000000006</v>
      </c>
      <c r="UB19" s="17">
        <v>10.7</v>
      </c>
      <c r="UC19" s="17">
        <v>7.80999</v>
      </c>
      <c r="UD19" s="17">
        <v>13.77</v>
      </c>
      <c r="UE19" s="17">
        <v>-3.07</v>
      </c>
      <c r="UF19" s="17">
        <v>6.1</v>
      </c>
      <c r="UG19" s="17">
        <v>6.4199200000000003</v>
      </c>
      <c r="UH19" s="17">
        <v>12.85</v>
      </c>
      <c r="UI19" s="17">
        <v>-6.75</v>
      </c>
      <c r="UJ19" s="17">
        <v>10.8</v>
      </c>
      <c r="UK19" s="17">
        <v>10</v>
      </c>
      <c r="UL19" s="17">
        <v>10</v>
      </c>
      <c r="UM19" s="17">
        <v>0.8</v>
      </c>
      <c r="UN19" s="17">
        <v>3.1</v>
      </c>
      <c r="UO19" s="17">
        <v>3</v>
      </c>
      <c r="UP19" s="17">
        <v>3</v>
      </c>
      <c r="UQ19" s="17">
        <v>0.1</v>
      </c>
      <c r="UR19" s="17">
        <v>8.6</v>
      </c>
      <c r="US19" s="17">
        <v>7.5</v>
      </c>
      <c r="UT19" s="17">
        <v>7.5</v>
      </c>
      <c r="UU19" s="17">
        <v>1.1000000000000001</v>
      </c>
      <c r="UV19" s="17">
        <v>8.6</v>
      </c>
      <c r="UW19" s="17">
        <v>8</v>
      </c>
      <c r="UX19" s="17">
        <v>8</v>
      </c>
      <c r="UY19" s="17">
        <v>0.6</v>
      </c>
      <c r="UZ19" s="17">
        <v>9.1999999999999993</v>
      </c>
      <c r="VA19" s="17">
        <v>9</v>
      </c>
      <c r="VB19" s="17">
        <v>9</v>
      </c>
      <c r="VC19" s="17">
        <v>0.2</v>
      </c>
      <c r="VD19" s="17">
        <v>9.1999999999999993</v>
      </c>
      <c r="VE19" s="17">
        <v>9</v>
      </c>
      <c r="VF19" s="17">
        <v>9</v>
      </c>
      <c r="VG19" s="17">
        <v>0.2</v>
      </c>
      <c r="VH19" s="17">
        <v>7</v>
      </c>
      <c r="VI19" s="17">
        <v>8.9459999999999997</v>
      </c>
      <c r="VJ19" s="17">
        <v>8.9459999999999997</v>
      </c>
      <c r="VK19" s="17">
        <v>-1.946</v>
      </c>
      <c r="VL19" s="17">
        <v>0</v>
      </c>
      <c r="VM19" s="17">
        <v>0</v>
      </c>
      <c r="VN19" s="17">
        <v>0</v>
      </c>
      <c r="VO19" s="17">
        <v>0</v>
      </c>
      <c r="VP19" s="17">
        <v>0</v>
      </c>
      <c r="VQ19" s="17">
        <v>0</v>
      </c>
      <c r="VR19" s="17">
        <v>0</v>
      </c>
      <c r="VS19" s="17">
        <v>0</v>
      </c>
      <c r="VT19" s="17">
        <v>0</v>
      </c>
      <c r="VU19" s="17">
        <v>0</v>
      </c>
      <c r="VV19" s="17">
        <v>0</v>
      </c>
      <c r="VW19" s="17">
        <v>0</v>
      </c>
      <c r="VX19" s="17">
        <v>0.6</v>
      </c>
      <c r="VY19" s="17">
        <v>0.6</v>
      </c>
      <c r="VZ19" s="17">
        <v>0.6</v>
      </c>
      <c r="WA19" s="17">
        <v>0</v>
      </c>
      <c r="WB19" s="17">
        <v>131.4</v>
      </c>
      <c r="WC19" s="17">
        <v>120.02432</v>
      </c>
      <c r="WD19" s="17">
        <v>102</v>
      </c>
      <c r="WE19" s="17">
        <v>29.4</v>
      </c>
      <c r="WF19" s="17">
        <v>152.1</v>
      </c>
      <c r="WG19" s="17">
        <v>127.76761</v>
      </c>
      <c r="WH19" s="17">
        <v>101</v>
      </c>
      <c r="WI19" s="17">
        <v>51.1</v>
      </c>
      <c r="WJ19" s="17">
        <v>0</v>
      </c>
      <c r="WK19" s="17">
        <v>0</v>
      </c>
      <c r="WL19" s="17">
        <v>0</v>
      </c>
      <c r="WM19" s="17">
        <v>0</v>
      </c>
      <c r="WN19" s="17">
        <v>0</v>
      </c>
      <c r="WO19" s="17">
        <v>0</v>
      </c>
      <c r="WP19" s="17">
        <v>0</v>
      </c>
      <c r="WQ19" s="17">
        <v>0</v>
      </c>
      <c r="WR19" s="17">
        <v>0</v>
      </c>
      <c r="WS19" s="17">
        <v>9.8000000000000007</v>
      </c>
      <c r="WT19" s="17">
        <v>9.8000000000000007</v>
      </c>
      <c r="WU19" s="17">
        <v>-9.8000000000000007</v>
      </c>
      <c r="WV19" s="17">
        <v>19.899999999999999</v>
      </c>
      <c r="WW19" s="17">
        <v>19.12621</v>
      </c>
      <c r="WX19" s="17">
        <v>19.12621</v>
      </c>
      <c r="WY19" s="17">
        <v>0.77378999999999998</v>
      </c>
      <c r="WZ19" s="17">
        <v>9.5</v>
      </c>
      <c r="XA19" s="17">
        <v>10.7</v>
      </c>
      <c r="XB19" s="17">
        <v>10.7</v>
      </c>
      <c r="XC19" s="17">
        <v>-1.2</v>
      </c>
      <c r="XD19" s="17">
        <v>43.2</v>
      </c>
      <c r="XE19" s="17">
        <v>46.846150000000002</v>
      </c>
      <c r="XF19" s="17">
        <v>42</v>
      </c>
      <c r="XG19" s="17">
        <v>1.2</v>
      </c>
      <c r="XH19" s="17">
        <v>17.899999999999999</v>
      </c>
      <c r="XI19" s="17">
        <v>11.15385</v>
      </c>
      <c r="XJ19" s="17">
        <v>10</v>
      </c>
      <c r="XK19" s="17">
        <v>7.9</v>
      </c>
      <c r="XL19" s="17"/>
      <c r="XM19" s="17"/>
      <c r="XN19" s="17"/>
      <c r="XO19" s="17">
        <v>0</v>
      </c>
      <c r="XP19" s="17"/>
      <c r="XQ19" s="17"/>
      <c r="XR19" s="17"/>
      <c r="XS19" s="17">
        <v>0</v>
      </c>
      <c r="XT19" s="17">
        <v>17.8</v>
      </c>
      <c r="XU19" s="17">
        <v>14</v>
      </c>
      <c r="XV19" s="17">
        <v>14</v>
      </c>
      <c r="XW19" s="17">
        <v>3.8</v>
      </c>
      <c r="XX19" s="17"/>
      <c r="XY19" s="17"/>
      <c r="XZ19" s="17"/>
      <c r="YA19" s="17">
        <v>0</v>
      </c>
      <c r="YB19" s="17">
        <v>6.5</v>
      </c>
      <c r="YC19" s="17">
        <v>7.1</v>
      </c>
      <c r="YD19" s="17">
        <v>7.1</v>
      </c>
      <c r="YE19" s="17">
        <v>-0.6</v>
      </c>
    </row>
    <row r="20" spans="1:655" ht="24" customHeight="1" x14ac:dyDescent="0.3">
      <c r="A20" s="1"/>
      <c r="B20" s="16" t="s">
        <v>50</v>
      </c>
      <c r="C20" s="16" t="s">
        <v>797</v>
      </c>
      <c r="D20" s="17">
        <v>81.7</v>
      </c>
      <c r="E20" s="17">
        <v>125.12153000000001</v>
      </c>
      <c r="F20" s="17">
        <v>122.1942</v>
      </c>
      <c r="G20" s="17">
        <v>-40.494199999999999</v>
      </c>
      <c r="H20" s="17">
        <v>598.20000000000005</v>
      </c>
      <c r="I20" s="17">
        <v>594.17127000000005</v>
      </c>
      <c r="J20" s="17">
        <v>594.17128000000002</v>
      </c>
      <c r="K20" s="17">
        <v>4.0287199999999999</v>
      </c>
      <c r="L20" s="17">
        <v>199.1</v>
      </c>
      <c r="M20" s="17">
        <v>193.29447999999999</v>
      </c>
      <c r="N20" s="17">
        <v>193.29447999999999</v>
      </c>
      <c r="O20" s="17">
        <v>5.8055199999999996</v>
      </c>
      <c r="P20" s="17"/>
      <c r="Q20" s="17"/>
      <c r="R20" s="17"/>
      <c r="S20" s="17">
        <v>0</v>
      </c>
      <c r="T20" s="17"/>
      <c r="U20" s="17"/>
      <c r="V20" s="17"/>
      <c r="W20" s="17">
        <v>0</v>
      </c>
      <c r="X20" s="17">
        <v>31.8</v>
      </c>
      <c r="Y20" s="17">
        <v>30.550249999999998</v>
      </c>
      <c r="Z20" s="17">
        <v>10.309279999999999</v>
      </c>
      <c r="AA20" s="17">
        <v>21.49072</v>
      </c>
      <c r="AB20" s="17">
        <v>111.4</v>
      </c>
      <c r="AC20" s="17">
        <v>115.17972</v>
      </c>
      <c r="AD20" s="17">
        <v>121.10737</v>
      </c>
      <c r="AE20" s="17">
        <v>-9.7073699999999992</v>
      </c>
      <c r="AF20" s="17"/>
      <c r="AG20" s="17"/>
      <c r="AH20" s="17"/>
      <c r="AI20" s="17">
        <v>0</v>
      </c>
      <c r="AJ20" s="17"/>
      <c r="AK20" s="17"/>
      <c r="AL20" s="17"/>
      <c r="AM20" s="17">
        <v>0</v>
      </c>
      <c r="AN20" s="17"/>
      <c r="AO20" s="17"/>
      <c r="AP20" s="17"/>
      <c r="AQ20" s="17">
        <v>0</v>
      </c>
      <c r="AR20" s="17">
        <v>103.1</v>
      </c>
      <c r="AS20" s="17">
        <v>204.72784999999999</v>
      </c>
      <c r="AT20" s="17">
        <v>204.72800000000001</v>
      </c>
      <c r="AU20" s="17">
        <v>-101.628</v>
      </c>
      <c r="AV20" s="17">
        <v>103.4</v>
      </c>
      <c r="AW20" s="17">
        <v>204.72784999999999</v>
      </c>
      <c r="AX20" s="17">
        <v>204.72800000000001</v>
      </c>
      <c r="AY20" s="17">
        <v>-101.328</v>
      </c>
      <c r="AZ20" s="17">
        <v>130.80000000000001</v>
      </c>
      <c r="BA20" s="17">
        <v>204.72784999999999</v>
      </c>
      <c r="BB20" s="17">
        <v>204.72800000000001</v>
      </c>
      <c r="BC20" s="17">
        <v>-73.927999999999997</v>
      </c>
      <c r="BD20" s="17"/>
      <c r="BE20" s="17"/>
      <c r="BF20" s="17"/>
      <c r="BG20" s="17">
        <v>0</v>
      </c>
      <c r="BH20" s="17"/>
      <c r="BI20" s="17"/>
      <c r="BJ20" s="17"/>
      <c r="BK20" s="17">
        <v>0</v>
      </c>
      <c r="BL20" s="17">
        <v>340.9</v>
      </c>
      <c r="BM20" s="17">
        <v>320.87984</v>
      </c>
      <c r="BN20" s="17">
        <v>161.52860000000001</v>
      </c>
      <c r="BO20" s="17">
        <v>179.37139999999999</v>
      </c>
      <c r="BP20" s="17">
        <v>4.7</v>
      </c>
      <c r="BQ20" s="17">
        <v>4.4318400000000002</v>
      </c>
      <c r="BR20" s="17">
        <v>4.4318400000000002</v>
      </c>
      <c r="BS20" s="17">
        <v>0.26816000000000001</v>
      </c>
      <c r="BT20" s="17"/>
      <c r="BU20" s="17"/>
      <c r="BV20" s="17"/>
      <c r="BW20" s="17">
        <v>0</v>
      </c>
      <c r="BX20" s="17"/>
      <c r="BY20" s="17"/>
      <c r="BZ20" s="17"/>
      <c r="CA20" s="17">
        <v>0</v>
      </c>
      <c r="CB20" s="17"/>
      <c r="CC20" s="17"/>
      <c r="CD20" s="17"/>
      <c r="CE20" s="17">
        <v>0</v>
      </c>
      <c r="CF20" s="17"/>
      <c r="CG20" s="17"/>
      <c r="CH20" s="17"/>
      <c r="CI20" s="17">
        <v>0</v>
      </c>
      <c r="CJ20" s="17">
        <v>164.4</v>
      </c>
      <c r="CK20" s="17">
        <v>163.90777</v>
      </c>
      <c r="CL20" s="17">
        <v>163.90777</v>
      </c>
      <c r="CM20" s="17">
        <v>0.49223</v>
      </c>
      <c r="CN20" s="17">
        <v>7.4</v>
      </c>
      <c r="CO20" s="17">
        <v>5.1333399999999996</v>
      </c>
      <c r="CP20" s="17">
        <v>5.1333399999999996</v>
      </c>
      <c r="CQ20" s="17">
        <v>2.2666599999999999</v>
      </c>
      <c r="CR20" s="17">
        <v>5.4</v>
      </c>
      <c r="CS20" s="17">
        <v>2.8177599999999998</v>
      </c>
      <c r="CT20" s="17">
        <v>2.8177599999999998</v>
      </c>
      <c r="CU20" s="17">
        <v>2.5822400000000001</v>
      </c>
      <c r="CV20" s="17"/>
      <c r="CW20" s="17"/>
      <c r="CX20" s="17"/>
      <c r="CY20" s="17">
        <v>0</v>
      </c>
      <c r="CZ20" s="17">
        <v>6.8</v>
      </c>
      <c r="DA20" s="17">
        <v>6.8787000000000003</v>
      </c>
      <c r="DB20" s="17">
        <v>6.8787000000000003</v>
      </c>
      <c r="DC20" s="17">
        <v>-7.8700000000000006E-2</v>
      </c>
      <c r="DD20" s="17">
        <v>10.5</v>
      </c>
      <c r="DE20" s="17">
        <v>14.919370000000001</v>
      </c>
      <c r="DF20" s="17">
        <v>14.919420000000001</v>
      </c>
      <c r="DG20" s="17">
        <v>-4.4194199999999997</v>
      </c>
      <c r="DH20" s="17">
        <v>60.2</v>
      </c>
      <c r="DI20" s="17">
        <v>82.092709999999997</v>
      </c>
      <c r="DJ20" s="17">
        <v>109.41804</v>
      </c>
      <c r="DK20" s="17">
        <v>-49.218040000000002</v>
      </c>
      <c r="DL20" s="17"/>
      <c r="DM20" s="17"/>
      <c r="DN20" s="17"/>
      <c r="DO20" s="17">
        <v>0</v>
      </c>
      <c r="DP20" s="17"/>
      <c r="DQ20" s="17"/>
      <c r="DR20" s="17"/>
      <c r="DS20" s="17">
        <v>0</v>
      </c>
      <c r="DT20" s="17"/>
      <c r="DU20" s="17"/>
      <c r="DV20" s="17"/>
      <c r="DW20" s="17">
        <v>0</v>
      </c>
      <c r="DX20" s="17"/>
      <c r="DY20" s="17"/>
      <c r="DZ20" s="17"/>
      <c r="EA20" s="17">
        <v>0</v>
      </c>
      <c r="EB20" s="17">
        <v>60.2</v>
      </c>
      <c r="EC20" s="17">
        <v>73.034559999999999</v>
      </c>
      <c r="ED20" s="17">
        <v>72.608490000000003</v>
      </c>
      <c r="EE20" s="17">
        <v>-12.40849</v>
      </c>
      <c r="EF20" s="17">
        <v>133.19999999999999</v>
      </c>
      <c r="EG20" s="17">
        <v>110.22924</v>
      </c>
      <c r="EH20" s="17">
        <v>20.618559999999999</v>
      </c>
      <c r="EI20" s="17">
        <v>112.58144</v>
      </c>
      <c r="EJ20" s="17"/>
      <c r="EK20" s="17"/>
      <c r="EL20" s="17"/>
      <c r="EM20" s="17">
        <v>0</v>
      </c>
      <c r="EN20" s="17"/>
      <c r="EO20" s="17"/>
      <c r="EP20" s="17"/>
      <c r="EQ20" s="17">
        <v>0</v>
      </c>
      <c r="ER20" s="17"/>
      <c r="ES20" s="17"/>
      <c r="ET20" s="17"/>
      <c r="EU20" s="17">
        <v>0</v>
      </c>
      <c r="EV20" s="17">
        <v>6.5</v>
      </c>
      <c r="EW20" s="17">
        <v>6.39</v>
      </c>
      <c r="EX20" s="17">
        <v>6.39</v>
      </c>
      <c r="EY20" s="17">
        <v>0.11</v>
      </c>
      <c r="EZ20" s="17">
        <v>202.8</v>
      </c>
      <c r="FA20" s="17">
        <v>150.28939</v>
      </c>
      <c r="FB20" s="17">
        <v>144.32990000000001</v>
      </c>
      <c r="FC20" s="17">
        <v>58.470100000000002</v>
      </c>
      <c r="FD20" s="17">
        <v>51</v>
      </c>
      <c r="FE20" s="17">
        <v>50.973100000000002</v>
      </c>
      <c r="FF20" s="17">
        <v>50.973100000000002</v>
      </c>
      <c r="FG20" s="17">
        <v>2.69E-2</v>
      </c>
      <c r="FH20" s="17">
        <v>0</v>
      </c>
      <c r="FI20" s="17">
        <v>0</v>
      </c>
      <c r="FJ20" s="17">
        <v>0</v>
      </c>
      <c r="FK20" s="17">
        <v>0</v>
      </c>
      <c r="FL20" s="17">
        <v>27</v>
      </c>
      <c r="FM20" s="17">
        <v>24.499369999999999</v>
      </c>
      <c r="FN20" s="17">
        <v>24.499369999999999</v>
      </c>
      <c r="FO20" s="17">
        <v>2.5006300000000001</v>
      </c>
      <c r="FP20" s="17">
        <v>18.7</v>
      </c>
      <c r="FQ20" s="17">
        <v>19.192229999999999</v>
      </c>
      <c r="FR20" s="17">
        <v>19.192229999999999</v>
      </c>
      <c r="FS20" s="17">
        <v>-0.49223</v>
      </c>
      <c r="FT20" s="17">
        <v>13.2</v>
      </c>
      <c r="FU20" s="17">
        <v>12.815530000000001</v>
      </c>
      <c r="FV20" s="17">
        <v>12.815530000000001</v>
      </c>
      <c r="FW20" s="17">
        <v>0.38446999999999998</v>
      </c>
      <c r="FX20" s="17">
        <v>91.4</v>
      </c>
      <c r="FY20" s="17">
        <v>87.232039999999998</v>
      </c>
      <c r="FZ20" s="17">
        <v>87.232039999999998</v>
      </c>
      <c r="GA20" s="17">
        <v>4.1679599999999999</v>
      </c>
      <c r="GB20" s="17">
        <v>124.2</v>
      </c>
      <c r="GC20" s="17"/>
      <c r="GD20" s="17">
        <v>185.10007999999999</v>
      </c>
      <c r="GE20" s="17">
        <v>-60.900080000000003</v>
      </c>
      <c r="GF20" s="17">
        <v>123.4</v>
      </c>
      <c r="GG20" s="17">
        <v>136.76992000000001</v>
      </c>
      <c r="GH20" s="17">
        <v>185.10007999999999</v>
      </c>
      <c r="GI20" s="17">
        <v>-61.70008</v>
      </c>
      <c r="GJ20" s="17">
        <v>151.9</v>
      </c>
      <c r="GK20" s="17">
        <v>68.384960000000007</v>
      </c>
      <c r="GL20" s="17">
        <v>185.10007999999999</v>
      </c>
      <c r="GM20" s="17">
        <v>-33.20008</v>
      </c>
      <c r="GN20" s="17">
        <v>65.900000000000006</v>
      </c>
      <c r="GO20" s="17">
        <v>80.228449999999995</v>
      </c>
      <c r="GP20" s="17">
        <v>43.952770000000001</v>
      </c>
      <c r="GQ20" s="17">
        <v>21.947230000000001</v>
      </c>
      <c r="GR20" s="17">
        <v>8.1999999999999993</v>
      </c>
      <c r="GS20" s="17">
        <v>9.09</v>
      </c>
      <c r="GT20" s="17">
        <v>9.09</v>
      </c>
      <c r="GU20" s="17">
        <v>-0.89</v>
      </c>
      <c r="GV20" s="17">
        <v>2.6</v>
      </c>
      <c r="GW20" s="17">
        <v>6.6261000000000001</v>
      </c>
      <c r="GX20" s="17">
        <v>6.6261000000000001</v>
      </c>
      <c r="GY20" s="17">
        <v>-4.0260999999999996</v>
      </c>
      <c r="GZ20" s="17">
        <v>17.8</v>
      </c>
      <c r="HA20" s="17">
        <v>18.00282</v>
      </c>
      <c r="HB20" s="17">
        <v>0</v>
      </c>
      <c r="HC20" s="17">
        <v>17.8</v>
      </c>
      <c r="HD20" s="17">
        <v>43.3</v>
      </c>
      <c r="HE20" s="17">
        <v>44.060189999999999</v>
      </c>
      <c r="HF20" s="17">
        <v>44.060189999999999</v>
      </c>
      <c r="HG20" s="17">
        <v>-0.76019000000000003</v>
      </c>
      <c r="HH20" s="17"/>
      <c r="HI20" s="17"/>
      <c r="HJ20" s="17"/>
      <c r="HK20" s="17">
        <v>0</v>
      </c>
      <c r="HL20" s="17">
        <v>0</v>
      </c>
      <c r="HM20" s="17">
        <v>12.6647</v>
      </c>
      <c r="HN20" s="17"/>
      <c r="HO20" s="17">
        <v>0</v>
      </c>
      <c r="HP20" s="17">
        <v>65.5</v>
      </c>
      <c r="HQ20" s="17">
        <v>77.538880000000006</v>
      </c>
      <c r="HR20" s="17">
        <v>77.945149999999998</v>
      </c>
      <c r="HS20" s="17">
        <v>-12.44515</v>
      </c>
      <c r="HT20" s="17"/>
      <c r="HU20" s="17"/>
      <c r="HV20" s="17"/>
      <c r="HW20" s="17">
        <v>0</v>
      </c>
      <c r="HX20" s="17"/>
      <c r="HY20" s="17"/>
      <c r="HZ20" s="17"/>
      <c r="IA20" s="17">
        <v>0</v>
      </c>
      <c r="IB20" s="17"/>
      <c r="IC20" s="17"/>
      <c r="ID20" s="17"/>
      <c r="IE20" s="17">
        <v>0</v>
      </c>
      <c r="IF20" s="17"/>
      <c r="IG20" s="17"/>
      <c r="IH20" s="17"/>
      <c r="II20" s="17">
        <v>0</v>
      </c>
      <c r="IJ20" s="17"/>
      <c r="IK20" s="17"/>
      <c r="IL20" s="17"/>
      <c r="IM20" s="17">
        <v>0</v>
      </c>
      <c r="IN20" s="17"/>
      <c r="IO20" s="17"/>
      <c r="IP20" s="17"/>
      <c r="IQ20" s="17">
        <v>0</v>
      </c>
      <c r="IR20" s="17"/>
      <c r="IS20" s="17"/>
      <c r="IT20" s="17"/>
      <c r="IU20" s="17">
        <v>0</v>
      </c>
      <c r="IV20" s="17"/>
      <c r="IW20" s="17"/>
      <c r="IX20" s="17"/>
      <c r="IY20" s="17">
        <v>0</v>
      </c>
      <c r="IZ20" s="17"/>
      <c r="JA20" s="17"/>
      <c r="JB20" s="17"/>
      <c r="JC20" s="17">
        <v>0</v>
      </c>
      <c r="JD20" s="17">
        <v>33.4</v>
      </c>
      <c r="JE20" s="17">
        <v>60.632710000000003</v>
      </c>
      <c r="JF20" s="17">
        <v>16.49485</v>
      </c>
      <c r="JG20" s="17">
        <v>16.905149999999999</v>
      </c>
      <c r="JH20" s="17">
        <v>151.69999999999999</v>
      </c>
      <c r="JI20" s="17">
        <v>178.52955</v>
      </c>
      <c r="JJ20" s="17">
        <v>178.52956</v>
      </c>
      <c r="JK20" s="17">
        <v>-26.829560000000001</v>
      </c>
      <c r="JL20" s="17">
        <v>151.80000000000001</v>
      </c>
      <c r="JM20" s="17">
        <v>178.52955</v>
      </c>
      <c r="JN20" s="17">
        <v>178.52956</v>
      </c>
      <c r="JO20" s="17">
        <v>-26.729559999999999</v>
      </c>
      <c r="JP20" s="17">
        <v>152.19999999999999</v>
      </c>
      <c r="JQ20" s="17">
        <v>178.52955</v>
      </c>
      <c r="JR20" s="17">
        <v>178.52956</v>
      </c>
      <c r="JS20" s="17">
        <v>-26.329560000000001</v>
      </c>
      <c r="JT20" s="17">
        <v>239.5</v>
      </c>
      <c r="JU20" s="17">
        <v>267.79433</v>
      </c>
      <c r="JV20" s="17">
        <v>267.79433</v>
      </c>
      <c r="JW20" s="17">
        <v>-28.294329999999999</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4</v>
      </c>
      <c r="LE20" s="17">
        <v>3.7524000000000002</v>
      </c>
      <c r="LF20" s="17">
        <v>3.7524000000000002</v>
      </c>
      <c r="LG20" s="17">
        <v>0.24759999999999999</v>
      </c>
      <c r="LH20" s="17">
        <v>81.7</v>
      </c>
      <c r="LI20" s="17">
        <v>72.733639999999994</v>
      </c>
      <c r="LJ20" s="17">
        <v>86.299449999999993</v>
      </c>
      <c r="LK20" s="17">
        <v>-4.59945</v>
      </c>
      <c r="LL20" s="17">
        <v>102.4</v>
      </c>
      <c r="LM20" s="17">
        <v>104.06270000000001</v>
      </c>
      <c r="LN20" s="17">
        <v>102.43831</v>
      </c>
      <c r="LO20" s="17">
        <v>-3.8309999999999997E-2</v>
      </c>
      <c r="LP20" s="17">
        <v>63</v>
      </c>
      <c r="LQ20" s="17">
        <v>67.133979999999994</v>
      </c>
      <c r="LR20" s="17">
        <v>67.133979999999994</v>
      </c>
      <c r="LS20" s="17">
        <v>-4.1339800000000002</v>
      </c>
      <c r="LT20" s="17">
        <v>72.099999999999994</v>
      </c>
      <c r="LU20" s="17">
        <v>65.984039999999993</v>
      </c>
      <c r="LV20" s="17">
        <v>72.37388</v>
      </c>
      <c r="LW20" s="17">
        <v>-0.27388000000000001</v>
      </c>
      <c r="LX20" s="17">
        <v>30.1</v>
      </c>
      <c r="LY20" s="17">
        <v>27.30706</v>
      </c>
      <c r="LZ20" s="17">
        <v>29.951460000000001</v>
      </c>
      <c r="MA20" s="17">
        <v>0.14854000000000001</v>
      </c>
      <c r="MB20" s="17"/>
      <c r="MC20" s="17"/>
      <c r="MD20" s="17"/>
      <c r="ME20" s="17">
        <v>0</v>
      </c>
      <c r="MF20" s="17"/>
      <c r="MG20" s="17"/>
      <c r="MH20" s="17"/>
      <c r="MI20" s="17">
        <v>0</v>
      </c>
      <c r="MJ20" s="17"/>
      <c r="MK20" s="17"/>
      <c r="ML20" s="17"/>
      <c r="MM20" s="17">
        <v>0</v>
      </c>
      <c r="MN20" s="17">
        <v>101.8</v>
      </c>
      <c r="MO20" s="17">
        <v>143.51796999999999</v>
      </c>
      <c r="MP20" s="17">
        <v>149.77393000000001</v>
      </c>
      <c r="MQ20" s="17">
        <v>-47.973930000000003</v>
      </c>
      <c r="MR20" s="17">
        <v>102.1</v>
      </c>
      <c r="MS20" s="17">
        <v>143.51796999999999</v>
      </c>
      <c r="MT20" s="17">
        <v>149.77393000000001</v>
      </c>
      <c r="MU20" s="17">
        <v>-47.673929999999999</v>
      </c>
      <c r="MV20" s="17">
        <v>120.9</v>
      </c>
      <c r="MW20" s="17">
        <v>143.51796999999999</v>
      </c>
      <c r="MX20" s="17">
        <v>149.77393000000001</v>
      </c>
      <c r="MY20" s="17">
        <v>-28.873930000000001</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218</v>
      </c>
      <c r="NU20" s="17">
        <v>192.4</v>
      </c>
      <c r="NV20" s="17">
        <v>192.4</v>
      </c>
      <c r="NW20" s="17">
        <v>25.6</v>
      </c>
      <c r="NX20" s="17">
        <v>103.6</v>
      </c>
      <c r="NY20" s="17">
        <v>96.2</v>
      </c>
      <c r="NZ20" s="17">
        <v>96.2</v>
      </c>
      <c r="OA20" s="17">
        <v>7.4</v>
      </c>
      <c r="OB20" s="17">
        <v>0</v>
      </c>
      <c r="OC20" s="17">
        <v>0</v>
      </c>
      <c r="OD20" s="17">
        <v>0</v>
      </c>
      <c r="OE20" s="17">
        <v>0</v>
      </c>
      <c r="OF20" s="17">
        <v>113.1</v>
      </c>
      <c r="OG20" s="17">
        <v>97.7</v>
      </c>
      <c r="OH20" s="17">
        <v>122.721</v>
      </c>
      <c r="OI20" s="17">
        <v>-9.6210000000000004</v>
      </c>
      <c r="OJ20" s="17">
        <v>0</v>
      </c>
      <c r="OK20" s="17">
        <v>0</v>
      </c>
      <c r="OL20" s="17">
        <v>0</v>
      </c>
      <c r="OM20" s="17">
        <v>0</v>
      </c>
      <c r="ON20" s="17">
        <v>12.2</v>
      </c>
      <c r="OO20" s="17">
        <v>13.208</v>
      </c>
      <c r="OP20" s="17">
        <v>13.208</v>
      </c>
      <c r="OQ20" s="17">
        <v>-1.008</v>
      </c>
      <c r="OR20" s="17">
        <v>0</v>
      </c>
      <c r="OS20" s="17">
        <v>0</v>
      </c>
      <c r="OT20" s="17">
        <v>0</v>
      </c>
      <c r="OU20" s="17">
        <v>0</v>
      </c>
      <c r="OV20" s="17">
        <v>16.399999999999999</v>
      </c>
      <c r="OW20" s="17">
        <v>14.368930000000001</v>
      </c>
      <c r="OX20" s="17">
        <v>14.368930000000001</v>
      </c>
      <c r="OY20" s="17">
        <v>2.0310700000000002</v>
      </c>
      <c r="OZ20" s="17">
        <v>10</v>
      </c>
      <c r="PA20" s="17">
        <v>9.0000099999999996</v>
      </c>
      <c r="PB20" s="17">
        <v>9</v>
      </c>
      <c r="PC20" s="17">
        <v>1</v>
      </c>
      <c r="PD20" s="17">
        <v>2.8</v>
      </c>
      <c r="PE20" s="17">
        <v>2.661</v>
      </c>
      <c r="PF20" s="17">
        <v>1.3440700000000001</v>
      </c>
      <c r="PG20" s="17">
        <v>1.4559299999999999</v>
      </c>
      <c r="PH20" s="17">
        <v>0.6</v>
      </c>
      <c r="PI20" s="17">
        <v>1</v>
      </c>
      <c r="PJ20" s="17">
        <v>1</v>
      </c>
      <c r="PK20" s="17">
        <v>-0.4</v>
      </c>
      <c r="PL20" s="17"/>
      <c r="PM20" s="17"/>
      <c r="PN20" s="17">
        <v>1.5</v>
      </c>
      <c r="PO20" s="17">
        <v>-1.5</v>
      </c>
      <c r="PP20" s="17">
        <v>4.3</v>
      </c>
      <c r="PQ20" s="17">
        <v>4.3</v>
      </c>
      <c r="PR20" s="17">
        <v>4.3</v>
      </c>
      <c r="PS20" s="17">
        <v>0</v>
      </c>
      <c r="PT20" s="17">
        <v>20.399999999999999</v>
      </c>
      <c r="PU20" s="17">
        <v>19.417470000000002</v>
      </c>
      <c r="PV20" s="17">
        <v>19.417480000000001</v>
      </c>
      <c r="PW20" s="17">
        <v>0.98251999999999995</v>
      </c>
      <c r="PX20" s="17">
        <v>20</v>
      </c>
      <c r="PY20" s="17">
        <v>19.417470000000002</v>
      </c>
      <c r="PZ20" s="17">
        <v>19.417480000000001</v>
      </c>
      <c r="QA20" s="17">
        <v>0.58252000000000004</v>
      </c>
      <c r="QB20" s="17">
        <v>10</v>
      </c>
      <c r="QC20" s="17">
        <v>11.65048</v>
      </c>
      <c r="QD20" s="17">
        <v>11.65049</v>
      </c>
      <c r="QE20" s="17">
        <v>-1.65049</v>
      </c>
      <c r="QF20" s="17">
        <v>3.6</v>
      </c>
      <c r="QG20" s="17">
        <v>3.5</v>
      </c>
      <c r="QH20" s="17">
        <v>3.5</v>
      </c>
      <c r="QI20" s="17">
        <v>0.1</v>
      </c>
      <c r="QJ20" s="17">
        <v>18.5</v>
      </c>
      <c r="QK20" s="17">
        <v>17.96116</v>
      </c>
      <c r="QL20" s="17">
        <v>17.961169999999999</v>
      </c>
      <c r="QM20" s="17">
        <v>0.53883000000000003</v>
      </c>
      <c r="QN20" s="17">
        <v>0.1</v>
      </c>
      <c r="QO20" s="17">
        <v>0</v>
      </c>
      <c r="QP20" s="17">
        <v>0</v>
      </c>
      <c r="QQ20" s="17">
        <v>0.1</v>
      </c>
      <c r="QR20" s="17">
        <v>0</v>
      </c>
      <c r="QS20" s="17">
        <v>0</v>
      </c>
      <c r="QT20" s="17">
        <v>0</v>
      </c>
      <c r="QU20" s="17">
        <v>0</v>
      </c>
      <c r="QV20" s="17">
        <v>28.9</v>
      </c>
      <c r="QW20" s="17">
        <v>29.138000000000002</v>
      </c>
      <c r="QX20" s="17">
        <v>29.138000000000002</v>
      </c>
      <c r="QY20" s="17">
        <v>-0.23799999999999999</v>
      </c>
      <c r="QZ20" s="17">
        <v>83.2</v>
      </c>
      <c r="RA20" s="17">
        <v>80.2</v>
      </c>
      <c r="RB20" s="17">
        <v>84.522999999999996</v>
      </c>
      <c r="RC20" s="17">
        <v>-1.323</v>
      </c>
      <c r="RD20" s="17">
        <v>4.5</v>
      </c>
      <c r="RE20" s="17">
        <v>4.2</v>
      </c>
      <c r="RF20" s="17">
        <v>4.2</v>
      </c>
      <c r="RG20" s="17">
        <v>0.3</v>
      </c>
      <c r="RH20" s="17">
        <v>1</v>
      </c>
      <c r="RI20" s="17">
        <v>1.2</v>
      </c>
      <c r="RJ20" s="17">
        <v>1.2</v>
      </c>
      <c r="RK20" s="17">
        <v>-0.2</v>
      </c>
      <c r="RL20" s="17">
        <v>2.2000000000000002</v>
      </c>
      <c r="RM20" s="17">
        <v>2.4</v>
      </c>
      <c r="RN20" s="17">
        <v>2.4</v>
      </c>
      <c r="RO20" s="17">
        <v>-0.2</v>
      </c>
      <c r="RP20" s="17">
        <v>3</v>
      </c>
      <c r="RQ20" s="17">
        <v>2.8</v>
      </c>
      <c r="RR20" s="17">
        <v>2.8</v>
      </c>
      <c r="RS20" s="17">
        <v>0.2</v>
      </c>
      <c r="RT20" s="17">
        <v>0</v>
      </c>
      <c r="RU20" s="17">
        <v>0</v>
      </c>
      <c r="RV20" s="17">
        <v>0</v>
      </c>
      <c r="RW20" s="17">
        <v>0</v>
      </c>
      <c r="RX20" s="17">
        <v>3.3</v>
      </c>
      <c r="RY20" s="17">
        <v>3.15</v>
      </c>
      <c r="RZ20" s="17">
        <v>3.15</v>
      </c>
      <c r="SA20" s="17">
        <v>0.15</v>
      </c>
      <c r="SB20" s="17">
        <v>10.3</v>
      </c>
      <c r="SC20" s="17">
        <v>8.22105</v>
      </c>
      <c r="SD20" s="17">
        <v>0</v>
      </c>
      <c r="SE20" s="17">
        <v>10.3</v>
      </c>
      <c r="SF20" s="17">
        <v>1.8</v>
      </c>
      <c r="SG20" s="17">
        <v>2</v>
      </c>
      <c r="SH20" s="17">
        <v>2</v>
      </c>
      <c r="SI20" s="17">
        <v>-0.2</v>
      </c>
      <c r="SJ20" s="17">
        <v>0.4</v>
      </c>
      <c r="SK20" s="17">
        <v>0.7</v>
      </c>
      <c r="SL20" s="17">
        <v>0.7</v>
      </c>
      <c r="SM20" s="17">
        <v>-0.3</v>
      </c>
      <c r="SN20" s="17">
        <v>11.2</v>
      </c>
      <c r="SO20" s="17">
        <v>11.165050000000001</v>
      </c>
      <c r="SP20" s="17">
        <v>11.165050000000001</v>
      </c>
      <c r="SQ20" s="17">
        <v>3.4950000000000002E-2</v>
      </c>
      <c r="SR20" s="17">
        <v>4.5999999999999996</v>
      </c>
      <c r="SS20" s="17">
        <v>5.4</v>
      </c>
      <c r="ST20" s="17">
        <v>5.4</v>
      </c>
      <c r="SU20" s="17">
        <v>-0.8</v>
      </c>
      <c r="SV20" s="17">
        <v>6.8</v>
      </c>
      <c r="SW20" s="17">
        <v>7</v>
      </c>
      <c r="SX20" s="17">
        <v>7</v>
      </c>
      <c r="SY20" s="17">
        <v>-0.2</v>
      </c>
      <c r="SZ20" s="17">
        <v>10.1</v>
      </c>
      <c r="TA20" s="17">
        <v>10.67961</v>
      </c>
      <c r="TB20" s="17">
        <v>10.67961</v>
      </c>
      <c r="TC20" s="17">
        <v>-0.57960999999999996</v>
      </c>
      <c r="TD20" s="17">
        <v>19.8</v>
      </c>
      <c r="TE20" s="17">
        <v>19.12621</v>
      </c>
      <c r="TF20" s="17">
        <v>19.12621</v>
      </c>
      <c r="TG20" s="17">
        <v>0.67379</v>
      </c>
      <c r="TH20" s="17">
        <v>30.3</v>
      </c>
      <c r="TI20" s="17">
        <v>22.3</v>
      </c>
      <c r="TJ20" s="17">
        <v>20.317</v>
      </c>
      <c r="TK20" s="17">
        <v>9.9830000000000005</v>
      </c>
      <c r="TL20" s="17">
        <v>23.6</v>
      </c>
      <c r="TM20" s="17">
        <v>29.036999999999999</v>
      </c>
      <c r="TN20" s="17">
        <v>29.036999999999999</v>
      </c>
      <c r="TO20" s="17">
        <v>-5.4370000000000003</v>
      </c>
      <c r="TP20" s="17">
        <v>0</v>
      </c>
      <c r="TQ20" s="17">
        <v>0</v>
      </c>
      <c r="TR20" s="17">
        <v>0</v>
      </c>
      <c r="TS20" s="17">
        <v>0</v>
      </c>
      <c r="TT20" s="17">
        <v>72.5</v>
      </c>
      <c r="TU20" s="17">
        <v>78.259990000000002</v>
      </c>
      <c r="TV20" s="17">
        <v>125.42</v>
      </c>
      <c r="TW20" s="17">
        <v>-52.92</v>
      </c>
      <c r="TX20" s="17">
        <v>74.599999999999994</v>
      </c>
      <c r="TY20" s="17">
        <v>73.202939999999998</v>
      </c>
      <c r="TZ20" s="17">
        <v>13.96</v>
      </c>
      <c r="UA20" s="17">
        <v>60.64</v>
      </c>
      <c r="UB20" s="17">
        <v>12.5</v>
      </c>
      <c r="UC20" s="17">
        <v>7.9591900000000004</v>
      </c>
      <c r="UD20" s="17">
        <v>13.77</v>
      </c>
      <c r="UE20" s="17">
        <v>-1.27</v>
      </c>
      <c r="UF20" s="17">
        <v>6.2</v>
      </c>
      <c r="UG20" s="17">
        <v>6.5778800000000004</v>
      </c>
      <c r="UH20" s="17">
        <v>12.85</v>
      </c>
      <c r="UI20" s="17">
        <v>-6.65</v>
      </c>
      <c r="UJ20" s="17">
        <v>10.8</v>
      </c>
      <c r="UK20" s="17">
        <v>10</v>
      </c>
      <c r="UL20" s="17">
        <v>10</v>
      </c>
      <c r="UM20" s="17">
        <v>0.8</v>
      </c>
      <c r="UN20" s="17">
        <v>3.1</v>
      </c>
      <c r="UO20" s="17">
        <v>3</v>
      </c>
      <c r="UP20" s="17">
        <v>3</v>
      </c>
      <c r="UQ20" s="17">
        <v>0.1</v>
      </c>
      <c r="UR20" s="17">
        <v>8.6</v>
      </c>
      <c r="US20" s="17">
        <v>7.5</v>
      </c>
      <c r="UT20" s="17">
        <v>7.5</v>
      </c>
      <c r="UU20" s="17">
        <v>1.1000000000000001</v>
      </c>
      <c r="UV20" s="17">
        <v>8.6</v>
      </c>
      <c r="UW20" s="17">
        <v>8</v>
      </c>
      <c r="UX20" s="17">
        <v>8</v>
      </c>
      <c r="UY20" s="17">
        <v>0.6</v>
      </c>
      <c r="UZ20" s="17">
        <v>9.1999999999999993</v>
      </c>
      <c r="VA20" s="17">
        <v>9</v>
      </c>
      <c r="VB20" s="17">
        <v>9</v>
      </c>
      <c r="VC20" s="17">
        <v>0.2</v>
      </c>
      <c r="VD20" s="17">
        <v>9.1999999999999993</v>
      </c>
      <c r="VE20" s="17">
        <v>9</v>
      </c>
      <c r="VF20" s="17">
        <v>9</v>
      </c>
      <c r="VG20" s="17">
        <v>0.2</v>
      </c>
      <c r="VH20" s="17">
        <v>7.1</v>
      </c>
      <c r="VI20" s="17">
        <v>9.0350000000000001</v>
      </c>
      <c r="VJ20" s="17">
        <v>9.0350000000000001</v>
      </c>
      <c r="VK20" s="17">
        <v>-1.9350000000000001</v>
      </c>
      <c r="VL20" s="17">
        <v>0</v>
      </c>
      <c r="VM20" s="17">
        <v>0</v>
      </c>
      <c r="VN20" s="17">
        <v>0</v>
      </c>
      <c r="VO20" s="17">
        <v>0</v>
      </c>
      <c r="VP20" s="17">
        <v>0</v>
      </c>
      <c r="VQ20" s="17">
        <v>0</v>
      </c>
      <c r="VR20" s="17">
        <v>0</v>
      </c>
      <c r="VS20" s="17">
        <v>0</v>
      </c>
      <c r="VT20" s="17">
        <v>0</v>
      </c>
      <c r="VU20" s="17">
        <v>0</v>
      </c>
      <c r="VV20" s="17">
        <v>0</v>
      </c>
      <c r="VW20" s="17">
        <v>0</v>
      </c>
      <c r="VX20" s="17">
        <v>0.6</v>
      </c>
      <c r="VY20" s="17">
        <v>0.6</v>
      </c>
      <c r="VZ20" s="17">
        <v>0.6</v>
      </c>
      <c r="WA20" s="17">
        <v>0</v>
      </c>
      <c r="WB20" s="17">
        <v>127.8</v>
      </c>
      <c r="WC20" s="17">
        <v>120.05945</v>
      </c>
      <c r="WD20" s="17">
        <v>99</v>
      </c>
      <c r="WE20" s="17">
        <v>28.8</v>
      </c>
      <c r="WF20" s="17">
        <v>152</v>
      </c>
      <c r="WG20" s="17">
        <v>125.33417</v>
      </c>
      <c r="WH20" s="17">
        <v>98</v>
      </c>
      <c r="WI20" s="17">
        <v>54</v>
      </c>
      <c r="WJ20" s="17">
        <v>0.1</v>
      </c>
      <c r="WK20" s="17">
        <v>0</v>
      </c>
      <c r="WL20" s="17">
        <v>0</v>
      </c>
      <c r="WM20" s="17">
        <v>0.1</v>
      </c>
      <c r="WN20" s="17">
        <v>0</v>
      </c>
      <c r="WO20" s="17">
        <v>0</v>
      </c>
      <c r="WP20" s="17">
        <v>0</v>
      </c>
      <c r="WQ20" s="17">
        <v>0</v>
      </c>
      <c r="WR20" s="17">
        <v>0</v>
      </c>
      <c r="WS20" s="17">
        <v>9.8000000000000007</v>
      </c>
      <c r="WT20" s="17">
        <v>9.8000000000000007</v>
      </c>
      <c r="WU20" s="17">
        <v>-9.8000000000000007</v>
      </c>
      <c r="WV20" s="17">
        <v>19.899999999999999</v>
      </c>
      <c r="WW20" s="17">
        <v>19.12621</v>
      </c>
      <c r="WX20" s="17">
        <v>19.12621</v>
      </c>
      <c r="WY20" s="17">
        <v>0.77378999999999998</v>
      </c>
      <c r="WZ20" s="17">
        <v>9.1999999999999993</v>
      </c>
      <c r="XA20" s="17">
        <v>10.7</v>
      </c>
      <c r="XB20" s="17">
        <v>10.7</v>
      </c>
      <c r="XC20" s="17">
        <v>-1.5</v>
      </c>
      <c r="XD20" s="17">
        <v>43.5</v>
      </c>
      <c r="XE20" s="17">
        <v>46.846150000000002</v>
      </c>
      <c r="XF20" s="17">
        <v>42</v>
      </c>
      <c r="XG20" s="17">
        <v>1.5</v>
      </c>
      <c r="XH20" s="17">
        <v>17.8</v>
      </c>
      <c r="XI20" s="17">
        <v>11.15385</v>
      </c>
      <c r="XJ20" s="17">
        <v>10</v>
      </c>
      <c r="XK20" s="17">
        <v>7.8</v>
      </c>
      <c r="XL20" s="17"/>
      <c r="XM20" s="17"/>
      <c r="XN20" s="17"/>
      <c r="XO20" s="17">
        <v>0</v>
      </c>
      <c r="XP20" s="17"/>
      <c r="XQ20" s="17"/>
      <c r="XR20" s="17"/>
      <c r="XS20" s="17">
        <v>0</v>
      </c>
      <c r="XT20" s="17">
        <v>17.8</v>
      </c>
      <c r="XU20" s="17">
        <v>14</v>
      </c>
      <c r="XV20" s="17">
        <v>14</v>
      </c>
      <c r="XW20" s="17">
        <v>3.8</v>
      </c>
      <c r="XX20" s="17"/>
      <c r="XY20" s="17"/>
      <c r="XZ20" s="17"/>
      <c r="YA20" s="17">
        <v>0</v>
      </c>
      <c r="YB20" s="17">
        <v>6.8</v>
      </c>
      <c r="YC20" s="17">
        <v>7.1</v>
      </c>
      <c r="YD20" s="17">
        <v>7.1</v>
      </c>
      <c r="YE20" s="17">
        <v>-0.3</v>
      </c>
    </row>
    <row r="21" spans="1:655" ht="24" customHeight="1" x14ac:dyDescent="0.3">
      <c r="A21" s="1"/>
      <c r="B21" s="16" t="s">
        <v>50</v>
      </c>
      <c r="C21" s="16" t="s">
        <v>798</v>
      </c>
      <c r="D21" s="17">
        <v>79.400000000000006</v>
      </c>
      <c r="E21" s="17">
        <v>126.55464000000001</v>
      </c>
      <c r="F21" s="17">
        <v>123.59647</v>
      </c>
      <c r="G21" s="17">
        <v>-44.196469999999998</v>
      </c>
      <c r="H21" s="17">
        <v>595.1</v>
      </c>
      <c r="I21" s="17">
        <v>594.17127000000005</v>
      </c>
      <c r="J21" s="17">
        <v>594.17128000000002</v>
      </c>
      <c r="K21" s="17">
        <v>0.92871999999999999</v>
      </c>
      <c r="L21" s="17">
        <v>197.9</v>
      </c>
      <c r="M21" s="17">
        <v>193.29447999999999</v>
      </c>
      <c r="N21" s="17">
        <v>193.29447999999999</v>
      </c>
      <c r="O21" s="17">
        <v>4.6055200000000003</v>
      </c>
      <c r="P21" s="17"/>
      <c r="Q21" s="17"/>
      <c r="R21" s="17"/>
      <c r="S21" s="17">
        <v>0</v>
      </c>
      <c r="T21" s="17"/>
      <c r="U21" s="17"/>
      <c r="V21" s="17"/>
      <c r="W21" s="17">
        <v>0</v>
      </c>
      <c r="X21" s="17">
        <v>90</v>
      </c>
      <c r="Y21" s="17">
        <v>30.672740000000001</v>
      </c>
      <c r="Z21" s="17">
        <v>30.555340000000001</v>
      </c>
      <c r="AA21" s="17">
        <v>59.444659999999999</v>
      </c>
      <c r="AB21" s="17">
        <v>111.6</v>
      </c>
      <c r="AC21" s="17">
        <v>130.74739</v>
      </c>
      <c r="AD21" s="17">
        <v>130.76965999999999</v>
      </c>
      <c r="AE21" s="17">
        <v>-19.16966</v>
      </c>
      <c r="AF21" s="17"/>
      <c r="AG21" s="17"/>
      <c r="AH21" s="17"/>
      <c r="AI21" s="17">
        <v>0</v>
      </c>
      <c r="AJ21" s="17"/>
      <c r="AK21" s="17"/>
      <c r="AL21" s="17"/>
      <c r="AM21" s="17">
        <v>0</v>
      </c>
      <c r="AN21" s="17"/>
      <c r="AO21" s="17"/>
      <c r="AP21" s="17"/>
      <c r="AQ21" s="17">
        <v>0</v>
      </c>
      <c r="AR21" s="17">
        <v>104.5</v>
      </c>
      <c r="AS21" s="17">
        <v>204.72788</v>
      </c>
      <c r="AT21" s="17">
        <v>204.72800000000001</v>
      </c>
      <c r="AU21" s="17">
        <v>-100.22799999999999</v>
      </c>
      <c r="AV21" s="17">
        <v>104</v>
      </c>
      <c r="AW21" s="17">
        <v>204.72788</v>
      </c>
      <c r="AX21" s="17">
        <v>204.72800000000001</v>
      </c>
      <c r="AY21" s="17">
        <v>-100.72799999999999</v>
      </c>
      <c r="AZ21" s="17">
        <v>131.4</v>
      </c>
      <c r="BA21" s="17">
        <v>204.72788</v>
      </c>
      <c r="BB21" s="17">
        <v>204.72800000000001</v>
      </c>
      <c r="BC21" s="17">
        <v>-73.328000000000003</v>
      </c>
      <c r="BD21" s="17"/>
      <c r="BE21" s="17"/>
      <c r="BF21" s="17"/>
      <c r="BG21" s="17">
        <v>0</v>
      </c>
      <c r="BH21" s="17"/>
      <c r="BI21" s="17"/>
      <c r="BJ21" s="17"/>
      <c r="BK21" s="17">
        <v>0</v>
      </c>
      <c r="BL21" s="17">
        <v>355.7</v>
      </c>
      <c r="BM21" s="17">
        <v>321.82465000000002</v>
      </c>
      <c r="BN21" s="17">
        <v>162.17787999999999</v>
      </c>
      <c r="BO21" s="17">
        <v>193.52212</v>
      </c>
      <c r="BP21" s="17">
        <v>4.7</v>
      </c>
      <c r="BQ21" s="17">
        <v>4.4318400000000002</v>
      </c>
      <c r="BR21" s="17">
        <v>4.4318400000000002</v>
      </c>
      <c r="BS21" s="17">
        <v>0.26816000000000001</v>
      </c>
      <c r="BT21" s="17"/>
      <c r="BU21" s="17"/>
      <c r="BV21" s="17"/>
      <c r="BW21" s="17">
        <v>0</v>
      </c>
      <c r="BX21" s="17"/>
      <c r="BY21" s="17"/>
      <c r="BZ21" s="17"/>
      <c r="CA21" s="17">
        <v>0</v>
      </c>
      <c r="CB21" s="17"/>
      <c r="CC21" s="17"/>
      <c r="CD21" s="17"/>
      <c r="CE21" s="17">
        <v>0</v>
      </c>
      <c r="CF21" s="17"/>
      <c r="CG21" s="17"/>
      <c r="CH21" s="17"/>
      <c r="CI21" s="17">
        <v>0</v>
      </c>
      <c r="CJ21" s="17">
        <v>165.6</v>
      </c>
      <c r="CK21" s="17">
        <v>163.90777</v>
      </c>
      <c r="CL21" s="17">
        <v>163.90777</v>
      </c>
      <c r="CM21" s="17">
        <v>1.6922299999999999</v>
      </c>
      <c r="CN21" s="17">
        <v>7.1</v>
      </c>
      <c r="CO21" s="17">
        <v>5.1333399999999996</v>
      </c>
      <c r="CP21" s="17">
        <v>5.1333399999999996</v>
      </c>
      <c r="CQ21" s="17">
        <v>1.9666600000000001</v>
      </c>
      <c r="CR21" s="17">
        <v>5.3</v>
      </c>
      <c r="CS21" s="17">
        <v>2.8177599999999998</v>
      </c>
      <c r="CT21" s="17">
        <v>2.8177599999999998</v>
      </c>
      <c r="CU21" s="17">
        <v>2.48224</v>
      </c>
      <c r="CV21" s="17"/>
      <c r="CW21" s="17"/>
      <c r="CX21" s="17"/>
      <c r="CY21" s="17">
        <v>0</v>
      </c>
      <c r="CZ21" s="17">
        <v>6.8</v>
      </c>
      <c r="DA21" s="17">
        <v>6.8787000000000003</v>
      </c>
      <c r="DB21" s="17">
        <v>6.8787000000000003</v>
      </c>
      <c r="DC21" s="17">
        <v>-7.8700000000000006E-2</v>
      </c>
      <c r="DD21" s="17">
        <v>10.9</v>
      </c>
      <c r="DE21" s="17">
        <v>14.919370000000001</v>
      </c>
      <c r="DF21" s="17">
        <v>14.919420000000001</v>
      </c>
      <c r="DG21" s="17">
        <v>-4.0194200000000002</v>
      </c>
      <c r="DH21" s="17">
        <v>59.6</v>
      </c>
      <c r="DI21" s="17">
        <v>81.545320000000004</v>
      </c>
      <c r="DJ21" s="17">
        <v>108.29512</v>
      </c>
      <c r="DK21" s="17">
        <v>-48.695120000000003</v>
      </c>
      <c r="DL21" s="17"/>
      <c r="DM21" s="17"/>
      <c r="DN21" s="17"/>
      <c r="DO21" s="17">
        <v>0</v>
      </c>
      <c r="DP21" s="17"/>
      <c r="DQ21" s="17"/>
      <c r="DR21" s="17"/>
      <c r="DS21" s="17">
        <v>0</v>
      </c>
      <c r="DT21" s="17"/>
      <c r="DU21" s="17"/>
      <c r="DV21" s="17"/>
      <c r="DW21" s="17">
        <v>0</v>
      </c>
      <c r="DX21" s="17"/>
      <c r="DY21" s="17"/>
      <c r="DZ21" s="17"/>
      <c r="EA21" s="17">
        <v>0</v>
      </c>
      <c r="EB21" s="17">
        <v>60.3</v>
      </c>
      <c r="EC21" s="17">
        <v>74.843100000000007</v>
      </c>
      <c r="ED21" s="17">
        <v>74.412149999999997</v>
      </c>
      <c r="EE21" s="17">
        <v>-14.11215</v>
      </c>
      <c r="EF21" s="17">
        <v>113</v>
      </c>
      <c r="EG21" s="17">
        <v>68.812179999999998</v>
      </c>
      <c r="EH21" s="17">
        <v>79.097679999999997</v>
      </c>
      <c r="EI21" s="17">
        <v>33.902320000000003</v>
      </c>
      <c r="EJ21" s="17"/>
      <c r="EK21" s="17"/>
      <c r="EL21" s="17"/>
      <c r="EM21" s="17">
        <v>0</v>
      </c>
      <c r="EN21" s="17"/>
      <c r="EO21" s="17"/>
      <c r="EP21" s="17"/>
      <c r="EQ21" s="17">
        <v>0</v>
      </c>
      <c r="ER21" s="17"/>
      <c r="ES21" s="17"/>
      <c r="ET21" s="17"/>
      <c r="EU21" s="17">
        <v>0</v>
      </c>
      <c r="EV21" s="17">
        <v>6.5</v>
      </c>
      <c r="EW21" s="17">
        <v>6.39</v>
      </c>
      <c r="EX21" s="17">
        <v>6.39</v>
      </c>
      <c r="EY21" s="17">
        <v>0.11</v>
      </c>
      <c r="EZ21" s="17">
        <v>203.4</v>
      </c>
      <c r="FA21" s="17">
        <v>153.75454999999999</v>
      </c>
      <c r="FB21" s="17">
        <v>144.32990000000001</v>
      </c>
      <c r="FC21" s="17">
        <v>59.070099999999996</v>
      </c>
      <c r="FD21" s="17">
        <v>51.5</v>
      </c>
      <c r="FE21" s="17">
        <v>50.973100000000002</v>
      </c>
      <c r="FF21" s="17">
        <v>50.973100000000002</v>
      </c>
      <c r="FG21" s="17">
        <v>0.52690000000000003</v>
      </c>
      <c r="FH21" s="17">
        <v>0</v>
      </c>
      <c r="FI21" s="17">
        <v>0</v>
      </c>
      <c r="FJ21" s="17">
        <v>0</v>
      </c>
      <c r="FK21" s="17">
        <v>0</v>
      </c>
      <c r="FL21" s="17">
        <v>29</v>
      </c>
      <c r="FM21" s="17">
        <v>24.499369999999999</v>
      </c>
      <c r="FN21" s="17">
        <v>24.499369999999999</v>
      </c>
      <c r="FO21" s="17">
        <v>4.5006300000000001</v>
      </c>
      <c r="FP21" s="17">
        <v>18.8</v>
      </c>
      <c r="FQ21" s="17">
        <v>19.192229999999999</v>
      </c>
      <c r="FR21" s="17">
        <v>19.192229999999999</v>
      </c>
      <c r="FS21" s="17">
        <v>-0.39223000000000002</v>
      </c>
      <c r="FT21" s="17">
        <v>13.2</v>
      </c>
      <c r="FU21" s="17">
        <v>12.815530000000001</v>
      </c>
      <c r="FV21" s="17">
        <v>12.815530000000001</v>
      </c>
      <c r="FW21" s="17">
        <v>0.38446999999999998</v>
      </c>
      <c r="FX21" s="17">
        <v>87.9</v>
      </c>
      <c r="FY21" s="17">
        <v>87.232039999999998</v>
      </c>
      <c r="FZ21" s="17">
        <v>87.232039999999998</v>
      </c>
      <c r="GA21" s="17">
        <v>0.66796</v>
      </c>
      <c r="GB21" s="17">
        <v>122.9</v>
      </c>
      <c r="GC21" s="17"/>
      <c r="GD21" s="17">
        <v>152.79214999999999</v>
      </c>
      <c r="GE21" s="17">
        <v>-29.892150000000001</v>
      </c>
      <c r="GF21" s="17">
        <v>122.8</v>
      </c>
      <c r="GG21" s="17">
        <v>136.76992999999999</v>
      </c>
      <c r="GH21" s="17">
        <v>152.79214999999999</v>
      </c>
      <c r="GI21" s="17">
        <v>-29.992149999999999</v>
      </c>
      <c r="GJ21" s="17">
        <v>152.5</v>
      </c>
      <c r="GK21" s="17">
        <v>68.384969999999996</v>
      </c>
      <c r="GL21" s="17">
        <v>152.79214999999999</v>
      </c>
      <c r="GM21" s="17">
        <v>-0.29215000000000002</v>
      </c>
      <c r="GN21" s="17">
        <v>66.7</v>
      </c>
      <c r="GO21" s="17">
        <v>81.974239999999995</v>
      </c>
      <c r="GP21" s="17">
        <v>43.952770000000001</v>
      </c>
      <c r="GQ21" s="17">
        <v>22.747229999999998</v>
      </c>
      <c r="GR21" s="17">
        <v>8.1999999999999993</v>
      </c>
      <c r="GS21" s="17">
        <v>9.09</v>
      </c>
      <c r="GT21" s="17">
        <v>9.09</v>
      </c>
      <c r="GU21" s="17">
        <v>-0.89</v>
      </c>
      <c r="GV21" s="17">
        <v>2.6</v>
      </c>
      <c r="GW21" s="17">
        <v>6.6261000000000001</v>
      </c>
      <c r="GX21" s="17">
        <v>6.6261000000000001</v>
      </c>
      <c r="GY21" s="17">
        <v>-4.0260999999999996</v>
      </c>
      <c r="GZ21" s="17">
        <v>17.600000000000001</v>
      </c>
      <c r="HA21" s="17">
        <v>18.002859999999998</v>
      </c>
      <c r="HB21" s="17">
        <v>0</v>
      </c>
      <c r="HC21" s="17">
        <v>17.600000000000001</v>
      </c>
      <c r="HD21" s="17">
        <v>43.3</v>
      </c>
      <c r="HE21" s="17">
        <v>44.060189999999999</v>
      </c>
      <c r="HF21" s="17">
        <v>44.060189999999999</v>
      </c>
      <c r="HG21" s="17">
        <v>-0.76019000000000003</v>
      </c>
      <c r="HH21" s="17"/>
      <c r="HI21" s="17"/>
      <c r="HJ21" s="17"/>
      <c r="HK21" s="17">
        <v>0</v>
      </c>
      <c r="HL21" s="17">
        <v>0</v>
      </c>
      <c r="HM21" s="17">
        <v>12.6647</v>
      </c>
      <c r="HN21" s="17"/>
      <c r="HO21" s="17">
        <v>0</v>
      </c>
      <c r="HP21" s="17">
        <v>53</v>
      </c>
      <c r="HQ21" s="17">
        <v>80.999229999999997</v>
      </c>
      <c r="HR21" s="17">
        <v>60.862859999999998</v>
      </c>
      <c r="HS21" s="17">
        <v>-7.8628600000000004</v>
      </c>
      <c r="HT21" s="17"/>
      <c r="HU21" s="17"/>
      <c r="HV21" s="17"/>
      <c r="HW21" s="17">
        <v>0</v>
      </c>
      <c r="HX21" s="17"/>
      <c r="HY21" s="17"/>
      <c r="HZ21" s="17"/>
      <c r="IA21" s="17">
        <v>0</v>
      </c>
      <c r="IB21" s="17"/>
      <c r="IC21" s="17"/>
      <c r="ID21" s="17"/>
      <c r="IE21" s="17">
        <v>0</v>
      </c>
      <c r="IF21" s="17"/>
      <c r="IG21" s="17"/>
      <c r="IH21" s="17"/>
      <c r="II21" s="17">
        <v>0</v>
      </c>
      <c r="IJ21" s="17"/>
      <c r="IK21" s="17"/>
      <c r="IL21" s="17"/>
      <c r="IM21" s="17">
        <v>0</v>
      </c>
      <c r="IN21" s="17"/>
      <c r="IO21" s="17"/>
      <c r="IP21" s="17"/>
      <c r="IQ21" s="17">
        <v>0</v>
      </c>
      <c r="IR21" s="17"/>
      <c r="IS21" s="17"/>
      <c r="IT21" s="17"/>
      <c r="IU21" s="17">
        <v>0</v>
      </c>
      <c r="IV21" s="17"/>
      <c r="IW21" s="17"/>
      <c r="IX21" s="17"/>
      <c r="IY21" s="17">
        <v>0</v>
      </c>
      <c r="IZ21" s="17"/>
      <c r="JA21" s="17"/>
      <c r="JB21" s="17"/>
      <c r="JC21" s="17">
        <v>0</v>
      </c>
      <c r="JD21" s="17">
        <v>33.200000000000003</v>
      </c>
      <c r="JE21" s="17">
        <v>62.756880000000002</v>
      </c>
      <c r="JF21" s="17">
        <v>16.49485</v>
      </c>
      <c r="JG21" s="17">
        <v>16.70515</v>
      </c>
      <c r="JH21" s="17">
        <v>152.69999999999999</v>
      </c>
      <c r="JI21" s="17">
        <v>178.52955</v>
      </c>
      <c r="JJ21" s="17">
        <v>178.52956</v>
      </c>
      <c r="JK21" s="17">
        <v>-25.829560000000001</v>
      </c>
      <c r="JL21" s="17">
        <v>152.69999999999999</v>
      </c>
      <c r="JM21" s="17">
        <v>178.52955</v>
      </c>
      <c r="JN21" s="17">
        <v>178.52956</v>
      </c>
      <c r="JO21" s="17">
        <v>-25.829560000000001</v>
      </c>
      <c r="JP21" s="17">
        <v>152.69999999999999</v>
      </c>
      <c r="JQ21" s="17">
        <v>178.52955</v>
      </c>
      <c r="JR21" s="17">
        <v>178.52956</v>
      </c>
      <c r="JS21" s="17">
        <v>-25.829560000000001</v>
      </c>
      <c r="JT21" s="17">
        <v>240</v>
      </c>
      <c r="JU21" s="17">
        <v>267.79433</v>
      </c>
      <c r="JV21" s="17">
        <v>267.79433</v>
      </c>
      <c r="JW21" s="17">
        <v>-27.794329999999999</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4</v>
      </c>
      <c r="LE21" s="17">
        <v>3.7524000000000002</v>
      </c>
      <c r="LF21" s="17">
        <v>3.7524000000000002</v>
      </c>
      <c r="LG21" s="17">
        <v>0.24759999999999999</v>
      </c>
      <c r="LH21" s="17">
        <v>69.2</v>
      </c>
      <c r="LI21" s="17">
        <v>58.99615</v>
      </c>
      <c r="LJ21" s="17">
        <v>76.72757</v>
      </c>
      <c r="LK21" s="17">
        <v>-7.5275699999999999</v>
      </c>
      <c r="LL21" s="17">
        <v>104.1</v>
      </c>
      <c r="LM21" s="17">
        <v>105.16609</v>
      </c>
      <c r="LN21" s="17">
        <v>95.238799999999998</v>
      </c>
      <c r="LO21" s="17">
        <v>8.8612000000000002</v>
      </c>
      <c r="LP21" s="17">
        <v>62.9</v>
      </c>
      <c r="LQ21" s="17">
        <v>67.133979999999994</v>
      </c>
      <c r="LR21" s="17">
        <v>67.133979999999994</v>
      </c>
      <c r="LS21" s="17">
        <v>-4.2339799999999999</v>
      </c>
      <c r="LT21" s="17">
        <v>74.400000000000006</v>
      </c>
      <c r="LU21" s="17">
        <v>65.984039999999993</v>
      </c>
      <c r="LV21" s="17">
        <v>72.37388</v>
      </c>
      <c r="LW21" s="17">
        <v>2.0261200000000001</v>
      </c>
      <c r="LX21" s="17">
        <v>30.1</v>
      </c>
      <c r="LY21" s="17">
        <v>27.30706</v>
      </c>
      <c r="LZ21" s="17">
        <v>29.951460000000001</v>
      </c>
      <c r="MA21" s="17">
        <v>0.14854000000000001</v>
      </c>
      <c r="MB21" s="17"/>
      <c r="MC21" s="17"/>
      <c r="MD21" s="17"/>
      <c r="ME21" s="17">
        <v>0</v>
      </c>
      <c r="MF21" s="17"/>
      <c r="MG21" s="17"/>
      <c r="MH21" s="17"/>
      <c r="MI21" s="17">
        <v>0</v>
      </c>
      <c r="MJ21" s="17"/>
      <c r="MK21" s="17"/>
      <c r="ML21" s="17"/>
      <c r="MM21" s="17">
        <v>0</v>
      </c>
      <c r="MN21" s="17">
        <v>103</v>
      </c>
      <c r="MO21" s="17">
        <v>138.64663999999999</v>
      </c>
      <c r="MP21" s="17">
        <v>149.77393000000001</v>
      </c>
      <c r="MQ21" s="17">
        <v>-46.77393</v>
      </c>
      <c r="MR21" s="17">
        <v>102.4</v>
      </c>
      <c r="MS21" s="17">
        <v>138.64663999999999</v>
      </c>
      <c r="MT21" s="17">
        <v>149.77393000000001</v>
      </c>
      <c r="MU21" s="17">
        <v>-47.373930000000001</v>
      </c>
      <c r="MV21" s="17">
        <v>122.6</v>
      </c>
      <c r="MW21" s="17">
        <v>138.64663999999999</v>
      </c>
      <c r="MX21" s="17">
        <v>149.77393000000001</v>
      </c>
      <c r="MY21" s="17">
        <v>-27.173929999999999</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218.7</v>
      </c>
      <c r="NU21" s="17">
        <v>192.4</v>
      </c>
      <c r="NV21" s="17">
        <v>192.4</v>
      </c>
      <c r="NW21" s="17">
        <v>26.3</v>
      </c>
      <c r="NX21" s="17">
        <v>103.9</v>
      </c>
      <c r="NY21" s="17">
        <v>96.2</v>
      </c>
      <c r="NZ21" s="17">
        <v>96.2</v>
      </c>
      <c r="OA21" s="17">
        <v>7.7</v>
      </c>
      <c r="OB21" s="17">
        <v>0</v>
      </c>
      <c r="OC21" s="17">
        <v>3.2000000000000001E-2</v>
      </c>
      <c r="OD21" s="17">
        <v>3.2000000000000001E-2</v>
      </c>
      <c r="OE21" s="17">
        <v>-3.2000000000000001E-2</v>
      </c>
      <c r="OF21" s="17">
        <v>112.5</v>
      </c>
      <c r="OG21" s="17">
        <v>96.9</v>
      </c>
      <c r="OH21" s="17">
        <v>122.872</v>
      </c>
      <c r="OI21" s="17">
        <v>-10.372</v>
      </c>
      <c r="OJ21" s="17">
        <v>2.4</v>
      </c>
      <c r="OK21" s="17">
        <v>1.3169999999999999</v>
      </c>
      <c r="OL21" s="17">
        <v>1.3169999999999999</v>
      </c>
      <c r="OM21" s="17">
        <v>1.083</v>
      </c>
      <c r="ON21" s="17">
        <v>12.7</v>
      </c>
      <c r="OO21" s="17">
        <v>13.243</v>
      </c>
      <c r="OP21" s="17">
        <v>13.243</v>
      </c>
      <c r="OQ21" s="17">
        <v>-0.54300000000000004</v>
      </c>
      <c r="OR21" s="17">
        <v>0</v>
      </c>
      <c r="OS21" s="17">
        <v>0</v>
      </c>
      <c r="OT21" s="17">
        <v>0</v>
      </c>
      <c r="OU21" s="17">
        <v>0</v>
      </c>
      <c r="OV21" s="17">
        <v>16.8</v>
      </c>
      <c r="OW21" s="17">
        <v>14.368930000000001</v>
      </c>
      <c r="OX21" s="17">
        <v>14.368930000000001</v>
      </c>
      <c r="OY21" s="17">
        <v>2.4310700000000001</v>
      </c>
      <c r="OZ21" s="17">
        <v>10</v>
      </c>
      <c r="PA21" s="17">
        <v>9.0000099999999996</v>
      </c>
      <c r="PB21" s="17">
        <v>9</v>
      </c>
      <c r="PC21" s="17">
        <v>1</v>
      </c>
      <c r="PD21" s="17">
        <v>2.8</v>
      </c>
      <c r="PE21" s="17">
        <v>2.6689699999999998</v>
      </c>
      <c r="PF21" s="17">
        <v>2.66133</v>
      </c>
      <c r="PG21" s="17">
        <v>0.13866999999999999</v>
      </c>
      <c r="PH21" s="17">
        <v>0.6</v>
      </c>
      <c r="PI21" s="17">
        <v>1</v>
      </c>
      <c r="PJ21" s="17">
        <v>1</v>
      </c>
      <c r="PK21" s="17">
        <v>-0.4</v>
      </c>
      <c r="PL21" s="17"/>
      <c r="PM21" s="17"/>
      <c r="PN21" s="17">
        <v>1.5</v>
      </c>
      <c r="PO21" s="17">
        <v>-1.5</v>
      </c>
      <c r="PP21" s="17">
        <v>4.3</v>
      </c>
      <c r="PQ21" s="17">
        <v>4.3</v>
      </c>
      <c r="PR21" s="17">
        <v>4.3</v>
      </c>
      <c r="PS21" s="17">
        <v>0</v>
      </c>
      <c r="PT21" s="17">
        <v>20.2</v>
      </c>
      <c r="PU21" s="17">
        <v>19.417470000000002</v>
      </c>
      <c r="PV21" s="17">
        <v>19.417480000000001</v>
      </c>
      <c r="PW21" s="17">
        <v>0.78251999999999999</v>
      </c>
      <c r="PX21" s="17">
        <v>20</v>
      </c>
      <c r="PY21" s="17">
        <v>19.417470000000002</v>
      </c>
      <c r="PZ21" s="17">
        <v>19.417480000000001</v>
      </c>
      <c r="QA21" s="17">
        <v>0.58252000000000004</v>
      </c>
      <c r="QB21" s="17">
        <v>10</v>
      </c>
      <c r="QC21" s="17">
        <v>11.65048</v>
      </c>
      <c r="QD21" s="17">
        <v>11.65049</v>
      </c>
      <c r="QE21" s="17">
        <v>-1.65049</v>
      </c>
      <c r="QF21" s="17">
        <v>3.5</v>
      </c>
      <c r="QG21" s="17">
        <v>3.5</v>
      </c>
      <c r="QH21" s="17">
        <v>3.5</v>
      </c>
      <c r="QI21" s="17">
        <v>0</v>
      </c>
      <c r="QJ21" s="17">
        <v>18.5</v>
      </c>
      <c r="QK21" s="17">
        <v>17.96116</v>
      </c>
      <c r="QL21" s="17">
        <v>17.961169999999999</v>
      </c>
      <c r="QM21" s="17">
        <v>0.53883000000000003</v>
      </c>
      <c r="QN21" s="17">
        <v>0.7</v>
      </c>
      <c r="QO21" s="17">
        <v>5.8000000000000003E-2</v>
      </c>
      <c r="QP21" s="17">
        <v>5.8000000000000003E-2</v>
      </c>
      <c r="QQ21" s="17">
        <v>0.64200000000000002</v>
      </c>
      <c r="QR21" s="17">
        <v>1</v>
      </c>
      <c r="QS21" s="17">
        <v>5.8000000000000003E-2</v>
      </c>
      <c r="QT21" s="17">
        <v>5.8000000000000003E-2</v>
      </c>
      <c r="QU21" s="17">
        <v>0.94199999999999995</v>
      </c>
      <c r="QV21" s="17">
        <v>29</v>
      </c>
      <c r="QW21" s="17">
        <v>29.193999999999999</v>
      </c>
      <c r="QX21" s="17">
        <v>29.193999999999999</v>
      </c>
      <c r="QY21" s="17">
        <v>-0.19400000000000001</v>
      </c>
      <c r="QZ21" s="17">
        <v>83.4</v>
      </c>
      <c r="RA21" s="17">
        <v>79.7</v>
      </c>
      <c r="RB21" s="17">
        <v>84.507999999999996</v>
      </c>
      <c r="RC21" s="17">
        <v>-1.1080000000000001</v>
      </c>
      <c r="RD21" s="17">
        <v>4.5</v>
      </c>
      <c r="RE21" s="17">
        <v>4.2</v>
      </c>
      <c r="RF21" s="17">
        <v>4.2</v>
      </c>
      <c r="RG21" s="17">
        <v>0.3</v>
      </c>
      <c r="RH21" s="17">
        <v>1</v>
      </c>
      <c r="RI21" s="17">
        <v>1.2</v>
      </c>
      <c r="RJ21" s="17">
        <v>1.2</v>
      </c>
      <c r="RK21" s="17">
        <v>-0.2</v>
      </c>
      <c r="RL21" s="17">
        <v>2.2000000000000002</v>
      </c>
      <c r="RM21" s="17">
        <v>2.4</v>
      </c>
      <c r="RN21" s="17">
        <v>2.4</v>
      </c>
      <c r="RO21" s="17">
        <v>-0.2</v>
      </c>
      <c r="RP21" s="17">
        <v>3</v>
      </c>
      <c r="RQ21" s="17">
        <v>2.8</v>
      </c>
      <c r="RR21" s="17">
        <v>2.8</v>
      </c>
      <c r="RS21" s="17">
        <v>0.2</v>
      </c>
      <c r="RT21" s="17">
        <v>0</v>
      </c>
      <c r="RU21" s="17">
        <v>7.0000000000000007E-2</v>
      </c>
      <c r="RV21" s="17">
        <v>7.0000000000000007E-2</v>
      </c>
      <c r="RW21" s="17">
        <v>-7.0000000000000007E-2</v>
      </c>
      <c r="RX21" s="17">
        <v>3.3</v>
      </c>
      <c r="RY21" s="17">
        <v>3.15</v>
      </c>
      <c r="RZ21" s="17">
        <v>3.15</v>
      </c>
      <c r="SA21" s="17">
        <v>0.15</v>
      </c>
      <c r="SB21" s="17">
        <v>10.3</v>
      </c>
      <c r="SC21" s="17">
        <v>8.22105</v>
      </c>
      <c r="SD21" s="17">
        <v>3.8144300000000002</v>
      </c>
      <c r="SE21" s="17">
        <v>6.4855700000000001</v>
      </c>
      <c r="SF21" s="17">
        <v>1.9</v>
      </c>
      <c r="SG21" s="17">
        <v>2</v>
      </c>
      <c r="SH21" s="17">
        <v>2</v>
      </c>
      <c r="SI21" s="17">
        <v>-0.1</v>
      </c>
      <c r="SJ21" s="17">
        <v>0.4</v>
      </c>
      <c r="SK21" s="17">
        <v>0.7</v>
      </c>
      <c r="SL21" s="17">
        <v>0.7</v>
      </c>
      <c r="SM21" s="17">
        <v>-0.3</v>
      </c>
      <c r="SN21" s="17">
        <v>11</v>
      </c>
      <c r="SO21" s="17">
        <v>11.165050000000001</v>
      </c>
      <c r="SP21" s="17">
        <v>11.165050000000001</v>
      </c>
      <c r="SQ21" s="17">
        <v>-0.16505</v>
      </c>
      <c r="SR21" s="17">
        <v>4.5999999999999996</v>
      </c>
      <c r="SS21" s="17">
        <v>5.4</v>
      </c>
      <c r="ST21" s="17">
        <v>5.4</v>
      </c>
      <c r="SU21" s="17">
        <v>-0.8</v>
      </c>
      <c r="SV21" s="17">
        <v>6.8</v>
      </c>
      <c r="SW21" s="17">
        <v>7</v>
      </c>
      <c r="SX21" s="17">
        <v>7</v>
      </c>
      <c r="SY21" s="17">
        <v>-0.2</v>
      </c>
      <c r="SZ21" s="17">
        <v>9.6</v>
      </c>
      <c r="TA21" s="17">
        <v>10.67961</v>
      </c>
      <c r="TB21" s="17">
        <v>10.67961</v>
      </c>
      <c r="TC21" s="17">
        <v>-1.07961</v>
      </c>
      <c r="TD21" s="17">
        <v>19.8</v>
      </c>
      <c r="TE21" s="17">
        <v>19.12621</v>
      </c>
      <c r="TF21" s="17">
        <v>19.12621</v>
      </c>
      <c r="TG21" s="17">
        <v>0.67379</v>
      </c>
      <c r="TH21" s="17">
        <v>29.8</v>
      </c>
      <c r="TI21" s="17">
        <v>21.6</v>
      </c>
      <c r="TJ21" s="17">
        <v>20.288</v>
      </c>
      <c r="TK21" s="17">
        <v>9.5120000000000005</v>
      </c>
      <c r="TL21" s="17">
        <v>20.2</v>
      </c>
      <c r="TM21" s="17">
        <v>26.76</v>
      </c>
      <c r="TN21" s="17">
        <v>26.76</v>
      </c>
      <c r="TO21" s="17">
        <v>-6.56</v>
      </c>
      <c r="TP21" s="17">
        <v>0.9</v>
      </c>
      <c r="TQ21" s="17">
        <v>0.24099999999999999</v>
      </c>
      <c r="TR21" s="17">
        <v>0.24099999999999999</v>
      </c>
      <c r="TS21" s="17">
        <v>0.65900000000000003</v>
      </c>
      <c r="TT21" s="17">
        <v>72.7</v>
      </c>
      <c r="TU21" s="17">
        <v>77.649619999999999</v>
      </c>
      <c r="TV21" s="17">
        <v>127.24</v>
      </c>
      <c r="TW21" s="17">
        <v>-54.54</v>
      </c>
      <c r="TX21" s="17">
        <v>75.2</v>
      </c>
      <c r="TY21" s="17">
        <v>73.241339999999994</v>
      </c>
      <c r="TZ21" s="17">
        <v>10.25</v>
      </c>
      <c r="UA21" s="17">
        <v>64.95</v>
      </c>
      <c r="UB21" s="17">
        <v>12.8</v>
      </c>
      <c r="UC21" s="17">
        <v>8.2008100000000006</v>
      </c>
      <c r="UD21" s="17">
        <v>14.52</v>
      </c>
      <c r="UE21" s="17">
        <v>-1.72</v>
      </c>
      <c r="UF21" s="17">
        <v>6</v>
      </c>
      <c r="UG21" s="17">
        <v>6.9082299999999996</v>
      </c>
      <c r="UH21" s="17">
        <v>13.99</v>
      </c>
      <c r="UI21" s="17">
        <v>-7.99</v>
      </c>
      <c r="UJ21" s="17">
        <v>10.8</v>
      </c>
      <c r="UK21" s="17">
        <v>10</v>
      </c>
      <c r="UL21" s="17">
        <v>10</v>
      </c>
      <c r="UM21" s="17">
        <v>0.8</v>
      </c>
      <c r="UN21" s="17">
        <v>3.1</v>
      </c>
      <c r="UO21" s="17">
        <v>3</v>
      </c>
      <c r="UP21" s="17">
        <v>3</v>
      </c>
      <c r="UQ21" s="17">
        <v>0.1</v>
      </c>
      <c r="UR21" s="17">
        <v>8.6999999999999993</v>
      </c>
      <c r="US21" s="17">
        <v>7.5</v>
      </c>
      <c r="UT21" s="17">
        <v>7.5</v>
      </c>
      <c r="UU21" s="17">
        <v>1.2</v>
      </c>
      <c r="UV21" s="17">
        <v>8.6</v>
      </c>
      <c r="UW21" s="17">
        <v>8</v>
      </c>
      <c r="UX21" s="17">
        <v>8</v>
      </c>
      <c r="UY21" s="17">
        <v>0.6</v>
      </c>
      <c r="UZ21" s="17">
        <v>9.1999999999999993</v>
      </c>
      <c r="VA21" s="17">
        <v>9</v>
      </c>
      <c r="VB21" s="17">
        <v>9</v>
      </c>
      <c r="VC21" s="17">
        <v>0.2</v>
      </c>
      <c r="VD21" s="17">
        <v>9.1999999999999993</v>
      </c>
      <c r="VE21" s="17">
        <v>9</v>
      </c>
      <c r="VF21" s="17">
        <v>9</v>
      </c>
      <c r="VG21" s="17">
        <v>0.2</v>
      </c>
      <c r="VH21" s="17">
        <v>8</v>
      </c>
      <c r="VI21" s="17">
        <v>9.1809999999999992</v>
      </c>
      <c r="VJ21" s="17">
        <v>9.1809999999999992</v>
      </c>
      <c r="VK21" s="17">
        <v>-1.181</v>
      </c>
      <c r="VL21" s="17">
        <v>6.8</v>
      </c>
      <c r="VM21" s="17">
        <v>10.7</v>
      </c>
      <c r="VN21" s="17">
        <v>10.682</v>
      </c>
      <c r="VO21" s="17">
        <v>-3.8820000000000001</v>
      </c>
      <c r="VP21" s="17">
        <v>0</v>
      </c>
      <c r="VQ21" s="17">
        <v>0.83399999999999996</v>
      </c>
      <c r="VR21" s="17">
        <v>0.83399999999999996</v>
      </c>
      <c r="VS21" s="17">
        <v>-0.83399999999999996</v>
      </c>
      <c r="VT21" s="17">
        <v>4.0999999999999996</v>
      </c>
      <c r="VU21" s="17">
        <v>2.161</v>
      </c>
      <c r="VV21" s="17">
        <v>2.161</v>
      </c>
      <c r="VW21" s="17">
        <v>1.9390000000000001</v>
      </c>
      <c r="VX21" s="17">
        <v>0.6</v>
      </c>
      <c r="VY21" s="17">
        <v>0.6</v>
      </c>
      <c r="VZ21" s="17">
        <v>0.6</v>
      </c>
      <c r="WA21" s="17">
        <v>0</v>
      </c>
      <c r="WB21" s="17">
        <v>131.9</v>
      </c>
      <c r="WC21" s="17">
        <v>119.80001</v>
      </c>
      <c r="WD21" s="17">
        <v>96</v>
      </c>
      <c r="WE21" s="17">
        <v>35.9</v>
      </c>
      <c r="WF21" s="17">
        <v>138.80000000000001</v>
      </c>
      <c r="WG21" s="17">
        <v>124.22705000000001</v>
      </c>
      <c r="WH21" s="17">
        <v>94</v>
      </c>
      <c r="WI21" s="17">
        <v>44.8</v>
      </c>
      <c r="WJ21" s="17">
        <v>3.2</v>
      </c>
      <c r="WK21" s="17">
        <v>1.9239999999999999</v>
      </c>
      <c r="WL21" s="17">
        <v>1.9239999999999999</v>
      </c>
      <c r="WM21" s="17">
        <v>1.276</v>
      </c>
      <c r="WN21" s="17">
        <v>0.1</v>
      </c>
      <c r="WO21" s="17">
        <v>0</v>
      </c>
      <c r="WP21" s="17">
        <v>0</v>
      </c>
      <c r="WQ21" s="17">
        <v>0.1</v>
      </c>
      <c r="WR21" s="17">
        <v>0</v>
      </c>
      <c r="WS21" s="17">
        <v>9.8000000000000007</v>
      </c>
      <c r="WT21" s="17">
        <v>9.8000000000000007</v>
      </c>
      <c r="WU21" s="17">
        <v>-9.8000000000000007</v>
      </c>
      <c r="WV21" s="17">
        <v>19.8</v>
      </c>
      <c r="WW21" s="17">
        <v>19.12621</v>
      </c>
      <c r="WX21" s="17">
        <v>19.12621</v>
      </c>
      <c r="WY21" s="17">
        <v>0.67379</v>
      </c>
      <c r="WZ21" s="17">
        <v>6.9</v>
      </c>
      <c r="XA21" s="17">
        <v>10.7</v>
      </c>
      <c r="XB21" s="17">
        <v>10.7</v>
      </c>
      <c r="XC21" s="17">
        <v>-3.8</v>
      </c>
      <c r="XD21" s="17">
        <v>43.8</v>
      </c>
      <c r="XE21" s="17">
        <v>46.846150000000002</v>
      </c>
      <c r="XF21" s="17">
        <v>42</v>
      </c>
      <c r="XG21" s="17">
        <v>1.8</v>
      </c>
      <c r="XH21" s="17">
        <v>18.100000000000001</v>
      </c>
      <c r="XI21" s="17">
        <v>11.15385</v>
      </c>
      <c r="XJ21" s="17">
        <v>10</v>
      </c>
      <c r="XK21" s="17">
        <v>8.1</v>
      </c>
      <c r="XL21" s="17"/>
      <c r="XM21" s="17"/>
      <c r="XN21" s="17"/>
      <c r="XO21" s="17">
        <v>0</v>
      </c>
      <c r="XP21" s="17"/>
      <c r="XQ21" s="17"/>
      <c r="XR21" s="17"/>
      <c r="XS21" s="17">
        <v>0</v>
      </c>
      <c r="XT21" s="17">
        <v>17</v>
      </c>
      <c r="XU21" s="17">
        <v>14</v>
      </c>
      <c r="XV21" s="17">
        <v>14</v>
      </c>
      <c r="XW21" s="17">
        <v>3</v>
      </c>
      <c r="XX21" s="17"/>
      <c r="XY21" s="17"/>
      <c r="XZ21" s="17"/>
      <c r="YA21" s="17">
        <v>0</v>
      </c>
      <c r="YB21" s="17">
        <v>6.7</v>
      </c>
      <c r="YC21" s="17">
        <v>7.1</v>
      </c>
      <c r="YD21" s="17">
        <v>7.1</v>
      </c>
      <c r="YE21" s="17">
        <v>-0.4</v>
      </c>
    </row>
    <row r="22" spans="1:655" ht="24" customHeight="1" x14ac:dyDescent="0.3">
      <c r="A22" s="1"/>
      <c r="B22" s="16" t="s">
        <v>50</v>
      </c>
      <c r="C22" s="16" t="s">
        <v>799</v>
      </c>
      <c r="D22" s="17">
        <v>81.2</v>
      </c>
      <c r="E22" s="17">
        <v>119.91803</v>
      </c>
      <c r="F22" s="17">
        <v>119.13697999999999</v>
      </c>
      <c r="G22" s="17">
        <v>-37.936979999999998</v>
      </c>
      <c r="H22" s="17">
        <v>599.70000000000005</v>
      </c>
      <c r="I22" s="17">
        <v>594.17127000000005</v>
      </c>
      <c r="J22" s="17">
        <v>594.17128000000002</v>
      </c>
      <c r="K22" s="17">
        <v>5.5287199999999999</v>
      </c>
      <c r="L22" s="17">
        <v>200.1</v>
      </c>
      <c r="M22" s="17">
        <v>193.29447999999999</v>
      </c>
      <c r="N22" s="17">
        <v>193.29447999999999</v>
      </c>
      <c r="O22" s="17">
        <v>6.8055199999999996</v>
      </c>
      <c r="P22" s="17"/>
      <c r="Q22" s="17"/>
      <c r="R22" s="17"/>
      <c r="S22" s="17">
        <v>0</v>
      </c>
      <c r="T22" s="17"/>
      <c r="U22" s="17"/>
      <c r="V22" s="17"/>
      <c r="W22" s="17">
        <v>0</v>
      </c>
      <c r="X22" s="17">
        <v>90.2</v>
      </c>
      <c r="Y22" s="17">
        <v>76.385760000000005</v>
      </c>
      <c r="Z22" s="17">
        <v>30.55049</v>
      </c>
      <c r="AA22" s="17">
        <v>59.649509999999999</v>
      </c>
      <c r="AB22" s="17">
        <v>111.1</v>
      </c>
      <c r="AC22" s="17">
        <v>105.97105000000001</v>
      </c>
      <c r="AD22" s="17">
        <v>147.68245999999999</v>
      </c>
      <c r="AE22" s="17">
        <v>-36.582459999999998</v>
      </c>
      <c r="AF22" s="17"/>
      <c r="AG22" s="17"/>
      <c r="AH22" s="17"/>
      <c r="AI22" s="17">
        <v>0</v>
      </c>
      <c r="AJ22" s="17"/>
      <c r="AK22" s="17"/>
      <c r="AL22" s="17"/>
      <c r="AM22" s="17">
        <v>0</v>
      </c>
      <c r="AN22" s="17"/>
      <c r="AO22" s="17"/>
      <c r="AP22" s="17"/>
      <c r="AQ22" s="17">
        <v>0</v>
      </c>
      <c r="AR22" s="17">
        <v>104.8</v>
      </c>
      <c r="AS22" s="17">
        <v>204.72788</v>
      </c>
      <c r="AT22" s="17">
        <v>204.72800000000001</v>
      </c>
      <c r="AU22" s="17">
        <v>-99.927999999999997</v>
      </c>
      <c r="AV22" s="17">
        <v>104.3</v>
      </c>
      <c r="AW22" s="17">
        <v>204.72788</v>
      </c>
      <c r="AX22" s="17">
        <v>204.72800000000001</v>
      </c>
      <c r="AY22" s="17">
        <v>-100.428</v>
      </c>
      <c r="AZ22" s="17">
        <v>132.1</v>
      </c>
      <c r="BA22" s="17">
        <v>204.72788</v>
      </c>
      <c r="BB22" s="17">
        <v>204.72800000000001</v>
      </c>
      <c r="BC22" s="17">
        <v>-72.628</v>
      </c>
      <c r="BD22" s="17"/>
      <c r="BE22" s="17"/>
      <c r="BF22" s="17"/>
      <c r="BG22" s="17">
        <v>0</v>
      </c>
      <c r="BH22" s="17"/>
      <c r="BI22" s="17"/>
      <c r="BJ22" s="17"/>
      <c r="BK22" s="17">
        <v>0</v>
      </c>
      <c r="BL22" s="17">
        <v>326.5</v>
      </c>
      <c r="BM22" s="17">
        <v>299.62927999999999</v>
      </c>
      <c r="BN22" s="17">
        <v>151.24286000000001</v>
      </c>
      <c r="BO22" s="17">
        <v>175.25713999999999</v>
      </c>
      <c r="BP22" s="17">
        <v>4.7</v>
      </c>
      <c r="BQ22" s="17">
        <v>4.4318400000000002</v>
      </c>
      <c r="BR22" s="17">
        <v>4.4318400000000002</v>
      </c>
      <c r="BS22" s="17">
        <v>0.26816000000000001</v>
      </c>
      <c r="BT22" s="17"/>
      <c r="BU22" s="17"/>
      <c r="BV22" s="17"/>
      <c r="BW22" s="17">
        <v>0</v>
      </c>
      <c r="BX22" s="17"/>
      <c r="BY22" s="17"/>
      <c r="BZ22" s="17"/>
      <c r="CA22" s="17">
        <v>0</v>
      </c>
      <c r="CB22" s="17"/>
      <c r="CC22" s="17"/>
      <c r="CD22" s="17"/>
      <c r="CE22" s="17">
        <v>0</v>
      </c>
      <c r="CF22" s="17"/>
      <c r="CG22" s="17"/>
      <c r="CH22" s="17"/>
      <c r="CI22" s="17">
        <v>0</v>
      </c>
      <c r="CJ22" s="17">
        <v>165.4</v>
      </c>
      <c r="CK22" s="17">
        <v>163.90777</v>
      </c>
      <c r="CL22" s="17">
        <v>163.90777</v>
      </c>
      <c r="CM22" s="17">
        <v>1.4922299999999999</v>
      </c>
      <c r="CN22" s="17">
        <v>7.4</v>
      </c>
      <c r="CO22" s="17">
        <v>5.1333399999999996</v>
      </c>
      <c r="CP22" s="17">
        <v>5.1333399999999996</v>
      </c>
      <c r="CQ22" s="17">
        <v>2.2666599999999999</v>
      </c>
      <c r="CR22" s="17">
        <v>5.4</v>
      </c>
      <c r="CS22" s="17">
        <v>2.8177599999999998</v>
      </c>
      <c r="CT22" s="17">
        <v>2.8177599999999998</v>
      </c>
      <c r="CU22" s="17">
        <v>2.5822400000000001</v>
      </c>
      <c r="CV22" s="17"/>
      <c r="CW22" s="17"/>
      <c r="CX22" s="17"/>
      <c r="CY22" s="17">
        <v>0</v>
      </c>
      <c r="CZ22" s="17">
        <v>6.9</v>
      </c>
      <c r="DA22" s="17">
        <v>6.8787000000000003</v>
      </c>
      <c r="DB22" s="17">
        <v>6.8787000000000003</v>
      </c>
      <c r="DC22" s="17">
        <v>2.1299999999999999E-2</v>
      </c>
      <c r="DD22" s="17">
        <v>11</v>
      </c>
      <c r="DE22" s="17">
        <v>14.91935</v>
      </c>
      <c r="DF22" s="17">
        <v>14.919420000000001</v>
      </c>
      <c r="DG22" s="17">
        <v>-3.9194200000000001</v>
      </c>
      <c r="DH22" s="17">
        <v>60.1</v>
      </c>
      <c r="DI22" s="17">
        <v>81.526979999999995</v>
      </c>
      <c r="DJ22" s="17">
        <v>91.202979999999997</v>
      </c>
      <c r="DK22" s="17">
        <v>-31.102979999999999</v>
      </c>
      <c r="DL22" s="17"/>
      <c r="DM22" s="17"/>
      <c r="DN22" s="17"/>
      <c r="DO22" s="17">
        <v>0</v>
      </c>
      <c r="DP22" s="17"/>
      <c r="DQ22" s="17"/>
      <c r="DR22" s="17"/>
      <c r="DS22" s="17">
        <v>0</v>
      </c>
      <c r="DT22" s="17"/>
      <c r="DU22" s="17"/>
      <c r="DV22" s="17"/>
      <c r="DW22" s="17">
        <v>0</v>
      </c>
      <c r="DX22" s="17"/>
      <c r="DY22" s="17"/>
      <c r="DZ22" s="17"/>
      <c r="EA22" s="17">
        <v>0</v>
      </c>
      <c r="EB22" s="17">
        <v>60.6</v>
      </c>
      <c r="EC22" s="17">
        <v>75.210509999999999</v>
      </c>
      <c r="ED22" s="17">
        <v>75.263499999999993</v>
      </c>
      <c r="EE22" s="17">
        <v>-14.663500000000001</v>
      </c>
      <c r="EF22" s="17">
        <v>110.9</v>
      </c>
      <c r="EG22" s="17">
        <v>51.130459999999999</v>
      </c>
      <c r="EH22" s="17">
        <v>70.247889999999998</v>
      </c>
      <c r="EI22" s="17">
        <v>40.65211</v>
      </c>
      <c r="EJ22" s="17"/>
      <c r="EK22" s="17"/>
      <c r="EL22" s="17"/>
      <c r="EM22" s="17">
        <v>0</v>
      </c>
      <c r="EN22" s="17"/>
      <c r="EO22" s="17"/>
      <c r="EP22" s="17"/>
      <c r="EQ22" s="17">
        <v>0</v>
      </c>
      <c r="ER22" s="17"/>
      <c r="ES22" s="17"/>
      <c r="ET22" s="17"/>
      <c r="EU22" s="17">
        <v>0</v>
      </c>
      <c r="EV22" s="17">
        <v>6.5</v>
      </c>
      <c r="EW22" s="17">
        <v>6.39</v>
      </c>
      <c r="EX22" s="17">
        <v>6.39</v>
      </c>
      <c r="EY22" s="17">
        <v>0.11</v>
      </c>
      <c r="EZ22" s="17">
        <v>148</v>
      </c>
      <c r="FA22" s="17">
        <v>153.69951</v>
      </c>
      <c r="FB22" s="17">
        <v>0</v>
      </c>
      <c r="FC22" s="17">
        <v>148</v>
      </c>
      <c r="FD22" s="17">
        <v>53</v>
      </c>
      <c r="FE22" s="17">
        <v>50.973100000000002</v>
      </c>
      <c r="FF22" s="17">
        <v>50.973100000000002</v>
      </c>
      <c r="FG22" s="17">
        <v>2.0268999999999999</v>
      </c>
      <c r="FH22" s="17">
        <v>0</v>
      </c>
      <c r="FI22" s="17">
        <v>0</v>
      </c>
      <c r="FJ22" s="17">
        <v>0</v>
      </c>
      <c r="FK22" s="17">
        <v>0</v>
      </c>
      <c r="FL22" s="17">
        <v>29</v>
      </c>
      <c r="FM22" s="17">
        <v>24.499369999999999</v>
      </c>
      <c r="FN22" s="17">
        <v>24.499369999999999</v>
      </c>
      <c r="FO22" s="17">
        <v>4.5006300000000001</v>
      </c>
      <c r="FP22" s="17">
        <v>18.8</v>
      </c>
      <c r="FQ22" s="17">
        <v>19.192229999999999</v>
      </c>
      <c r="FR22" s="17">
        <v>19.192229999999999</v>
      </c>
      <c r="FS22" s="17">
        <v>-0.39223000000000002</v>
      </c>
      <c r="FT22" s="17">
        <v>13.2</v>
      </c>
      <c r="FU22" s="17">
        <v>12.815530000000001</v>
      </c>
      <c r="FV22" s="17">
        <v>12.815530000000001</v>
      </c>
      <c r="FW22" s="17">
        <v>0.38446999999999998</v>
      </c>
      <c r="FX22" s="17">
        <v>89.1</v>
      </c>
      <c r="FY22" s="17">
        <v>87.232039999999998</v>
      </c>
      <c r="FZ22" s="17">
        <v>87.232039999999998</v>
      </c>
      <c r="GA22" s="17">
        <v>1.8679600000000001</v>
      </c>
      <c r="GB22" s="17">
        <v>123.1</v>
      </c>
      <c r="GC22" s="17"/>
      <c r="GD22" s="17">
        <v>178.74338</v>
      </c>
      <c r="GE22" s="17">
        <v>-55.643380000000001</v>
      </c>
      <c r="GF22" s="17">
        <v>123.9</v>
      </c>
      <c r="GG22" s="17">
        <v>136.76991000000001</v>
      </c>
      <c r="GH22" s="17">
        <v>178.74338</v>
      </c>
      <c r="GI22" s="17">
        <v>-54.843380000000003</v>
      </c>
      <c r="GJ22" s="17">
        <v>152.80000000000001</v>
      </c>
      <c r="GK22" s="17">
        <v>68.384960000000007</v>
      </c>
      <c r="GL22" s="17">
        <v>178.74338</v>
      </c>
      <c r="GM22" s="17">
        <v>-25.943380000000001</v>
      </c>
      <c r="GN22" s="17">
        <v>66.900000000000006</v>
      </c>
      <c r="GO22" s="17">
        <v>82.499970000000005</v>
      </c>
      <c r="GP22" s="17">
        <v>43.952770000000001</v>
      </c>
      <c r="GQ22" s="17">
        <v>22.947230000000001</v>
      </c>
      <c r="GR22" s="17">
        <v>8.3000000000000007</v>
      </c>
      <c r="GS22" s="17">
        <v>9.09</v>
      </c>
      <c r="GT22" s="17">
        <v>9.09</v>
      </c>
      <c r="GU22" s="17">
        <v>-0.79</v>
      </c>
      <c r="GV22" s="17">
        <v>2.6</v>
      </c>
      <c r="GW22" s="17">
        <v>6.6261000000000001</v>
      </c>
      <c r="GX22" s="17">
        <v>6.6261000000000001</v>
      </c>
      <c r="GY22" s="17">
        <v>-4.0260999999999996</v>
      </c>
      <c r="GZ22" s="17">
        <v>21.9</v>
      </c>
      <c r="HA22" s="17">
        <v>18.002800000000001</v>
      </c>
      <c r="HB22" s="17">
        <v>0</v>
      </c>
      <c r="HC22" s="17">
        <v>21.9</v>
      </c>
      <c r="HD22" s="17">
        <v>43.8</v>
      </c>
      <c r="HE22" s="17">
        <v>44.060189999999999</v>
      </c>
      <c r="HF22" s="17">
        <v>44.060189999999999</v>
      </c>
      <c r="HG22" s="17">
        <v>-0.26018999999999998</v>
      </c>
      <c r="HH22" s="17"/>
      <c r="HI22" s="17"/>
      <c r="HJ22" s="17"/>
      <c r="HK22" s="17">
        <v>0</v>
      </c>
      <c r="HL22" s="17">
        <v>0</v>
      </c>
      <c r="HM22" s="17">
        <v>12.6647</v>
      </c>
      <c r="HN22" s="17"/>
      <c r="HO22" s="17">
        <v>0</v>
      </c>
      <c r="HP22" s="17">
        <v>83.5</v>
      </c>
      <c r="HQ22" s="17">
        <v>76.368669999999995</v>
      </c>
      <c r="HR22" s="17">
        <v>81.679400000000001</v>
      </c>
      <c r="HS22" s="17">
        <v>1.8206</v>
      </c>
      <c r="HT22" s="17"/>
      <c r="HU22" s="17"/>
      <c r="HV22" s="17"/>
      <c r="HW22" s="17">
        <v>0</v>
      </c>
      <c r="HX22" s="17"/>
      <c r="HY22" s="17"/>
      <c r="HZ22" s="17"/>
      <c r="IA22" s="17">
        <v>0</v>
      </c>
      <c r="IB22" s="17"/>
      <c r="IC22" s="17"/>
      <c r="ID22" s="17"/>
      <c r="IE22" s="17">
        <v>0</v>
      </c>
      <c r="IF22" s="17"/>
      <c r="IG22" s="17"/>
      <c r="IH22" s="17"/>
      <c r="II22" s="17">
        <v>0</v>
      </c>
      <c r="IJ22" s="17"/>
      <c r="IK22" s="17"/>
      <c r="IL22" s="17"/>
      <c r="IM22" s="17">
        <v>0</v>
      </c>
      <c r="IN22" s="17"/>
      <c r="IO22" s="17"/>
      <c r="IP22" s="17"/>
      <c r="IQ22" s="17">
        <v>0</v>
      </c>
      <c r="IR22" s="17"/>
      <c r="IS22" s="17"/>
      <c r="IT22" s="17"/>
      <c r="IU22" s="17">
        <v>0</v>
      </c>
      <c r="IV22" s="17"/>
      <c r="IW22" s="17"/>
      <c r="IX22" s="17"/>
      <c r="IY22" s="17">
        <v>0</v>
      </c>
      <c r="IZ22" s="17"/>
      <c r="JA22" s="17"/>
      <c r="JB22" s="17"/>
      <c r="JC22" s="17">
        <v>0</v>
      </c>
      <c r="JD22" s="17">
        <v>33.6</v>
      </c>
      <c r="JE22" s="17">
        <v>63.396549999999998</v>
      </c>
      <c r="JF22" s="17">
        <v>16.49485</v>
      </c>
      <c r="JG22" s="17">
        <v>17.105149999999998</v>
      </c>
      <c r="JH22" s="17">
        <v>128.19999999999999</v>
      </c>
      <c r="JI22" s="17">
        <v>178.52955</v>
      </c>
      <c r="JJ22" s="17">
        <v>178.52956</v>
      </c>
      <c r="JK22" s="17">
        <v>-50.329560000000001</v>
      </c>
      <c r="JL22" s="17">
        <v>128</v>
      </c>
      <c r="JM22" s="17">
        <v>178.52955</v>
      </c>
      <c r="JN22" s="17">
        <v>178.52956</v>
      </c>
      <c r="JO22" s="17">
        <v>-50.529559999999996</v>
      </c>
      <c r="JP22" s="17">
        <v>127.9</v>
      </c>
      <c r="JQ22" s="17">
        <v>178.52955</v>
      </c>
      <c r="JR22" s="17">
        <v>178.52956</v>
      </c>
      <c r="JS22" s="17">
        <v>-50.629559999999998</v>
      </c>
      <c r="JT22" s="17">
        <v>215.4</v>
      </c>
      <c r="JU22" s="17">
        <v>267.79433</v>
      </c>
      <c r="JV22" s="17">
        <v>267.79433</v>
      </c>
      <c r="JW22" s="17">
        <v>-52.394329999999997</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4</v>
      </c>
      <c r="LE22" s="17">
        <v>3.7524000000000002</v>
      </c>
      <c r="LF22" s="17">
        <v>3.7524000000000002</v>
      </c>
      <c r="LG22" s="17">
        <v>0.24759999999999999</v>
      </c>
      <c r="LH22" s="17">
        <v>100.6</v>
      </c>
      <c r="LI22" s="17">
        <v>54.348709999999997</v>
      </c>
      <c r="LJ22" s="17">
        <v>75.695819999999998</v>
      </c>
      <c r="LK22" s="17">
        <v>24.90418</v>
      </c>
      <c r="LL22" s="17">
        <v>109.7</v>
      </c>
      <c r="LM22" s="17">
        <v>103.77248</v>
      </c>
      <c r="LN22" s="17">
        <v>108.13</v>
      </c>
      <c r="LO22" s="17">
        <v>1.57</v>
      </c>
      <c r="LP22" s="17">
        <v>63.3</v>
      </c>
      <c r="LQ22" s="17">
        <v>67.133979999999994</v>
      </c>
      <c r="LR22" s="17">
        <v>67.133979999999994</v>
      </c>
      <c r="LS22" s="17">
        <v>-3.8339799999999999</v>
      </c>
      <c r="LT22" s="17">
        <v>71.3</v>
      </c>
      <c r="LU22" s="17">
        <v>65.984039999999993</v>
      </c>
      <c r="LV22" s="17">
        <v>72.37388</v>
      </c>
      <c r="LW22" s="17">
        <v>-1.0738799999999999</v>
      </c>
      <c r="LX22" s="17">
        <v>30.2</v>
      </c>
      <c r="LY22" s="17">
        <v>27.30706</v>
      </c>
      <c r="LZ22" s="17">
        <v>29.951460000000001</v>
      </c>
      <c r="MA22" s="17">
        <v>0.24854000000000001</v>
      </c>
      <c r="MB22" s="17"/>
      <c r="MC22" s="17"/>
      <c r="MD22" s="17"/>
      <c r="ME22" s="17">
        <v>0</v>
      </c>
      <c r="MF22" s="17"/>
      <c r="MG22" s="17"/>
      <c r="MH22" s="17"/>
      <c r="MI22" s="17">
        <v>0</v>
      </c>
      <c r="MJ22" s="17"/>
      <c r="MK22" s="17"/>
      <c r="ML22" s="17"/>
      <c r="MM22" s="17">
        <v>0</v>
      </c>
      <c r="MN22" s="17">
        <v>102.7</v>
      </c>
      <c r="MO22" s="17">
        <v>135.02163999999999</v>
      </c>
      <c r="MP22" s="17">
        <v>149.77393000000001</v>
      </c>
      <c r="MQ22" s="17">
        <v>-47.073929999999997</v>
      </c>
      <c r="MR22" s="17">
        <v>102.4</v>
      </c>
      <c r="MS22" s="17">
        <v>135.02163999999999</v>
      </c>
      <c r="MT22" s="17">
        <v>149.77393000000001</v>
      </c>
      <c r="MU22" s="17">
        <v>-47.373930000000001</v>
      </c>
      <c r="MV22" s="17">
        <v>122.7</v>
      </c>
      <c r="MW22" s="17">
        <v>135.02163999999999</v>
      </c>
      <c r="MX22" s="17">
        <v>149.77393000000001</v>
      </c>
      <c r="MY22" s="17">
        <v>-27.073930000000001</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219</v>
      </c>
      <c r="NU22" s="17">
        <v>192.4</v>
      </c>
      <c r="NV22" s="17">
        <v>192.4</v>
      </c>
      <c r="NW22" s="17">
        <v>26.6</v>
      </c>
      <c r="NX22" s="17">
        <v>103.8</v>
      </c>
      <c r="NY22" s="17">
        <v>96.2</v>
      </c>
      <c r="NZ22" s="17">
        <v>96.2</v>
      </c>
      <c r="OA22" s="17">
        <v>7.6</v>
      </c>
      <c r="OB22" s="17">
        <v>0</v>
      </c>
      <c r="OC22" s="17">
        <v>6.3E-2</v>
      </c>
      <c r="OD22" s="17">
        <v>6.3E-2</v>
      </c>
      <c r="OE22" s="17">
        <v>-6.3E-2</v>
      </c>
      <c r="OF22" s="17">
        <v>116.5</v>
      </c>
      <c r="OG22" s="17">
        <v>96.2</v>
      </c>
      <c r="OH22" s="17">
        <v>122.82899999999999</v>
      </c>
      <c r="OI22" s="17">
        <v>-6.3289999999999997</v>
      </c>
      <c r="OJ22" s="17">
        <v>10.3</v>
      </c>
      <c r="OK22" s="17">
        <v>11.97</v>
      </c>
      <c r="OL22" s="17">
        <v>11.97</v>
      </c>
      <c r="OM22" s="17">
        <v>-1.67</v>
      </c>
      <c r="ON22" s="17">
        <v>10.6</v>
      </c>
      <c r="OO22" s="17">
        <v>13.393000000000001</v>
      </c>
      <c r="OP22" s="17">
        <v>13.393000000000001</v>
      </c>
      <c r="OQ22" s="17">
        <v>-2.7930000000000001</v>
      </c>
      <c r="OR22" s="17">
        <v>0</v>
      </c>
      <c r="OS22" s="17">
        <v>0</v>
      </c>
      <c r="OT22" s="17">
        <v>0</v>
      </c>
      <c r="OU22" s="17">
        <v>0</v>
      </c>
      <c r="OV22" s="17">
        <v>16.600000000000001</v>
      </c>
      <c r="OW22" s="17">
        <v>14.368930000000001</v>
      </c>
      <c r="OX22" s="17">
        <v>14.368930000000001</v>
      </c>
      <c r="OY22" s="17">
        <v>2.2310699999999999</v>
      </c>
      <c r="OZ22" s="17">
        <v>9.9</v>
      </c>
      <c r="PA22" s="17">
        <v>9.0000099999999996</v>
      </c>
      <c r="PB22" s="17">
        <v>9</v>
      </c>
      <c r="PC22" s="17">
        <v>0.9</v>
      </c>
      <c r="PD22" s="17">
        <v>5.3</v>
      </c>
      <c r="PE22" s="17">
        <v>5.6431699999999996</v>
      </c>
      <c r="PF22" s="17">
        <v>2.6610200000000002</v>
      </c>
      <c r="PG22" s="17">
        <v>2.6389800000000001</v>
      </c>
      <c r="PH22" s="17">
        <v>0.6</v>
      </c>
      <c r="PI22" s="17">
        <v>1</v>
      </c>
      <c r="PJ22" s="17">
        <v>1</v>
      </c>
      <c r="PK22" s="17">
        <v>-0.4</v>
      </c>
      <c r="PL22" s="17"/>
      <c r="PM22" s="17"/>
      <c r="PN22" s="17">
        <v>1.5</v>
      </c>
      <c r="PO22" s="17">
        <v>-1.5</v>
      </c>
      <c r="PP22" s="17">
        <v>4.3</v>
      </c>
      <c r="PQ22" s="17">
        <v>4.3</v>
      </c>
      <c r="PR22" s="17">
        <v>4.3</v>
      </c>
      <c r="PS22" s="17">
        <v>0</v>
      </c>
      <c r="PT22" s="17">
        <v>20.3</v>
      </c>
      <c r="PU22" s="17">
        <v>19.417470000000002</v>
      </c>
      <c r="PV22" s="17">
        <v>19.417480000000001</v>
      </c>
      <c r="PW22" s="17">
        <v>0.88251999999999997</v>
      </c>
      <c r="PX22" s="17">
        <v>20</v>
      </c>
      <c r="PY22" s="17">
        <v>19.417470000000002</v>
      </c>
      <c r="PZ22" s="17">
        <v>19.417480000000001</v>
      </c>
      <c r="QA22" s="17">
        <v>0.58252000000000004</v>
      </c>
      <c r="QB22" s="17">
        <v>10</v>
      </c>
      <c r="QC22" s="17">
        <v>11.65048</v>
      </c>
      <c r="QD22" s="17">
        <v>11.65049</v>
      </c>
      <c r="QE22" s="17">
        <v>-1.65049</v>
      </c>
      <c r="QF22" s="17">
        <v>3.5</v>
      </c>
      <c r="QG22" s="17">
        <v>3.5</v>
      </c>
      <c r="QH22" s="17">
        <v>3.5</v>
      </c>
      <c r="QI22" s="17">
        <v>0</v>
      </c>
      <c r="QJ22" s="17">
        <v>18.5</v>
      </c>
      <c r="QK22" s="17">
        <v>17.96116</v>
      </c>
      <c r="QL22" s="17">
        <v>17.961169999999999</v>
      </c>
      <c r="QM22" s="17">
        <v>0.53883000000000003</v>
      </c>
      <c r="QN22" s="17">
        <v>3.7</v>
      </c>
      <c r="QO22" s="17">
        <v>1.92</v>
      </c>
      <c r="QP22" s="17">
        <v>1.92</v>
      </c>
      <c r="QQ22" s="17">
        <v>1.78</v>
      </c>
      <c r="QR22" s="17">
        <v>4.4000000000000004</v>
      </c>
      <c r="QS22" s="17">
        <v>1.55</v>
      </c>
      <c r="QT22" s="17">
        <v>1.55</v>
      </c>
      <c r="QU22" s="17">
        <v>2.85</v>
      </c>
      <c r="QV22" s="17">
        <v>29</v>
      </c>
      <c r="QW22" s="17">
        <v>29.204999999999998</v>
      </c>
      <c r="QX22" s="17">
        <v>29.204999999999998</v>
      </c>
      <c r="QY22" s="17">
        <v>-0.20499999999999999</v>
      </c>
      <c r="QZ22" s="17">
        <v>83.8</v>
      </c>
      <c r="RA22" s="17">
        <v>79.3</v>
      </c>
      <c r="RB22" s="17">
        <v>84.552999999999997</v>
      </c>
      <c r="RC22" s="17">
        <v>-0.753</v>
      </c>
      <c r="RD22" s="17">
        <v>4.5</v>
      </c>
      <c r="RE22" s="17">
        <v>4.2</v>
      </c>
      <c r="RF22" s="17">
        <v>4.2</v>
      </c>
      <c r="RG22" s="17">
        <v>0.3</v>
      </c>
      <c r="RH22" s="17">
        <v>1</v>
      </c>
      <c r="RI22" s="17">
        <v>1.2</v>
      </c>
      <c r="RJ22" s="17">
        <v>1.2</v>
      </c>
      <c r="RK22" s="17">
        <v>-0.2</v>
      </c>
      <c r="RL22" s="17">
        <v>2.2000000000000002</v>
      </c>
      <c r="RM22" s="17">
        <v>2.4</v>
      </c>
      <c r="RN22" s="17">
        <v>2.4</v>
      </c>
      <c r="RO22" s="17">
        <v>-0.2</v>
      </c>
      <c r="RP22" s="17">
        <v>3</v>
      </c>
      <c r="RQ22" s="17">
        <v>2.8</v>
      </c>
      <c r="RR22" s="17">
        <v>2.8</v>
      </c>
      <c r="RS22" s="17">
        <v>0.2</v>
      </c>
      <c r="RT22" s="17">
        <v>0.6</v>
      </c>
      <c r="RU22" s="17">
        <v>0.46</v>
      </c>
      <c r="RV22" s="17">
        <v>0.46</v>
      </c>
      <c r="RW22" s="17">
        <v>0.14000000000000001</v>
      </c>
      <c r="RX22" s="17">
        <v>3.3</v>
      </c>
      <c r="RY22" s="17">
        <v>3.15</v>
      </c>
      <c r="RZ22" s="17">
        <v>3.15</v>
      </c>
      <c r="SA22" s="17">
        <v>0.15</v>
      </c>
      <c r="SB22" s="17">
        <v>10.3</v>
      </c>
      <c r="SC22" s="17">
        <v>8.22105</v>
      </c>
      <c r="SD22" s="17">
        <v>8.0247899999999994</v>
      </c>
      <c r="SE22" s="17">
        <v>2.27521</v>
      </c>
      <c r="SF22" s="17">
        <v>1.8</v>
      </c>
      <c r="SG22" s="17">
        <v>2</v>
      </c>
      <c r="SH22" s="17">
        <v>2</v>
      </c>
      <c r="SI22" s="17">
        <v>-0.2</v>
      </c>
      <c r="SJ22" s="17">
        <v>0.4</v>
      </c>
      <c r="SK22" s="17">
        <v>0.7</v>
      </c>
      <c r="SL22" s="17">
        <v>0.7</v>
      </c>
      <c r="SM22" s="17">
        <v>-0.3</v>
      </c>
      <c r="SN22" s="17">
        <v>11.1</v>
      </c>
      <c r="SO22" s="17">
        <v>11.165050000000001</v>
      </c>
      <c r="SP22" s="17">
        <v>11.165050000000001</v>
      </c>
      <c r="SQ22" s="17">
        <v>-6.5049999999999997E-2</v>
      </c>
      <c r="SR22" s="17">
        <v>4.5999999999999996</v>
      </c>
      <c r="SS22" s="17">
        <v>5.4</v>
      </c>
      <c r="ST22" s="17">
        <v>5.4</v>
      </c>
      <c r="SU22" s="17">
        <v>-0.8</v>
      </c>
      <c r="SV22" s="17">
        <v>6.9</v>
      </c>
      <c r="SW22" s="17">
        <v>7</v>
      </c>
      <c r="SX22" s="17">
        <v>7</v>
      </c>
      <c r="SY22" s="17">
        <v>-0.1</v>
      </c>
      <c r="SZ22" s="17">
        <v>9.8000000000000007</v>
      </c>
      <c r="TA22" s="17">
        <v>10.67961</v>
      </c>
      <c r="TB22" s="17">
        <v>10.67961</v>
      </c>
      <c r="TC22" s="17">
        <v>-0.87961</v>
      </c>
      <c r="TD22" s="17">
        <v>19.8</v>
      </c>
      <c r="TE22" s="17">
        <v>19.12621</v>
      </c>
      <c r="TF22" s="17">
        <v>19.12621</v>
      </c>
      <c r="TG22" s="17">
        <v>0.67379</v>
      </c>
      <c r="TH22" s="17">
        <v>26.2</v>
      </c>
      <c r="TI22" s="17">
        <v>21</v>
      </c>
      <c r="TJ22" s="17">
        <v>19.52</v>
      </c>
      <c r="TK22" s="17">
        <v>6.68</v>
      </c>
      <c r="TL22" s="17">
        <v>18.899999999999999</v>
      </c>
      <c r="TM22" s="17">
        <v>25.052</v>
      </c>
      <c r="TN22" s="17">
        <v>25.052</v>
      </c>
      <c r="TO22" s="17">
        <v>-6.1520000000000001</v>
      </c>
      <c r="TP22" s="17">
        <v>4.4000000000000004</v>
      </c>
      <c r="TQ22" s="17">
        <v>4.1989999999999998</v>
      </c>
      <c r="TR22" s="17">
        <v>4.1989999999999998</v>
      </c>
      <c r="TS22" s="17">
        <v>0.20100000000000001</v>
      </c>
      <c r="TT22" s="17">
        <v>72.599999999999994</v>
      </c>
      <c r="TU22" s="17">
        <v>76.303150000000002</v>
      </c>
      <c r="TV22" s="17">
        <v>127.24</v>
      </c>
      <c r="TW22" s="17">
        <v>-54.64</v>
      </c>
      <c r="TX22" s="17">
        <v>75.8</v>
      </c>
      <c r="TY22" s="17">
        <v>73.458449999999999</v>
      </c>
      <c r="TZ22" s="17">
        <v>10.25</v>
      </c>
      <c r="UA22" s="17">
        <v>65.55</v>
      </c>
      <c r="UB22" s="17">
        <v>12.1</v>
      </c>
      <c r="UC22" s="17">
        <v>8.8466000000000005</v>
      </c>
      <c r="UD22" s="17">
        <v>14.52</v>
      </c>
      <c r="UE22" s="17">
        <v>-2.42</v>
      </c>
      <c r="UF22" s="17">
        <v>6.5</v>
      </c>
      <c r="UG22" s="17">
        <v>7.3917999999999999</v>
      </c>
      <c r="UH22" s="17">
        <v>13.99</v>
      </c>
      <c r="UI22" s="17">
        <v>-7.49</v>
      </c>
      <c r="UJ22" s="17">
        <v>10.8</v>
      </c>
      <c r="UK22" s="17">
        <v>10</v>
      </c>
      <c r="UL22" s="17">
        <v>10</v>
      </c>
      <c r="UM22" s="17">
        <v>0.8</v>
      </c>
      <c r="UN22" s="17">
        <v>3.1</v>
      </c>
      <c r="UO22" s="17">
        <v>3</v>
      </c>
      <c r="UP22" s="17">
        <v>3</v>
      </c>
      <c r="UQ22" s="17">
        <v>0.1</v>
      </c>
      <c r="UR22" s="17">
        <v>8.6</v>
      </c>
      <c r="US22" s="17">
        <v>7.5</v>
      </c>
      <c r="UT22" s="17">
        <v>7.5</v>
      </c>
      <c r="UU22" s="17">
        <v>1.1000000000000001</v>
      </c>
      <c r="UV22" s="17">
        <v>8.4</v>
      </c>
      <c r="UW22" s="17">
        <v>8</v>
      </c>
      <c r="UX22" s="17">
        <v>8</v>
      </c>
      <c r="UY22" s="17">
        <v>0.4</v>
      </c>
      <c r="UZ22" s="17">
        <v>9.1999999999999993</v>
      </c>
      <c r="VA22" s="17">
        <v>9</v>
      </c>
      <c r="VB22" s="17">
        <v>9</v>
      </c>
      <c r="VC22" s="17">
        <v>0.2</v>
      </c>
      <c r="VD22" s="17">
        <v>9.1999999999999993</v>
      </c>
      <c r="VE22" s="17">
        <v>9</v>
      </c>
      <c r="VF22" s="17">
        <v>9</v>
      </c>
      <c r="VG22" s="17">
        <v>0.2</v>
      </c>
      <c r="VH22" s="17">
        <v>5</v>
      </c>
      <c r="VI22" s="17">
        <v>9.4979999999999993</v>
      </c>
      <c r="VJ22" s="17">
        <v>9.4979999999999993</v>
      </c>
      <c r="VK22" s="17">
        <v>-4.4980000000000002</v>
      </c>
      <c r="VL22" s="17">
        <v>32.1</v>
      </c>
      <c r="VM22" s="17">
        <v>32.299999999999997</v>
      </c>
      <c r="VN22" s="17">
        <v>42.329000000000001</v>
      </c>
      <c r="VO22" s="17">
        <v>-10.228999999999999</v>
      </c>
      <c r="VP22" s="17">
        <v>1.3</v>
      </c>
      <c r="VQ22" s="17">
        <v>6.8869999999999996</v>
      </c>
      <c r="VR22" s="17">
        <v>6.8869999999999996</v>
      </c>
      <c r="VS22" s="17">
        <v>-5.5869999999999997</v>
      </c>
      <c r="VT22" s="17">
        <v>14</v>
      </c>
      <c r="VU22" s="17">
        <v>23.98</v>
      </c>
      <c r="VV22" s="17">
        <v>23.98</v>
      </c>
      <c r="VW22" s="17">
        <v>-9.98</v>
      </c>
      <c r="VX22" s="17">
        <v>0.6</v>
      </c>
      <c r="VY22" s="17">
        <v>0.6</v>
      </c>
      <c r="VZ22" s="17">
        <v>0.6</v>
      </c>
      <c r="WA22" s="17">
        <v>0</v>
      </c>
      <c r="WB22" s="17">
        <v>132.69999999999999</v>
      </c>
      <c r="WC22" s="17">
        <v>114.09498000000001</v>
      </c>
      <c r="WD22" s="17">
        <v>94</v>
      </c>
      <c r="WE22" s="17">
        <v>38.700000000000003</v>
      </c>
      <c r="WF22" s="17">
        <v>137.5</v>
      </c>
      <c r="WG22" s="17">
        <v>117.84927999999999</v>
      </c>
      <c r="WH22" s="17">
        <v>89</v>
      </c>
      <c r="WI22" s="17">
        <v>48.5</v>
      </c>
      <c r="WJ22" s="17">
        <v>11.2</v>
      </c>
      <c r="WK22" s="17">
        <v>19.407</v>
      </c>
      <c r="WL22" s="17">
        <v>19.407</v>
      </c>
      <c r="WM22" s="17">
        <v>-8.2070000000000007</v>
      </c>
      <c r="WN22" s="17">
        <v>1.5</v>
      </c>
      <c r="WO22" s="17">
        <v>0.39</v>
      </c>
      <c r="WP22" s="17">
        <v>0.39</v>
      </c>
      <c r="WQ22" s="17">
        <v>1.1100000000000001</v>
      </c>
      <c r="WR22" s="17">
        <v>0</v>
      </c>
      <c r="WS22" s="17">
        <v>9.8000000000000007</v>
      </c>
      <c r="WT22" s="17">
        <v>9.8000000000000007</v>
      </c>
      <c r="WU22" s="17">
        <v>-9.8000000000000007</v>
      </c>
      <c r="WV22" s="17">
        <v>19.899999999999999</v>
      </c>
      <c r="WW22" s="17">
        <v>19.12621</v>
      </c>
      <c r="WX22" s="17">
        <v>19.12621</v>
      </c>
      <c r="WY22" s="17">
        <v>0.77378999999999998</v>
      </c>
      <c r="WZ22" s="17">
        <v>7</v>
      </c>
      <c r="XA22" s="17">
        <v>10.7</v>
      </c>
      <c r="XB22" s="17">
        <v>10.7</v>
      </c>
      <c r="XC22" s="17">
        <v>-3.7</v>
      </c>
      <c r="XD22" s="17">
        <v>43.6</v>
      </c>
      <c r="XE22" s="17">
        <v>46.846150000000002</v>
      </c>
      <c r="XF22" s="17">
        <v>42</v>
      </c>
      <c r="XG22" s="17">
        <v>1.6</v>
      </c>
      <c r="XH22" s="17">
        <v>18</v>
      </c>
      <c r="XI22" s="17">
        <v>11.15385</v>
      </c>
      <c r="XJ22" s="17">
        <v>10</v>
      </c>
      <c r="XK22" s="17">
        <v>8</v>
      </c>
      <c r="XL22" s="17"/>
      <c r="XM22" s="17"/>
      <c r="XN22" s="17"/>
      <c r="XO22" s="17">
        <v>0</v>
      </c>
      <c r="XP22" s="17"/>
      <c r="XQ22" s="17"/>
      <c r="XR22" s="17"/>
      <c r="XS22" s="17">
        <v>0</v>
      </c>
      <c r="XT22" s="17">
        <v>16.7</v>
      </c>
      <c r="XU22" s="17">
        <v>14</v>
      </c>
      <c r="XV22" s="17">
        <v>14</v>
      </c>
      <c r="XW22" s="17">
        <v>2.7</v>
      </c>
      <c r="XX22" s="17"/>
      <c r="XY22" s="17"/>
      <c r="XZ22" s="17"/>
      <c r="YA22" s="17">
        <v>0</v>
      </c>
      <c r="YB22" s="17">
        <v>7.1</v>
      </c>
      <c r="YC22" s="17">
        <v>7.1</v>
      </c>
      <c r="YD22" s="17">
        <v>7.1</v>
      </c>
      <c r="YE22" s="17">
        <v>0</v>
      </c>
    </row>
    <row r="23" spans="1:655" ht="24" customHeight="1" x14ac:dyDescent="0.3">
      <c r="A23" s="1"/>
      <c r="B23" s="16" t="s">
        <v>50</v>
      </c>
      <c r="C23" s="16" t="s">
        <v>800</v>
      </c>
      <c r="D23" s="17">
        <v>56.9</v>
      </c>
      <c r="E23" s="17">
        <v>97.437290000000004</v>
      </c>
      <c r="F23" s="17">
        <v>102.60095</v>
      </c>
      <c r="G23" s="17">
        <v>-45.700949999999999</v>
      </c>
      <c r="H23" s="17">
        <v>599.5</v>
      </c>
      <c r="I23" s="17">
        <v>594.17127000000005</v>
      </c>
      <c r="J23" s="17">
        <v>594.17128000000002</v>
      </c>
      <c r="K23" s="17">
        <v>5.3287199999999997</v>
      </c>
      <c r="L23" s="17">
        <v>199.4</v>
      </c>
      <c r="M23" s="17">
        <v>193.29447999999999</v>
      </c>
      <c r="N23" s="17">
        <v>193.29447999999999</v>
      </c>
      <c r="O23" s="17">
        <v>6.1055200000000003</v>
      </c>
      <c r="P23" s="17"/>
      <c r="Q23" s="17"/>
      <c r="R23" s="17"/>
      <c r="S23" s="17">
        <v>0</v>
      </c>
      <c r="T23" s="17"/>
      <c r="U23" s="17"/>
      <c r="V23" s="17"/>
      <c r="W23" s="17">
        <v>0</v>
      </c>
      <c r="X23" s="17">
        <v>91</v>
      </c>
      <c r="Y23" s="17">
        <v>76.798010000000005</v>
      </c>
      <c r="Z23" s="17">
        <v>60.990850000000002</v>
      </c>
      <c r="AA23" s="17">
        <v>30.009150000000002</v>
      </c>
      <c r="AB23" s="17">
        <v>112.2</v>
      </c>
      <c r="AC23" s="17">
        <v>142.27459999999999</v>
      </c>
      <c r="AD23" s="17">
        <v>157.44014999999999</v>
      </c>
      <c r="AE23" s="17">
        <v>-45.24015</v>
      </c>
      <c r="AF23" s="17"/>
      <c r="AG23" s="17"/>
      <c r="AH23" s="17"/>
      <c r="AI23" s="17">
        <v>0</v>
      </c>
      <c r="AJ23" s="17"/>
      <c r="AK23" s="17"/>
      <c r="AL23" s="17"/>
      <c r="AM23" s="17">
        <v>0</v>
      </c>
      <c r="AN23" s="17"/>
      <c r="AO23" s="17"/>
      <c r="AP23" s="17"/>
      <c r="AQ23" s="17">
        <v>0</v>
      </c>
      <c r="AR23" s="17">
        <v>104</v>
      </c>
      <c r="AS23" s="17">
        <v>204.72784999999999</v>
      </c>
      <c r="AT23" s="17">
        <v>204.72800000000001</v>
      </c>
      <c r="AU23" s="17">
        <v>-100.72799999999999</v>
      </c>
      <c r="AV23" s="17">
        <v>104.3</v>
      </c>
      <c r="AW23" s="17">
        <v>204.72784999999999</v>
      </c>
      <c r="AX23" s="17">
        <v>204.72800000000001</v>
      </c>
      <c r="AY23" s="17">
        <v>-100.428</v>
      </c>
      <c r="AZ23" s="17">
        <v>131.5</v>
      </c>
      <c r="BA23" s="17">
        <v>204.72784999999999</v>
      </c>
      <c r="BB23" s="17">
        <v>204.72800000000001</v>
      </c>
      <c r="BC23" s="17">
        <v>-73.227999999999994</v>
      </c>
      <c r="BD23" s="17"/>
      <c r="BE23" s="17"/>
      <c r="BF23" s="17"/>
      <c r="BG23" s="17">
        <v>0</v>
      </c>
      <c r="BH23" s="17"/>
      <c r="BI23" s="17"/>
      <c r="BJ23" s="17"/>
      <c r="BK23" s="17">
        <v>0</v>
      </c>
      <c r="BL23" s="17">
        <v>305.39999999999998</v>
      </c>
      <c r="BM23" s="17">
        <v>260.93468999999999</v>
      </c>
      <c r="BN23" s="17">
        <v>131.06156999999999</v>
      </c>
      <c r="BO23" s="17">
        <v>174.33842999999999</v>
      </c>
      <c r="BP23" s="17">
        <v>4.7</v>
      </c>
      <c r="BQ23" s="17">
        <v>4.4318400000000002</v>
      </c>
      <c r="BR23" s="17">
        <v>4.4318400000000002</v>
      </c>
      <c r="BS23" s="17">
        <v>0.26816000000000001</v>
      </c>
      <c r="BT23" s="17"/>
      <c r="BU23" s="17"/>
      <c r="BV23" s="17"/>
      <c r="BW23" s="17">
        <v>0</v>
      </c>
      <c r="BX23" s="17"/>
      <c r="BY23" s="17"/>
      <c r="BZ23" s="17"/>
      <c r="CA23" s="17">
        <v>0</v>
      </c>
      <c r="CB23" s="17"/>
      <c r="CC23" s="17"/>
      <c r="CD23" s="17"/>
      <c r="CE23" s="17">
        <v>0</v>
      </c>
      <c r="CF23" s="17"/>
      <c r="CG23" s="17"/>
      <c r="CH23" s="17"/>
      <c r="CI23" s="17">
        <v>0</v>
      </c>
      <c r="CJ23" s="17">
        <v>165</v>
      </c>
      <c r="CK23" s="17">
        <v>163.90777</v>
      </c>
      <c r="CL23" s="17">
        <v>163.90777</v>
      </c>
      <c r="CM23" s="17">
        <v>1.09223</v>
      </c>
      <c r="CN23" s="17">
        <v>7.7</v>
      </c>
      <c r="CO23" s="17">
        <v>5.1333399999999996</v>
      </c>
      <c r="CP23" s="17">
        <v>5.1333399999999996</v>
      </c>
      <c r="CQ23" s="17">
        <v>2.5666600000000002</v>
      </c>
      <c r="CR23" s="17">
        <v>5.2</v>
      </c>
      <c r="CS23" s="17">
        <v>2.8177599999999998</v>
      </c>
      <c r="CT23" s="17">
        <v>2.8177599999999998</v>
      </c>
      <c r="CU23" s="17">
        <v>2.3822399999999999</v>
      </c>
      <c r="CV23" s="17"/>
      <c r="CW23" s="17"/>
      <c r="CX23" s="17"/>
      <c r="CY23" s="17">
        <v>0</v>
      </c>
      <c r="CZ23" s="17">
        <v>6.8</v>
      </c>
      <c r="DA23" s="17">
        <v>6.8787000000000003</v>
      </c>
      <c r="DB23" s="17">
        <v>6.8787000000000003</v>
      </c>
      <c r="DC23" s="17">
        <v>-7.8700000000000006E-2</v>
      </c>
      <c r="DD23" s="17">
        <v>11</v>
      </c>
      <c r="DE23" s="17">
        <v>14.893319999999999</v>
      </c>
      <c r="DF23" s="17">
        <v>14.919420000000001</v>
      </c>
      <c r="DG23" s="17">
        <v>-3.9194200000000001</v>
      </c>
      <c r="DH23" s="17">
        <v>59.8</v>
      </c>
      <c r="DI23" s="17">
        <v>81.526889999999995</v>
      </c>
      <c r="DJ23" s="17">
        <v>55.019869999999997</v>
      </c>
      <c r="DK23" s="17">
        <v>4.7801299999999998</v>
      </c>
      <c r="DL23" s="17"/>
      <c r="DM23" s="17"/>
      <c r="DN23" s="17"/>
      <c r="DO23" s="17">
        <v>0</v>
      </c>
      <c r="DP23" s="17"/>
      <c r="DQ23" s="17"/>
      <c r="DR23" s="17"/>
      <c r="DS23" s="17">
        <v>0</v>
      </c>
      <c r="DT23" s="17"/>
      <c r="DU23" s="17"/>
      <c r="DV23" s="17"/>
      <c r="DW23" s="17">
        <v>0</v>
      </c>
      <c r="DX23" s="17"/>
      <c r="DY23" s="17"/>
      <c r="DZ23" s="17"/>
      <c r="EA23" s="17">
        <v>0</v>
      </c>
      <c r="EB23" s="17">
        <v>90.9</v>
      </c>
      <c r="EC23" s="17">
        <v>70.978589999999997</v>
      </c>
      <c r="ED23" s="17">
        <v>72.375889999999998</v>
      </c>
      <c r="EE23" s="17">
        <v>18.52411</v>
      </c>
      <c r="EF23" s="17">
        <v>97.8</v>
      </c>
      <c r="EG23" s="17">
        <v>117.68353</v>
      </c>
      <c r="EH23" s="17">
        <v>20.618559999999999</v>
      </c>
      <c r="EI23" s="17">
        <v>77.181439999999995</v>
      </c>
      <c r="EJ23" s="17"/>
      <c r="EK23" s="17"/>
      <c r="EL23" s="17"/>
      <c r="EM23" s="17">
        <v>0</v>
      </c>
      <c r="EN23" s="17"/>
      <c r="EO23" s="17"/>
      <c r="EP23" s="17"/>
      <c r="EQ23" s="17">
        <v>0</v>
      </c>
      <c r="ER23" s="17"/>
      <c r="ES23" s="17"/>
      <c r="ET23" s="17"/>
      <c r="EU23" s="17">
        <v>0</v>
      </c>
      <c r="EV23" s="17">
        <v>6.5</v>
      </c>
      <c r="EW23" s="17">
        <v>6.39</v>
      </c>
      <c r="EX23" s="17">
        <v>6.39</v>
      </c>
      <c r="EY23" s="17">
        <v>0.11</v>
      </c>
      <c r="EZ23" s="17">
        <v>147.9</v>
      </c>
      <c r="FA23" s="17">
        <v>0</v>
      </c>
      <c r="FB23" s="17">
        <v>0</v>
      </c>
      <c r="FC23" s="17">
        <v>147.9</v>
      </c>
      <c r="FD23" s="17">
        <v>51.4</v>
      </c>
      <c r="FE23" s="17">
        <v>50.973100000000002</v>
      </c>
      <c r="FF23" s="17">
        <v>50.973100000000002</v>
      </c>
      <c r="FG23" s="17">
        <v>0.4269</v>
      </c>
      <c r="FH23" s="17">
        <v>0</v>
      </c>
      <c r="FI23" s="17">
        <v>0</v>
      </c>
      <c r="FJ23" s="17">
        <v>75</v>
      </c>
      <c r="FK23" s="17">
        <v>-75</v>
      </c>
      <c r="FL23" s="17">
        <v>29.1</v>
      </c>
      <c r="FM23" s="17">
        <v>24.499369999999999</v>
      </c>
      <c r="FN23" s="17">
        <v>24.499369999999999</v>
      </c>
      <c r="FO23" s="17">
        <v>4.6006299999999998</v>
      </c>
      <c r="FP23" s="17">
        <v>18.8</v>
      </c>
      <c r="FQ23" s="17">
        <v>19.192229999999999</v>
      </c>
      <c r="FR23" s="17">
        <v>19.192229999999999</v>
      </c>
      <c r="FS23" s="17">
        <v>-0.39223000000000002</v>
      </c>
      <c r="FT23" s="17">
        <v>13.2</v>
      </c>
      <c r="FU23" s="17">
        <v>12.815530000000001</v>
      </c>
      <c r="FV23" s="17">
        <v>12.815530000000001</v>
      </c>
      <c r="FW23" s="17">
        <v>0.38446999999999998</v>
      </c>
      <c r="FX23" s="17">
        <v>88.8</v>
      </c>
      <c r="FY23" s="17">
        <v>87.232039999999998</v>
      </c>
      <c r="FZ23" s="17">
        <v>87.232039999999998</v>
      </c>
      <c r="GA23" s="17">
        <v>1.56796</v>
      </c>
      <c r="GB23" s="17">
        <v>123.8</v>
      </c>
      <c r="GC23" s="17"/>
      <c r="GD23" s="17">
        <v>173.25933000000001</v>
      </c>
      <c r="GE23" s="17">
        <v>-49.459330000000001</v>
      </c>
      <c r="GF23" s="17">
        <v>124.6</v>
      </c>
      <c r="GG23" s="17">
        <v>136.76989</v>
      </c>
      <c r="GH23" s="17">
        <v>173.25933000000001</v>
      </c>
      <c r="GI23" s="17">
        <v>-48.659329999999997</v>
      </c>
      <c r="GJ23" s="17">
        <v>152.4</v>
      </c>
      <c r="GK23" s="17">
        <v>68.38494</v>
      </c>
      <c r="GL23" s="17">
        <v>173.25933000000001</v>
      </c>
      <c r="GM23" s="17">
        <v>-20.85933</v>
      </c>
      <c r="GN23" s="17">
        <v>66.900000000000006</v>
      </c>
      <c r="GO23" s="17">
        <v>103.03677999999999</v>
      </c>
      <c r="GP23" s="17">
        <v>43.952770000000001</v>
      </c>
      <c r="GQ23" s="17">
        <v>22.947230000000001</v>
      </c>
      <c r="GR23" s="17">
        <v>8.4</v>
      </c>
      <c r="GS23" s="17">
        <v>9.09</v>
      </c>
      <c r="GT23" s="17">
        <v>9.09</v>
      </c>
      <c r="GU23" s="17">
        <v>-0.69</v>
      </c>
      <c r="GV23" s="17">
        <v>2.6</v>
      </c>
      <c r="GW23" s="17">
        <v>6.6261000000000001</v>
      </c>
      <c r="GX23" s="17">
        <v>6.6261000000000001</v>
      </c>
      <c r="GY23" s="17">
        <v>-4.0260999999999996</v>
      </c>
      <c r="GZ23" s="17">
        <v>18.7</v>
      </c>
      <c r="HA23" s="17">
        <v>18.014399999999998</v>
      </c>
      <c r="HB23" s="17">
        <v>0</v>
      </c>
      <c r="HC23" s="17">
        <v>18.7</v>
      </c>
      <c r="HD23" s="17">
        <v>44</v>
      </c>
      <c r="HE23" s="17">
        <v>44.060189999999999</v>
      </c>
      <c r="HF23" s="17">
        <v>44.060189999999999</v>
      </c>
      <c r="HG23" s="17">
        <v>-6.019E-2</v>
      </c>
      <c r="HH23" s="17"/>
      <c r="HI23" s="17"/>
      <c r="HJ23" s="17"/>
      <c r="HK23" s="17">
        <v>0</v>
      </c>
      <c r="HL23" s="17">
        <v>0</v>
      </c>
      <c r="HM23" s="17">
        <v>12.6647</v>
      </c>
      <c r="HN23" s="17"/>
      <c r="HO23" s="17">
        <v>0</v>
      </c>
      <c r="HP23" s="17">
        <v>98.2</v>
      </c>
      <c r="HQ23" s="17">
        <v>99.511939999999996</v>
      </c>
      <c r="HR23" s="17">
        <v>76.699029999999993</v>
      </c>
      <c r="HS23" s="17">
        <v>21.500969999999999</v>
      </c>
      <c r="HT23" s="17"/>
      <c r="HU23" s="17"/>
      <c r="HV23" s="17"/>
      <c r="HW23" s="17">
        <v>0</v>
      </c>
      <c r="HX23" s="17"/>
      <c r="HY23" s="17"/>
      <c r="HZ23" s="17"/>
      <c r="IA23" s="17">
        <v>0</v>
      </c>
      <c r="IB23" s="17"/>
      <c r="IC23" s="17"/>
      <c r="ID23" s="17"/>
      <c r="IE23" s="17">
        <v>0</v>
      </c>
      <c r="IF23" s="17"/>
      <c r="IG23" s="17"/>
      <c r="IH23" s="17"/>
      <c r="II23" s="17">
        <v>0</v>
      </c>
      <c r="IJ23" s="17"/>
      <c r="IK23" s="17"/>
      <c r="IL23" s="17"/>
      <c r="IM23" s="17">
        <v>0</v>
      </c>
      <c r="IN23" s="17"/>
      <c r="IO23" s="17"/>
      <c r="IP23" s="17"/>
      <c r="IQ23" s="17">
        <v>0</v>
      </c>
      <c r="IR23" s="17"/>
      <c r="IS23" s="17"/>
      <c r="IT23" s="17"/>
      <c r="IU23" s="17">
        <v>0</v>
      </c>
      <c r="IV23" s="17"/>
      <c r="IW23" s="17"/>
      <c r="IX23" s="17"/>
      <c r="IY23" s="17">
        <v>0</v>
      </c>
      <c r="IZ23" s="17"/>
      <c r="JA23" s="17"/>
      <c r="JB23" s="17"/>
      <c r="JC23" s="17">
        <v>0</v>
      </c>
      <c r="JD23" s="17">
        <v>33.799999999999997</v>
      </c>
      <c r="JE23" s="17">
        <v>88.384389999999996</v>
      </c>
      <c r="JF23" s="17">
        <v>16.49485</v>
      </c>
      <c r="JG23" s="17">
        <v>17.305150000000001</v>
      </c>
      <c r="JH23" s="17">
        <v>127.6</v>
      </c>
      <c r="JI23" s="17">
        <v>178.52955</v>
      </c>
      <c r="JJ23" s="17">
        <v>178.52956</v>
      </c>
      <c r="JK23" s="17">
        <v>-50.929560000000002</v>
      </c>
      <c r="JL23" s="17">
        <v>127.5</v>
      </c>
      <c r="JM23" s="17">
        <v>178.52955</v>
      </c>
      <c r="JN23" s="17">
        <v>178.52956</v>
      </c>
      <c r="JO23" s="17">
        <v>-51.029559999999996</v>
      </c>
      <c r="JP23" s="17">
        <v>127.4</v>
      </c>
      <c r="JQ23" s="17">
        <v>178.52955</v>
      </c>
      <c r="JR23" s="17">
        <v>178.52956</v>
      </c>
      <c r="JS23" s="17">
        <v>-51.129559999999998</v>
      </c>
      <c r="JT23" s="17">
        <v>216</v>
      </c>
      <c r="JU23" s="17">
        <v>267.79433</v>
      </c>
      <c r="JV23" s="17">
        <v>267.79433</v>
      </c>
      <c r="JW23" s="17">
        <v>-51.794330000000002</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4.0999999999999996</v>
      </c>
      <c r="LE23" s="17">
        <v>3.7524000000000002</v>
      </c>
      <c r="LF23" s="17">
        <v>3.7524000000000002</v>
      </c>
      <c r="LG23" s="17">
        <v>0.34760000000000002</v>
      </c>
      <c r="LH23" s="17">
        <v>90.8</v>
      </c>
      <c r="LI23" s="17">
        <v>64.850840000000005</v>
      </c>
      <c r="LJ23" s="17">
        <v>100.74456000000001</v>
      </c>
      <c r="LK23" s="17">
        <v>-9.9445599999999992</v>
      </c>
      <c r="LL23" s="17">
        <v>109.9</v>
      </c>
      <c r="LM23" s="17">
        <v>108.0545</v>
      </c>
      <c r="LN23" s="17">
        <v>108.13</v>
      </c>
      <c r="LO23" s="17">
        <v>1.77</v>
      </c>
      <c r="LP23" s="17">
        <v>63.7</v>
      </c>
      <c r="LQ23" s="17">
        <v>65.443709999999996</v>
      </c>
      <c r="LR23" s="17">
        <v>67.133979999999994</v>
      </c>
      <c r="LS23" s="17">
        <v>-3.43398</v>
      </c>
      <c r="LT23" s="17">
        <v>61.3</v>
      </c>
      <c r="LU23" s="17">
        <v>64.059460000000001</v>
      </c>
      <c r="LV23" s="17">
        <v>72.37388</v>
      </c>
      <c r="LW23" s="17">
        <v>-11.073880000000001</v>
      </c>
      <c r="LX23" s="17">
        <v>30.3</v>
      </c>
      <c r="LY23" s="17">
        <v>26.619530000000001</v>
      </c>
      <c r="LZ23" s="17">
        <v>29.951460000000001</v>
      </c>
      <c r="MA23" s="17">
        <v>0.34854000000000002</v>
      </c>
      <c r="MB23" s="17"/>
      <c r="MC23" s="17"/>
      <c r="MD23" s="17"/>
      <c r="ME23" s="17">
        <v>0</v>
      </c>
      <c r="MF23" s="17"/>
      <c r="MG23" s="17"/>
      <c r="MH23" s="17"/>
      <c r="MI23" s="17">
        <v>0</v>
      </c>
      <c r="MJ23" s="17"/>
      <c r="MK23" s="17"/>
      <c r="ML23" s="17"/>
      <c r="MM23" s="17">
        <v>0</v>
      </c>
      <c r="MN23" s="17">
        <v>102.3</v>
      </c>
      <c r="MO23" s="17">
        <v>143.33879999999999</v>
      </c>
      <c r="MP23" s="17">
        <v>149.77393000000001</v>
      </c>
      <c r="MQ23" s="17">
        <v>-47.473930000000003</v>
      </c>
      <c r="MR23" s="17">
        <v>101.7</v>
      </c>
      <c r="MS23" s="17">
        <v>143.33879999999999</v>
      </c>
      <c r="MT23" s="17">
        <v>149.77393000000001</v>
      </c>
      <c r="MU23" s="17">
        <v>-48.073929999999997</v>
      </c>
      <c r="MV23" s="17">
        <v>122.2</v>
      </c>
      <c r="MW23" s="17">
        <v>143.33879999999999</v>
      </c>
      <c r="MX23" s="17">
        <v>149.77393000000001</v>
      </c>
      <c r="MY23" s="17">
        <v>-27.573930000000001</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218.7</v>
      </c>
      <c r="NU23" s="17">
        <v>192.4</v>
      </c>
      <c r="NV23" s="17">
        <v>192.4</v>
      </c>
      <c r="NW23" s="17">
        <v>26.3</v>
      </c>
      <c r="NX23" s="17">
        <v>103.7</v>
      </c>
      <c r="NY23" s="17">
        <v>96.2</v>
      </c>
      <c r="NZ23" s="17">
        <v>96.2</v>
      </c>
      <c r="OA23" s="17">
        <v>7.5</v>
      </c>
      <c r="OB23" s="17">
        <v>0.1</v>
      </c>
      <c r="OC23" s="17">
        <v>7.5999999999999998E-2</v>
      </c>
      <c r="OD23" s="17">
        <v>7.5999999999999998E-2</v>
      </c>
      <c r="OE23" s="17">
        <v>2.4E-2</v>
      </c>
      <c r="OF23" s="17">
        <v>113.1</v>
      </c>
      <c r="OG23" s="17">
        <v>95.7</v>
      </c>
      <c r="OH23" s="17">
        <v>122.589</v>
      </c>
      <c r="OI23" s="17">
        <v>-9.4890000000000008</v>
      </c>
      <c r="OJ23" s="17">
        <v>26.3</v>
      </c>
      <c r="OK23" s="17">
        <v>30.998999999999999</v>
      </c>
      <c r="OL23" s="17">
        <v>30.998999999999999</v>
      </c>
      <c r="OM23" s="17">
        <v>-4.6989999999999998</v>
      </c>
      <c r="ON23" s="17">
        <v>9</v>
      </c>
      <c r="OO23" s="17">
        <v>13.446</v>
      </c>
      <c r="OP23" s="17">
        <v>13.446</v>
      </c>
      <c r="OQ23" s="17">
        <v>-4.4459999999999997</v>
      </c>
      <c r="OR23" s="17">
        <v>0</v>
      </c>
      <c r="OS23" s="17">
        <v>0</v>
      </c>
      <c r="OT23" s="17">
        <v>0</v>
      </c>
      <c r="OU23" s="17">
        <v>0</v>
      </c>
      <c r="OV23" s="17">
        <v>16.8</v>
      </c>
      <c r="OW23" s="17">
        <v>14.368930000000001</v>
      </c>
      <c r="OX23" s="17">
        <v>14.368930000000001</v>
      </c>
      <c r="OY23" s="17">
        <v>2.4310700000000001</v>
      </c>
      <c r="OZ23" s="17">
        <v>9.8000000000000007</v>
      </c>
      <c r="PA23" s="17">
        <v>9.0000099999999996</v>
      </c>
      <c r="PB23" s="17">
        <v>9</v>
      </c>
      <c r="PC23" s="17">
        <v>0.8</v>
      </c>
      <c r="PD23" s="17">
        <v>5.5</v>
      </c>
      <c r="PE23" s="17">
        <v>5.6699900000000003</v>
      </c>
      <c r="PF23" s="17">
        <v>4.64154</v>
      </c>
      <c r="PG23" s="17">
        <v>0.85846</v>
      </c>
      <c r="PH23" s="17">
        <v>0.6</v>
      </c>
      <c r="PI23" s="17">
        <v>1</v>
      </c>
      <c r="PJ23" s="17">
        <v>1</v>
      </c>
      <c r="PK23" s="17">
        <v>-0.4</v>
      </c>
      <c r="PL23" s="17"/>
      <c r="PM23" s="17"/>
      <c r="PN23" s="17">
        <v>1.5</v>
      </c>
      <c r="PO23" s="17">
        <v>-1.5</v>
      </c>
      <c r="PP23" s="17">
        <v>4.2</v>
      </c>
      <c r="PQ23" s="17">
        <v>4.3</v>
      </c>
      <c r="PR23" s="17">
        <v>4.3</v>
      </c>
      <c r="PS23" s="17">
        <v>-0.1</v>
      </c>
      <c r="PT23" s="17">
        <v>20.5</v>
      </c>
      <c r="PU23" s="17">
        <v>19.417470000000002</v>
      </c>
      <c r="PV23" s="17">
        <v>19.417480000000001</v>
      </c>
      <c r="PW23" s="17">
        <v>1.0825199999999999</v>
      </c>
      <c r="PX23" s="17">
        <v>20</v>
      </c>
      <c r="PY23" s="17">
        <v>19.417470000000002</v>
      </c>
      <c r="PZ23" s="17">
        <v>19.417480000000001</v>
      </c>
      <c r="QA23" s="17">
        <v>0.58252000000000004</v>
      </c>
      <c r="QB23" s="17">
        <v>10</v>
      </c>
      <c r="QC23" s="17">
        <v>11.65048</v>
      </c>
      <c r="QD23" s="17">
        <v>11.65049</v>
      </c>
      <c r="QE23" s="17">
        <v>-1.65049</v>
      </c>
      <c r="QF23" s="17">
        <v>3.5</v>
      </c>
      <c r="QG23" s="17">
        <v>3.5</v>
      </c>
      <c r="QH23" s="17">
        <v>3.5</v>
      </c>
      <c r="QI23" s="17">
        <v>0</v>
      </c>
      <c r="QJ23" s="17">
        <v>18.5</v>
      </c>
      <c r="QK23" s="17">
        <v>17.96116</v>
      </c>
      <c r="QL23" s="17">
        <v>17.961169999999999</v>
      </c>
      <c r="QM23" s="17">
        <v>0.53883000000000003</v>
      </c>
      <c r="QN23" s="17">
        <v>9.3000000000000007</v>
      </c>
      <c r="QO23" s="17">
        <v>7.0469999999999997</v>
      </c>
      <c r="QP23" s="17">
        <v>7.0469999999999997</v>
      </c>
      <c r="QQ23" s="17">
        <v>2.2530000000000001</v>
      </c>
      <c r="QR23" s="17">
        <v>11</v>
      </c>
      <c r="QS23" s="17">
        <v>6.0570000000000004</v>
      </c>
      <c r="QT23" s="17">
        <v>6.0570000000000004</v>
      </c>
      <c r="QU23" s="17">
        <v>4.9429999999999996</v>
      </c>
      <c r="QV23" s="17">
        <v>29</v>
      </c>
      <c r="QW23" s="17">
        <v>29.167999999999999</v>
      </c>
      <c r="QX23" s="17">
        <v>29.167999999999999</v>
      </c>
      <c r="QY23" s="17">
        <v>-0.16800000000000001</v>
      </c>
      <c r="QZ23" s="17">
        <v>84.1</v>
      </c>
      <c r="RA23" s="17">
        <v>79.599999999999994</v>
      </c>
      <c r="RB23" s="17">
        <v>84.685000000000002</v>
      </c>
      <c r="RC23" s="17">
        <v>-0.58499999999999996</v>
      </c>
      <c r="RD23" s="17">
        <v>4.5</v>
      </c>
      <c r="RE23" s="17">
        <v>4.2</v>
      </c>
      <c r="RF23" s="17">
        <v>4.2</v>
      </c>
      <c r="RG23" s="17">
        <v>0.3</v>
      </c>
      <c r="RH23" s="17">
        <v>1</v>
      </c>
      <c r="RI23" s="17">
        <v>1.2</v>
      </c>
      <c r="RJ23" s="17">
        <v>1.2</v>
      </c>
      <c r="RK23" s="17">
        <v>-0.2</v>
      </c>
      <c r="RL23" s="17">
        <v>2.2000000000000002</v>
      </c>
      <c r="RM23" s="17">
        <v>2.4</v>
      </c>
      <c r="RN23" s="17">
        <v>2.4</v>
      </c>
      <c r="RO23" s="17">
        <v>-0.2</v>
      </c>
      <c r="RP23" s="17">
        <v>3</v>
      </c>
      <c r="RQ23" s="17">
        <v>2.8</v>
      </c>
      <c r="RR23" s="17">
        <v>2.8</v>
      </c>
      <c r="RS23" s="17">
        <v>0.2</v>
      </c>
      <c r="RT23" s="17">
        <v>6.2</v>
      </c>
      <c r="RU23" s="17">
        <v>1.129</v>
      </c>
      <c r="RV23" s="17">
        <v>1.129</v>
      </c>
      <c r="RW23" s="17">
        <v>5.0709999999999997</v>
      </c>
      <c r="RX23" s="17">
        <v>3.3</v>
      </c>
      <c r="RY23" s="17">
        <v>3.15</v>
      </c>
      <c r="RZ23" s="17">
        <v>3.15</v>
      </c>
      <c r="SA23" s="17">
        <v>0.15</v>
      </c>
      <c r="SB23" s="17">
        <v>10.3</v>
      </c>
      <c r="SC23" s="17">
        <v>8.22105</v>
      </c>
      <c r="SD23" s="17">
        <v>0</v>
      </c>
      <c r="SE23" s="17">
        <v>10.3</v>
      </c>
      <c r="SF23" s="17">
        <v>1.8</v>
      </c>
      <c r="SG23" s="17">
        <v>2</v>
      </c>
      <c r="SH23" s="17">
        <v>2</v>
      </c>
      <c r="SI23" s="17">
        <v>-0.2</v>
      </c>
      <c r="SJ23" s="17">
        <v>0.4</v>
      </c>
      <c r="SK23" s="17">
        <v>0.7</v>
      </c>
      <c r="SL23" s="17">
        <v>0.7</v>
      </c>
      <c r="SM23" s="17">
        <v>-0.3</v>
      </c>
      <c r="SN23" s="17">
        <v>11.1</v>
      </c>
      <c r="SO23" s="17">
        <v>11.165050000000001</v>
      </c>
      <c r="SP23" s="17">
        <v>11.165050000000001</v>
      </c>
      <c r="SQ23" s="17">
        <v>-6.5049999999999997E-2</v>
      </c>
      <c r="SR23" s="17">
        <v>4.5</v>
      </c>
      <c r="SS23" s="17">
        <v>5.4</v>
      </c>
      <c r="ST23" s="17">
        <v>5.4</v>
      </c>
      <c r="SU23" s="17">
        <v>-0.9</v>
      </c>
      <c r="SV23" s="17">
        <v>7</v>
      </c>
      <c r="SW23" s="17">
        <v>7</v>
      </c>
      <c r="SX23" s="17">
        <v>7</v>
      </c>
      <c r="SY23" s="17">
        <v>0</v>
      </c>
      <c r="SZ23" s="17">
        <v>10.199999999999999</v>
      </c>
      <c r="TA23" s="17">
        <v>10.67961</v>
      </c>
      <c r="TB23" s="17">
        <v>10.67961</v>
      </c>
      <c r="TC23" s="17">
        <v>-0.47960999999999998</v>
      </c>
      <c r="TD23" s="17">
        <v>19.899999999999999</v>
      </c>
      <c r="TE23" s="17">
        <v>19.12621</v>
      </c>
      <c r="TF23" s="17">
        <v>19.12621</v>
      </c>
      <c r="TG23" s="17">
        <v>0.77378999999999998</v>
      </c>
      <c r="TH23" s="17">
        <v>25.2</v>
      </c>
      <c r="TI23" s="17">
        <v>20.5</v>
      </c>
      <c r="TJ23" s="17">
        <v>18.739000000000001</v>
      </c>
      <c r="TK23" s="17">
        <v>6.4610000000000003</v>
      </c>
      <c r="TL23" s="17">
        <v>22.5</v>
      </c>
      <c r="TM23" s="17">
        <v>23.83</v>
      </c>
      <c r="TN23" s="17">
        <v>23.83</v>
      </c>
      <c r="TO23" s="17">
        <v>-1.33</v>
      </c>
      <c r="TP23" s="17">
        <v>11.3</v>
      </c>
      <c r="TQ23" s="17">
        <v>13.558</v>
      </c>
      <c r="TR23" s="17">
        <v>13.558</v>
      </c>
      <c r="TS23" s="17">
        <v>-2.258</v>
      </c>
      <c r="TT23" s="17">
        <v>73</v>
      </c>
      <c r="TU23" s="17">
        <v>76.610219999999998</v>
      </c>
      <c r="TV23" s="17">
        <v>127.08</v>
      </c>
      <c r="TW23" s="17">
        <v>-54.08</v>
      </c>
      <c r="TX23" s="17">
        <v>75</v>
      </c>
      <c r="TY23" s="17">
        <v>73.177139999999994</v>
      </c>
      <c r="TZ23" s="17">
        <v>10.42</v>
      </c>
      <c r="UA23" s="17">
        <v>64.58</v>
      </c>
      <c r="UB23" s="17">
        <v>12.5</v>
      </c>
      <c r="UC23" s="17">
        <v>8.8616600000000005</v>
      </c>
      <c r="UD23" s="17">
        <v>14.51</v>
      </c>
      <c r="UE23" s="17">
        <v>-2.0099999999999998</v>
      </c>
      <c r="UF23" s="17">
        <v>6.3</v>
      </c>
      <c r="UG23" s="17">
        <v>7.3509799999999998</v>
      </c>
      <c r="UH23" s="17">
        <v>13.99</v>
      </c>
      <c r="UI23" s="17">
        <v>-7.69</v>
      </c>
      <c r="UJ23" s="17">
        <v>10.8</v>
      </c>
      <c r="UK23" s="17">
        <v>10</v>
      </c>
      <c r="UL23" s="17">
        <v>10</v>
      </c>
      <c r="UM23" s="17">
        <v>0.8</v>
      </c>
      <c r="UN23" s="17">
        <v>3.1</v>
      </c>
      <c r="UO23" s="17">
        <v>3</v>
      </c>
      <c r="UP23" s="17">
        <v>3</v>
      </c>
      <c r="UQ23" s="17">
        <v>0.1</v>
      </c>
      <c r="UR23" s="17">
        <v>8.6999999999999993</v>
      </c>
      <c r="US23" s="17">
        <v>7.5</v>
      </c>
      <c r="UT23" s="17">
        <v>7.5</v>
      </c>
      <c r="UU23" s="17">
        <v>1.2</v>
      </c>
      <c r="UV23" s="17">
        <v>8.4</v>
      </c>
      <c r="UW23" s="17">
        <v>8</v>
      </c>
      <c r="UX23" s="17">
        <v>8</v>
      </c>
      <c r="UY23" s="17">
        <v>0.4</v>
      </c>
      <c r="UZ23" s="17">
        <v>9.1999999999999993</v>
      </c>
      <c r="VA23" s="17">
        <v>9</v>
      </c>
      <c r="VB23" s="17">
        <v>9</v>
      </c>
      <c r="VC23" s="17">
        <v>0.2</v>
      </c>
      <c r="VD23" s="17">
        <v>9.1999999999999993</v>
      </c>
      <c r="VE23" s="17">
        <v>9</v>
      </c>
      <c r="VF23" s="17">
        <v>9</v>
      </c>
      <c r="VG23" s="17">
        <v>0.2</v>
      </c>
      <c r="VH23" s="17">
        <v>5.0999999999999996</v>
      </c>
      <c r="VI23" s="17">
        <v>9.7230000000000008</v>
      </c>
      <c r="VJ23" s="17">
        <v>9.7230000000000008</v>
      </c>
      <c r="VK23" s="17">
        <v>-4.6230000000000002</v>
      </c>
      <c r="VL23" s="17">
        <v>60.8</v>
      </c>
      <c r="VM23" s="17">
        <v>81</v>
      </c>
      <c r="VN23" s="17">
        <v>90.984999999999999</v>
      </c>
      <c r="VO23" s="17">
        <v>-30.184999999999999</v>
      </c>
      <c r="VP23" s="17">
        <v>4.0999999999999996</v>
      </c>
      <c r="VQ23" s="17">
        <v>9.8719999999999999</v>
      </c>
      <c r="VR23" s="17">
        <v>9.8719999999999999</v>
      </c>
      <c r="VS23" s="17">
        <v>-5.7720000000000002</v>
      </c>
      <c r="VT23" s="17">
        <v>54.2</v>
      </c>
      <c r="VU23" s="17">
        <v>66.796999999999997</v>
      </c>
      <c r="VV23" s="17">
        <v>66.796999999999997</v>
      </c>
      <c r="VW23" s="17">
        <v>-12.597</v>
      </c>
      <c r="VX23" s="17">
        <v>0.6</v>
      </c>
      <c r="VY23" s="17">
        <v>0.6</v>
      </c>
      <c r="VZ23" s="17">
        <v>0.6</v>
      </c>
      <c r="WA23" s="17">
        <v>0</v>
      </c>
      <c r="WB23" s="17">
        <v>120.3</v>
      </c>
      <c r="WC23" s="17">
        <v>111.9911</v>
      </c>
      <c r="WD23" s="17">
        <v>94</v>
      </c>
      <c r="WE23" s="17">
        <v>26.3</v>
      </c>
      <c r="WF23" s="17">
        <v>116.8</v>
      </c>
      <c r="WG23" s="17">
        <v>116.79224000000001</v>
      </c>
      <c r="WH23" s="17">
        <v>87</v>
      </c>
      <c r="WI23" s="17">
        <v>29.8</v>
      </c>
      <c r="WJ23" s="17">
        <v>42.1</v>
      </c>
      <c r="WK23" s="17">
        <v>50.963999999999999</v>
      </c>
      <c r="WL23" s="17">
        <v>50.963999999999999</v>
      </c>
      <c r="WM23" s="17">
        <v>-8.8640000000000008</v>
      </c>
      <c r="WN23" s="17">
        <v>2.8</v>
      </c>
      <c r="WO23" s="17">
        <v>1.6060000000000001</v>
      </c>
      <c r="WP23" s="17">
        <v>1.6060000000000001</v>
      </c>
      <c r="WQ23" s="17">
        <v>1.194</v>
      </c>
      <c r="WR23" s="17">
        <v>0</v>
      </c>
      <c r="WS23" s="17">
        <v>9.8000000000000007</v>
      </c>
      <c r="WT23" s="17">
        <v>9.8000000000000007</v>
      </c>
      <c r="WU23" s="17">
        <v>-9.8000000000000007</v>
      </c>
      <c r="WV23" s="17">
        <v>19.899999999999999</v>
      </c>
      <c r="WW23" s="17">
        <v>19.12621</v>
      </c>
      <c r="WX23" s="17">
        <v>19.12621</v>
      </c>
      <c r="WY23" s="17">
        <v>0.77378999999999998</v>
      </c>
      <c r="WZ23" s="17">
        <v>8.1</v>
      </c>
      <c r="XA23" s="17">
        <v>10.7</v>
      </c>
      <c r="XB23" s="17">
        <v>10.7</v>
      </c>
      <c r="XC23" s="17">
        <v>-2.6</v>
      </c>
      <c r="XD23" s="17">
        <v>43.5</v>
      </c>
      <c r="XE23" s="17">
        <v>46.846150000000002</v>
      </c>
      <c r="XF23" s="17">
        <v>42</v>
      </c>
      <c r="XG23" s="17">
        <v>1.5</v>
      </c>
      <c r="XH23" s="17">
        <v>17.7</v>
      </c>
      <c r="XI23" s="17">
        <v>11.15385</v>
      </c>
      <c r="XJ23" s="17">
        <v>10</v>
      </c>
      <c r="XK23" s="17">
        <v>7.7</v>
      </c>
      <c r="XL23" s="17"/>
      <c r="XM23" s="17"/>
      <c r="XN23" s="17"/>
      <c r="XO23" s="17">
        <v>0</v>
      </c>
      <c r="XP23" s="17"/>
      <c r="XQ23" s="17"/>
      <c r="XR23" s="17"/>
      <c r="XS23" s="17">
        <v>0</v>
      </c>
      <c r="XT23" s="17">
        <v>17.100000000000001</v>
      </c>
      <c r="XU23" s="17">
        <v>14</v>
      </c>
      <c r="XV23" s="17">
        <v>14</v>
      </c>
      <c r="XW23" s="17">
        <v>3.1</v>
      </c>
      <c r="XX23" s="17"/>
      <c r="XY23" s="17"/>
      <c r="XZ23" s="17"/>
      <c r="YA23" s="17">
        <v>0</v>
      </c>
      <c r="YB23" s="17">
        <v>6.4</v>
      </c>
      <c r="YC23" s="17">
        <v>7.1</v>
      </c>
      <c r="YD23" s="17">
        <v>7.1</v>
      </c>
      <c r="YE23" s="17">
        <v>-0.7</v>
      </c>
    </row>
    <row r="24" spans="1:655" ht="24" customHeight="1" x14ac:dyDescent="0.3">
      <c r="A24" s="1"/>
      <c r="B24" s="18" t="s">
        <v>50</v>
      </c>
      <c r="C24" s="18" t="s">
        <v>801</v>
      </c>
      <c r="D24" s="19">
        <v>85.7</v>
      </c>
      <c r="E24" s="19">
        <v>77.00103</v>
      </c>
      <c r="F24" s="19">
        <v>88.475290000000001</v>
      </c>
      <c r="G24" s="19">
        <v>-2.77529</v>
      </c>
      <c r="H24" s="19">
        <v>599.70000000000005</v>
      </c>
      <c r="I24" s="19">
        <v>594.17127000000005</v>
      </c>
      <c r="J24" s="19">
        <v>594.17128000000002</v>
      </c>
      <c r="K24" s="19">
        <v>5.5287199999999999</v>
      </c>
      <c r="L24" s="19">
        <v>198.9</v>
      </c>
      <c r="M24" s="19">
        <v>193.29447999999999</v>
      </c>
      <c r="N24" s="19">
        <v>193.29447999999999</v>
      </c>
      <c r="O24" s="19">
        <v>5.6055200000000003</v>
      </c>
      <c r="P24" s="19"/>
      <c r="Q24" s="19"/>
      <c r="R24" s="19"/>
      <c r="S24" s="19">
        <v>0</v>
      </c>
      <c r="T24" s="19"/>
      <c r="U24" s="19"/>
      <c r="V24" s="19"/>
      <c r="W24" s="19">
        <v>0</v>
      </c>
      <c r="X24" s="19">
        <v>90.4</v>
      </c>
      <c r="Y24" s="19">
        <v>76.798079999999999</v>
      </c>
      <c r="Z24" s="19">
        <v>73.689869999999999</v>
      </c>
      <c r="AA24" s="19">
        <v>16.710129999999999</v>
      </c>
      <c r="AB24" s="19">
        <v>112.5</v>
      </c>
      <c r="AC24" s="19">
        <v>150.85232999999999</v>
      </c>
      <c r="AD24" s="19">
        <v>163.43878000000001</v>
      </c>
      <c r="AE24" s="19">
        <v>-50.938780000000001</v>
      </c>
      <c r="AF24" s="19"/>
      <c r="AG24" s="19"/>
      <c r="AH24" s="19"/>
      <c r="AI24" s="19">
        <v>0</v>
      </c>
      <c r="AJ24" s="19"/>
      <c r="AK24" s="19"/>
      <c r="AL24" s="19"/>
      <c r="AM24" s="19">
        <v>0</v>
      </c>
      <c r="AN24" s="19"/>
      <c r="AO24" s="19"/>
      <c r="AP24" s="19"/>
      <c r="AQ24" s="19">
        <v>0</v>
      </c>
      <c r="AR24" s="19">
        <v>102.9</v>
      </c>
      <c r="AS24" s="19">
        <v>204.72784999999999</v>
      </c>
      <c r="AT24" s="19">
        <v>204.72800000000001</v>
      </c>
      <c r="AU24" s="19">
        <v>-101.828</v>
      </c>
      <c r="AV24" s="19">
        <v>104.6</v>
      </c>
      <c r="AW24" s="19">
        <v>204.72784999999999</v>
      </c>
      <c r="AX24" s="19">
        <v>204.72800000000001</v>
      </c>
      <c r="AY24" s="19">
        <v>-100.128</v>
      </c>
      <c r="AZ24" s="19">
        <v>132</v>
      </c>
      <c r="BA24" s="19">
        <v>204.72784999999999</v>
      </c>
      <c r="BB24" s="19">
        <v>204.72800000000001</v>
      </c>
      <c r="BC24" s="19">
        <v>-72.727999999999994</v>
      </c>
      <c r="BD24" s="19"/>
      <c r="BE24" s="19"/>
      <c r="BF24" s="19"/>
      <c r="BG24" s="19">
        <v>0</v>
      </c>
      <c r="BH24" s="19"/>
      <c r="BI24" s="19"/>
      <c r="BJ24" s="19"/>
      <c r="BK24" s="19">
        <v>0</v>
      </c>
      <c r="BL24" s="19">
        <v>221.1</v>
      </c>
      <c r="BM24" s="19">
        <v>192.86537000000001</v>
      </c>
      <c r="BN24" s="19">
        <v>80.412369999999996</v>
      </c>
      <c r="BO24" s="19">
        <v>140.68763000000001</v>
      </c>
      <c r="BP24" s="19">
        <v>4.7</v>
      </c>
      <c r="BQ24" s="19">
        <v>4.4318400000000002</v>
      </c>
      <c r="BR24" s="19">
        <v>4.4318400000000002</v>
      </c>
      <c r="BS24" s="19">
        <v>0.26816000000000001</v>
      </c>
      <c r="BT24" s="19"/>
      <c r="BU24" s="19"/>
      <c r="BV24" s="19"/>
      <c r="BW24" s="19">
        <v>0</v>
      </c>
      <c r="BX24" s="19"/>
      <c r="BY24" s="19"/>
      <c r="BZ24" s="19"/>
      <c r="CA24" s="19">
        <v>0</v>
      </c>
      <c r="CB24" s="19"/>
      <c r="CC24" s="19"/>
      <c r="CD24" s="19"/>
      <c r="CE24" s="19">
        <v>0</v>
      </c>
      <c r="CF24" s="19"/>
      <c r="CG24" s="19"/>
      <c r="CH24" s="19"/>
      <c r="CI24" s="19">
        <v>0</v>
      </c>
      <c r="CJ24" s="19">
        <v>163</v>
      </c>
      <c r="CK24" s="19">
        <v>163.90777</v>
      </c>
      <c r="CL24" s="19">
        <v>163.90777</v>
      </c>
      <c r="CM24" s="19">
        <v>-0.90776999999999997</v>
      </c>
      <c r="CN24" s="19">
        <v>7.4</v>
      </c>
      <c r="CO24" s="19">
        <v>5.1333399999999996</v>
      </c>
      <c r="CP24" s="19">
        <v>5.1333399999999996</v>
      </c>
      <c r="CQ24" s="19">
        <v>2.2666599999999999</v>
      </c>
      <c r="CR24" s="19">
        <v>5.2</v>
      </c>
      <c r="CS24" s="19">
        <v>2.8177599999999998</v>
      </c>
      <c r="CT24" s="19">
        <v>2.8177599999999998</v>
      </c>
      <c r="CU24" s="19">
        <v>2.3822399999999999</v>
      </c>
      <c r="CV24" s="19"/>
      <c r="CW24" s="19"/>
      <c r="CX24" s="19"/>
      <c r="CY24" s="19">
        <v>0</v>
      </c>
      <c r="CZ24" s="19">
        <v>6.9</v>
      </c>
      <c r="DA24" s="19">
        <v>6.8787000000000003</v>
      </c>
      <c r="DB24" s="19">
        <v>6.8787000000000003</v>
      </c>
      <c r="DC24" s="19">
        <v>2.1299999999999999E-2</v>
      </c>
      <c r="DD24" s="19">
        <v>12.2</v>
      </c>
      <c r="DE24" s="19">
        <v>14.88602</v>
      </c>
      <c r="DF24" s="19">
        <v>13.32349</v>
      </c>
      <c r="DG24" s="19">
        <v>-1.1234900000000001</v>
      </c>
      <c r="DH24" s="19">
        <v>60</v>
      </c>
      <c r="DI24" s="19">
        <v>81.526730000000001</v>
      </c>
      <c r="DJ24" s="19">
        <v>15.74344</v>
      </c>
      <c r="DK24" s="19">
        <v>44.25656</v>
      </c>
      <c r="DL24" s="19"/>
      <c r="DM24" s="19"/>
      <c r="DN24" s="19"/>
      <c r="DO24" s="19">
        <v>0</v>
      </c>
      <c r="DP24" s="19"/>
      <c r="DQ24" s="19"/>
      <c r="DR24" s="19"/>
      <c r="DS24" s="19">
        <v>0</v>
      </c>
      <c r="DT24" s="19"/>
      <c r="DU24" s="19"/>
      <c r="DV24" s="19"/>
      <c r="DW24" s="19">
        <v>0</v>
      </c>
      <c r="DX24" s="19"/>
      <c r="DY24" s="19"/>
      <c r="DZ24" s="19"/>
      <c r="EA24" s="19">
        <v>0</v>
      </c>
      <c r="EB24" s="19">
        <v>90.8</v>
      </c>
      <c r="EC24" s="19">
        <v>67.713120000000004</v>
      </c>
      <c r="ED24" s="19">
        <v>70.505240000000001</v>
      </c>
      <c r="EE24" s="19">
        <v>20.29476</v>
      </c>
      <c r="EF24" s="19">
        <v>97.8</v>
      </c>
      <c r="EG24" s="19">
        <v>140.72910999999999</v>
      </c>
      <c r="EH24" s="19">
        <v>86.365939999999995</v>
      </c>
      <c r="EI24" s="19">
        <v>11.434060000000001</v>
      </c>
      <c r="EJ24" s="19"/>
      <c r="EK24" s="19"/>
      <c r="EL24" s="19"/>
      <c r="EM24" s="19">
        <v>0</v>
      </c>
      <c r="EN24" s="19"/>
      <c r="EO24" s="19"/>
      <c r="EP24" s="19"/>
      <c r="EQ24" s="19">
        <v>0</v>
      </c>
      <c r="ER24" s="19"/>
      <c r="ES24" s="19"/>
      <c r="ET24" s="19"/>
      <c r="EU24" s="19">
        <v>0</v>
      </c>
      <c r="EV24" s="19">
        <v>6.5</v>
      </c>
      <c r="EW24" s="19">
        <v>6.39</v>
      </c>
      <c r="EX24" s="19">
        <v>6.39</v>
      </c>
      <c r="EY24" s="19">
        <v>0.11</v>
      </c>
      <c r="EZ24" s="19">
        <v>148</v>
      </c>
      <c r="FA24" s="19">
        <v>0</v>
      </c>
      <c r="FB24" s="19">
        <v>0</v>
      </c>
      <c r="FC24" s="19">
        <v>148</v>
      </c>
      <c r="FD24" s="19">
        <v>52.5</v>
      </c>
      <c r="FE24" s="19">
        <v>50.973100000000002</v>
      </c>
      <c r="FF24" s="19">
        <v>50.973100000000002</v>
      </c>
      <c r="FG24" s="19">
        <v>1.5268999999999999</v>
      </c>
      <c r="FH24" s="19">
        <v>0</v>
      </c>
      <c r="FI24" s="19">
        <v>0</v>
      </c>
      <c r="FJ24" s="19">
        <v>74.7834</v>
      </c>
      <c r="FK24" s="19">
        <v>-74.7834</v>
      </c>
      <c r="FL24" s="19">
        <v>27.8</v>
      </c>
      <c r="FM24" s="19">
        <v>24.499369999999999</v>
      </c>
      <c r="FN24" s="19">
        <v>24.499369999999999</v>
      </c>
      <c r="FO24" s="19">
        <v>3.30063</v>
      </c>
      <c r="FP24" s="19">
        <v>18.8</v>
      </c>
      <c r="FQ24" s="19">
        <v>19.192229999999999</v>
      </c>
      <c r="FR24" s="19">
        <v>19.192229999999999</v>
      </c>
      <c r="FS24" s="19">
        <v>-0.39223000000000002</v>
      </c>
      <c r="FT24" s="19">
        <v>13.2</v>
      </c>
      <c r="FU24" s="19">
        <v>12.815530000000001</v>
      </c>
      <c r="FV24" s="19">
        <v>12.815530000000001</v>
      </c>
      <c r="FW24" s="19">
        <v>0.38446999999999998</v>
      </c>
      <c r="FX24" s="19">
        <v>89.1</v>
      </c>
      <c r="FY24" s="19">
        <v>87.232039999999998</v>
      </c>
      <c r="FZ24" s="19">
        <v>87.232039999999998</v>
      </c>
      <c r="GA24" s="19">
        <v>1.8679600000000001</v>
      </c>
      <c r="GB24" s="19">
        <v>125</v>
      </c>
      <c r="GC24" s="19"/>
      <c r="GD24" s="19">
        <v>176.26406</v>
      </c>
      <c r="GE24" s="19">
        <v>-51.264060000000001</v>
      </c>
      <c r="GF24" s="19">
        <v>125.4</v>
      </c>
      <c r="GG24" s="19">
        <v>136.76988</v>
      </c>
      <c r="GH24" s="19">
        <v>176.26406</v>
      </c>
      <c r="GI24" s="19">
        <v>-50.864060000000002</v>
      </c>
      <c r="GJ24" s="19">
        <v>152.5</v>
      </c>
      <c r="GK24" s="19">
        <v>68.38494</v>
      </c>
      <c r="GL24" s="19">
        <v>176.26406</v>
      </c>
      <c r="GM24" s="19">
        <v>-23.764060000000001</v>
      </c>
      <c r="GN24" s="19">
        <v>67.099999999999994</v>
      </c>
      <c r="GO24" s="19">
        <v>103.03679</v>
      </c>
      <c r="GP24" s="19">
        <v>43.952770000000001</v>
      </c>
      <c r="GQ24" s="19">
        <v>23.14723</v>
      </c>
      <c r="GR24" s="19">
        <v>8.3000000000000007</v>
      </c>
      <c r="GS24" s="19">
        <v>9.09</v>
      </c>
      <c r="GT24" s="19">
        <v>9.09</v>
      </c>
      <c r="GU24" s="19">
        <v>-0.79</v>
      </c>
      <c r="GV24" s="19">
        <v>2.6</v>
      </c>
      <c r="GW24" s="19">
        <v>6.6261000000000001</v>
      </c>
      <c r="GX24" s="19">
        <v>6.6261000000000001</v>
      </c>
      <c r="GY24" s="19">
        <v>-4.0260999999999996</v>
      </c>
      <c r="GZ24" s="19">
        <v>25.8</v>
      </c>
      <c r="HA24" s="19">
        <v>25.360410000000002</v>
      </c>
      <c r="HB24" s="19">
        <v>0</v>
      </c>
      <c r="HC24" s="19">
        <v>25.8</v>
      </c>
      <c r="HD24" s="19">
        <v>43.6</v>
      </c>
      <c r="HE24" s="19">
        <v>44.060189999999999</v>
      </c>
      <c r="HF24" s="19">
        <v>44.060189999999999</v>
      </c>
      <c r="HG24" s="19">
        <v>-0.46018999999999999</v>
      </c>
      <c r="HH24" s="19"/>
      <c r="HI24" s="19"/>
      <c r="HJ24" s="19"/>
      <c r="HK24" s="19">
        <v>0</v>
      </c>
      <c r="HL24" s="19">
        <v>0</v>
      </c>
      <c r="HM24" s="19">
        <v>12.6647</v>
      </c>
      <c r="HN24" s="19"/>
      <c r="HO24" s="19">
        <v>0</v>
      </c>
      <c r="HP24" s="19">
        <v>79.099999999999994</v>
      </c>
      <c r="HQ24" s="19">
        <v>111.5282</v>
      </c>
      <c r="HR24" s="19">
        <v>85</v>
      </c>
      <c r="HS24" s="19">
        <v>-5.9</v>
      </c>
      <c r="HT24" s="19"/>
      <c r="HU24" s="19"/>
      <c r="HV24" s="19"/>
      <c r="HW24" s="19">
        <v>0</v>
      </c>
      <c r="HX24" s="19"/>
      <c r="HY24" s="19"/>
      <c r="HZ24" s="19"/>
      <c r="IA24" s="19">
        <v>0</v>
      </c>
      <c r="IB24" s="19"/>
      <c r="IC24" s="19"/>
      <c r="ID24" s="19"/>
      <c r="IE24" s="19">
        <v>0</v>
      </c>
      <c r="IF24" s="19"/>
      <c r="IG24" s="19"/>
      <c r="IH24" s="19"/>
      <c r="II24" s="19">
        <v>0</v>
      </c>
      <c r="IJ24" s="19"/>
      <c r="IK24" s="19"/>
      <c r="IL24" s="19"/>
      <c r="IM24" s="19">
        <v>0</v>
      </c>
      <c r="IN24" s="19"/>
      <c r="IO24" s="19"/>
      <c r="IP24" s="19"/>
      <c r="IQ24" s="19">
        <v>0</v>
      </c>
      <c r="IR24" s="19"/>
      <c r="IS24" s="19"/>
      <c r="IT24" s="19"/>
      <c r="IU24" s="19">
        <v>0</v>
      </c>
      <c r="IV24" s="19"/>
      <c r="IW24" s="19"/>
      <c r="IX24" s="19"/>
      <c r="IY24" s="19">
        <v>0</v>
      </c>
      <c r="IZ24" s="19"/>
      <c r="JA24" s="19"/>
      <c r="JB24" s="19"/>
      <c r="JC24" s="19">
        <v>0</v>
      </c>
      <c r="JD24" s="19">
        <v>33.700000000000003</v>
      </c>
      <c r="JE24" s="19">
        <v>88.384399999999999</v>
      </c>
      <c r="JF24" s="19">
        <v>16.49485</v>
      </c>
      <c r="JG24" s="19">
        <v>17.20515</v>
      </c>
      <c r="JH24" s="19">
        <v>127.2</v>
      </c>
      <c r="JI24" s="19">
        <v>178.52955</v>
      </c>
      <c r="JJ24" s="19">
        <v>178.52956</v>
      </c>
      <c r="JK24" s="19">
        <v>-51.329560000000001</v>
      </c>
      <c r="JL24" s="19">
        <v>127.2</v>
      </c>
      <c r="JM24" s="19">
        <v>178.52955</v>
      </c>
      <c r="JN24" s="19">
        <v>178.52956</v>
      </c>
      <c r="JO24" s="19">
        <v>-51.329560000000001</v>
      </c>
      <c r="JP24" s="19">
        <v>127.4</v>
      </c>
      <c r="JQ24" s="19">
        <v>178.52955</v>
      </c>
      <c r="JR24" s="19">
        <v>178.52956</v>
      </c>
      <c r="JS24" s="19">
        <v>-51.129559999999998</v>
      </c>
      <c r="JT24" s="19">
        <v>215.7</v>
      </c>
      <c r="JU24" s="19">
        <v>267.79433</v>
      </c>
      <c r="JV24" s="19">
        <v>267.79433</v>
      </c>
      <c r="JW24" s="19">
        <v>-52.094329999999999</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4</v>
      </c>
      <c r="LE24" s="19">
        <v>3.7524000000000002</v>
      </c>
      <c r="LF24" s="19">
        <v>3.7524000000000002</v>
      </c>
      <c r="LG24" s="19">
        <v>0.24759999999999999</v>
      </c>
      <c r="LH24" s="19">
        <v>95.6</v>
      </c>
      <c r="LI24" s="19">
        <v>69.710380000000001</v>
      </c>
      <c r="LJ24" s="19">
        <v>78.077470000000005</v>
      </c>
      <c r="LK24" s="19">
        <v>17.52253</v>
      </c>
      <c r="LL24" s="19">
        <v>106.2</v>
      </c>
      <c r="LM24" s="19">
        <v>109.13539</v>
      </c>
      <c r="LN24" s="19">
        <v>108.13</v>
      </c>
      <c r="LO24" s="19">
        <v>-1.93</v>
      </c>
      <c r="LP24" s="19">
        <v>63.5</v>
      </c>
      <c r="LQ24" s="19">
        <v>67.131500000000003</v>
      </c>
      <c r="LR24" s="19">
        <v>67.133979999999994</v>
      </c>
      <c r="LS24" s="19">
        <v>-3.6339800000000002</v>
      </c>
      <c r="LT24" s="19">
        <v>62.3</v>
      </c>
      <c r="LU24" s="19">
        <v>64.059460000000001</v>
      </c>
      <c r="LV24" s="19">
        <v>72.37388</v>
      </c>
      <c r="LW24" s="19">
        <v>-10.073880000000001</v>
      </c>
      <c r="LX24" s="19">
        <v>30.3</v>
      </c>
      <c r="LY24" s="19">
        <v>27.306039999999999</v>
      </c>
      <c r="LZ24" s="19">
        <v>29.951460000000001</v>
      </c>
      <c r="MA24" s="19">
        <v>0.34854000000000002</v>
      </c>
      <c r="MB24" s="19"/>
      <c r="MC24" s="19"/>
      <c r="MD24" s="19"/>
      <c r="ME24" s="19">
        <v>0</v>
      </c>
      <c r="MF24" s="19"/>
      <c r="MG24" s="19"/>
      <c r="MH24" s="19"/>
      <c r="MI24" s="19">
        <v>0</v>
      </c>
      <c r="MJ24" s="19"/>
      <c r="MK24" s="19"/>
      <c r="ML24" s="19"/>
      <c r="MM24" s="19">
        <v>0</v>
      </c>
      <c r="MN24" s="19">
        <v>102.1</v>
      </c>
      <c r="MO24" s="19">
        <v>149.77249</v>
      </c>
      <c r="MP24" s="19">
        <v>149.77393000000001</v>
      </c>
      <c r="MQ24" s="19">
        <v>-47.673929999999999</v>
      </c>
      <c r="MR24" s="19">
        <v>102.1</v>
      </c>
      <c r="MS24" s="19">
        <v>149.77249</v>
      </c>
      <c r="MT24" s="19">
        <v>149.77393000000001</v>
      </c>
      <c r="MU24" s="19">
        <v>-47.673929999999999</v>
      </c>
      <c r="MV24" s="19">
        <v>122.1</v>
      </c>
      <c r="MW24" s="19">
        <v>149.77249</v>
      </c>
      <c r="MX24" s="19">
        <v>149.77393000000001</v>
      </c>
      <c r="MY24" s="19">
        <v>-27.673929999999999</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218.7</v>
      </c>
      <c r="NU24" s="19">
        <v>192.4</v>
      </c>
      <c r="NV24" s="19">
        <v>192.4</v>
      </c>
      <c r="NW24" s="19">
        <v>26.3</v>
      </c>
      <c r="NX24" s="19">
        <v>103.6</v>
      </c>
      <c r="NY24" s="19">
        <v>96.2</v>
      </c>
      <c r="NZ24" s="19">
        <v>96.2</v>
      </c>
      <c r="OA24" s="19">
        <v>7.4</v>
      </c>
      <c r="OB24" s="19">
        <v>0.3</v>
      </c>
      <c r="OC24" s="19">
        <v>0.113</v>
      </c>
      <c r="OD24" s="19">
        <v>0.113</v>
      </c>
      <c r="OE24" s="19">
        <v>0.187</v>
      </c>
      <c r="OF24" s="19">
        <v>108.6</v>
      </c>
      <c r="OG24" s="19">
        <v>95.1</v>
      </c>
      <c r="OH24" s="19">
        <v>121.75700000000001</v>
      </c>
      <c r="OI24" s="19">
        <v>-13.157</v>
      </c>
      <c r="OJ24" s="19">
        <v>41</v>
      </c>
      <c r="OK24" s="19">
        <v>51.567</v>
      </c>
      <c r="OL24" s="19">
        <v>51.567</v>
      </c>
      <c r="OM24" s="19">
        <v>-10.567</v>
      </c>
      <c r="ON24" s="19">
        <v>12.8</v>
      </c>
      <c r="OO24" s="19">
        <v>13.208</v>
      </c>
      <c r="OP24" s="19">
        <v>13.208</v>
      </c>
      <c r="OQ24" s="19">
        <v>-0.40799999999999997</v>
      </c>
      <c r="OR24" s="19">
        <v>0.1</v>
      </c>
      <c r="OS24" s="19">
        <v>0</v>
      </c>
      <c r="OT24" s="19">
        <v>0</v>
      </c>
      <c r="OU24" s="19">
        <v>0.1</v>
      </c>
      <c r="OV24" s="19">
        <v>16.600000000000001</v>
      </c>
      <c r="OW24" s="19">
        <v>14.368930000000001</v>
      </c>
      <c r="OX24" s="19">
        <v>14.368930000000001</v>
      </c>
      <c r="OY24" s="19">
        <v>2.2310699999999999</v>
      </c>
      <c r="OZ24" s="19">
        <v>9.8000000000000007</v>
      </c>
      <c r="PA24" s="19">
        <v>9.0000099999999996</v>
      </c>
      <c r="PB24" s="19">
        <v>9</v>
      </c>
      <c r="PC24" s="19">
        <v>0.8</v>
      </c>
      <c r="PD24" s="19">
        <v>5.5</v>
      </c>
      <c r="PE24" s="19">
        <v>5.6699900000000003</v>
      </c>
      <c r="PF24" s="19">
        <v>5.4677699999999998</v>
      </c>
      <c r="PG24" s="19">
        <v>3.2230000000000002E-2</v>
      </c>
      <c r="PH24" s="19">
        <v>0.6</v>
      </c>
      <c r="PI24" s="19">
        <v>1</v>
      </c>
      <c r="PJ24" s="19">
        <v>1</v>
      </c>
      <c r="PK24" s="19">
        <v>-0.4</v>
      </c>
      <c r="PL24" s="19"/>
      <c r="PM24" s="19"/>
      <c r="PN24" s="19">
        <v>1.5</v>
      </c>
      <c r="PO24" s="19">
        <v>-1.5</v>
      </c>
      <c r="PP24" s="19">
        <v>4.2</v>
      </c>
      <c r="PQ24" s="19">
        <v>4.3</v>
      </c>
      <c r="PR24" s="19">
        <v>4.3</v>
      </c>
      <c r="PS24" s="19">
        <v>-0.1</v>
      </c>
      <c r="PT24" s="19">
        <v>20.5</v>
      </c>
      <c r="PU24" s="19">
        <v>19.417470000000002</v>
      </c>
      <c r="PV24" s="19">
        <v>19.417480000000001</v>
      </c>
      <c r="PW24" s="19">
        <v>1.0825199999999999</v>
      </c>
      <c r="PX24" s="19">
        <v>20</v>
      </c>
      <c r="PY24" s="19">
        <v>19.417470000000002</v>
      </c>
      <c r="PZ24" s="19">
        <v>19.417480000000001</v>
      </c>
      <c r="QA24" s="19">
        <v>0.58252000000000004</v>
      </c>
      <c r="QB24" s="19">
        <v>10</v>
      </c>
      <c r="QC24" s="19">
        <v>11.65048</v>
      </c>
      <c r="QD24" s="19">
        <v>11.65049</v>
      </c>
      <c r="QE24" s="19">
        <v>-1.65049</v>
      </c>
      <c r="QF24" s="19">
        <v>3.5</v>
      </c>
      <c r="QG24" s="19">
        <v>3.5</v>
      </c>
      <c r="QH24" s="19">
        <v>3.5</v>
      </c>
      <c r="QI24" s="19">
        <v>0</v>
      </c>
      <c r="QJ24" s="19">
        <v>18.5</v>
      </c>
      <c r="QK24" s="19">
        <v>17.96116</v>
      </c>
      <c r="QL24" s="19">
        <v>17.961169999999999</v>
      </c>
      <c r="QM24" s="19">
        <v>0.53883000000000003</v>
      </c>
      <c r="QN24" s="19">
        <v>10.8</v>
      </c>
      <c r="QO24" s="19">
        <v>10.682</v>
      </c>
      <c r="QP24" s="19">
        <v>10.682</v>
      </c>
      <c r="QQ24" s="19">
        <v>0.11799999999999999</v>
      </c>
      <c r="QR24" s="19">
        <v>13</v>
      </c>
      <c r="QS24" s="19">
        <v>11.616</v>
      </c>
      <c r="QT24" s="19">
        <v>11.616</v>
      </c>
      <c r="QU24" s="19">
        <v>1.3839999999999999</v>
      </c>
      <c r="QV24" s="19">
        <v>28.8</v>
      </c>
      <c r="QW24" s="19">
        <v>29.084</v>
      </c>
      <c r="QX24" s="19">
        <v>29.084</v>
      </c>
      <c r="QY24" s="19">
        <v>-0.28399999999999997</v>
      </c>
      <c r="QZ24" s="19">
        <v>84.3</v>
      </c>
      <c r="RA24" s="19">
        <v>79.8</v>
      </c>
      <c r="RB24" s="19">
        <v>84.905000000000001</v>
      </c>
      <c r="RC24" s="19">
        <v>-0.60499999999999998</v>
      </c>
      <c r="RD24" s="19">
        <v>4.5</v>
      </c>
      <c r="RE24" s="19">
        <v>4.2</v>
      </c>
      <c r="RF24" s="19">
        <v>4.2</v>
      </c>
      <c r="RG24" s="19">
        <v>0.3</v>
      </c>
      <c r="RH24" s="19">
        <v>1</v>
      </c>
      <c r="RI24" s="19">
        <v>1.2</v>
      </c>
      <c r="RJ24" s="19">
        <v>1.2</v>
      </c>
      <c r="RK24" s="19">
        <v>-0.2</v>
      </c>
      <c r="RL24" s="19">
        <v>2.2000000000000002</v>
      </c>
      <c r="RM24" s="19">
        <v>2.4</v>
      </c>
      <c r="RN24" s="19">
        <v>2.4</v>
      </c>
      <c r="RO24" s="19">
        <v>-0.2</v>
      </c>
      <c r="RP24" s="19">
        <v>3</v>
      </c>
      <c r="RQ24" s="19">
        <v>2.8</v>
      </c>
      <c r="RR24" s="19">
        <v>2.8</v>
      </c>
      <c r="RS24" s="19">
        <v>0.2</v>
      </c>
      <c r="RT24" s="19">
        <v>9.8000000000000007</v>
      </c>
      <c r="RU24" s="19">
        <v>2.6960000000000002</v>
      </c>
      <c r="RV24" s="19">
        <v>2.6960000000000002</v>
      </c>
      <c r="RW24" s="19">
        <v>7.1040000000000001</v>
      </c>
      <c r="RX24" s="19">
        <v>3.3</v>
      </c>
      <c r="RY24" s="19">
        <v>3.15</v>
      </c>
      <c r="RZ24" s="19">
        <v>3.15</v>
      </c>
      <c r="SA24" s="19">
        <v>0.15</v>
      </c>
      <c r="SB24" s="19">
        <v>10.3</v>
      </c>
      <c r="SC24" s="19">
        <v>8.22105</v>
      </c>
      <c r="SD24" s="19">
        <v>8.8160299999999996</v>
      </c>
      <c r="SE24" s="19">
        <v>1.48397</v>
      </c>
      <c r="SF24" s="19">
        <v>1.8</v>
      </c>
      <c r="SG24" s="19">
        <v>2</v>
      </c>
      <c r="SH24" s="19">
        <v>2</v>
      </c>
      <c r="SI24" s="19">
        <v>-0.2</v>
      </c>
      <c r="SJ24" s="19">
        <v>0.4</v>
      </c>
      <c r="SK24" s="19">
        <v>0.7</v>
      </c>
      <c r="SL24" s="19">
        <v>0.7</v>
      </c>
      <c r="SM24" s="19">
        <v>-0.3</v>
      </c>
      <c r="SN24" s="19">
        <v>11.1</v>
      </c>
      <c r="SO24" s="19">
        <v>11.165050000000001</v>
      </c>
      <c r="SP24" s="19">
        <v>11.165050000000001</v>
      </c>
      <c r="SQ24" s="19">
        <v>-6.5049999999999997E-2</v>
      </c>
      <c r="SR24" s="19">
        <v>4.5</v>
      </c>
      <c r="SS24" s="19">
        <v>5.4</v>
      </c>
      <c r="ST24" s="19">
        <v>5.4</v>
      </c>
      <c r="SU24" s="19">
        <v>-0.9</v>
      </c>
      <c r="SV24" s="19">
        <v>6.9</v>
      </c>
      <c r="SW24" s="19">
        <v>7</v>
      </c>
      <c r="SX24" s="19">
        <v>7</v>
      </c>
      <c r="SY24" s="19">
        <v>-0.1</v>
      </c>
      <c r="SZ24" s="19">
        <v>9.9</v>
      </c>
      <c r="TA24" s="19">
        <v>10.67961</v>
      </c>
      <c r="TB24" s="19">
        <v>10.67961</v>
      </c>
      <c r="TC24" s="19">
        <v>-0.77961000000000003</v>
      </c>
      <c r="TD24" s="19">
        <v>19.899999999999999</v>
      </c>
      <c r="TE24" s="19">
        <v>19.12621</v>
      </c>
      <c r="TF24" s="19">
        <v>19.12621</v>
      </c>
      <c r="TG24" s="19">
        <v>0.77378999999999998</v>
      </c>
      <c r="TH24" s="19">
        <v>23.1</v>
      </c>
      <c r="TI24" s="19">
        <v>20.100000000000001</v>
      </c>
      <c r="TJ24" s="19">
        <v>17.917999999999999</v>
      </c>
      <c r="TK24" s="19">
        <v>5.1820000000000004</v>
      </c>
      <c r="TL24" s="19">
        <v>24.7</v>
      </c>
      <c r="TM24" s="19">
        <v>24.071000000000002</v>
      </c>
      <c r="TN24" s="19">
        <v>24.071000000000002</v>
      </c>
      <c r="TO24" s="19">
        <v>0.629</v>
      </c>
      <c r="TP24" s="19">
        <v>18.8</v>
      </c>
      <c r="TQ24" s="19">
        <v>21.512</v>
      </c>
      <c r="TR24" s="19">
        <v>21.512</v>
      </c>
      <c r="TS24" s="19">
        <v>-2.7120000000000002</v>
      </c>
      <c r="TT24" s="19">
        <v>72.900000000000006</v>
      </c>
      <c r="TU24" s="19">
        <v>76.379329999999996</v>
      </c>
      <c r="TV24" s="19">
        <v>127.08</v>
      </c>
      <c r="TW24" s="19">
        <v>-54.18</v>
      </c>
      <c r="TX24" s="19">
        <v>74.8</v>
      </c>
      <c r="TY24" s="19">
        <v>73.110900000000001</v>
      </c>
      <c r="TZ24" s="19">
        <v>10.42</v>
      </c>
      <c r="UA24" s="19">
        <v>64.38</v>
      </c>
      <c r="UB24" s="19">
        <v>12.8</v>
      </c>
      <c r="UC24" s="19">
        <v>9.1143699999999992</v>
      </c>
      <c r="UD24" s="19">
        <v>14.51</v>
      </c>
      <c r="UE24" s="19">
        <v>-1.71</v>
      </c>
      <c r="UF24" s="19">
        <v>6</v>
      </c>
      <c r="UG24" s="19">
        <v>7.3954000000000004</v>
      </c>
      <c r="UH24" s="19">
        <v>13.99</v>
      </c>
      <c r="UI24" s="19">
        <v>-7.99</v>
      </c>
      <c r="UJ24" s="19">
        <v>10.8</v>
      </c>
      <c r="UK24" s="19">
        <v>10</v>
      </c>
      <c r="UL24" s="19">
        <v>10</v>
      </c>
      <c r="UM24" s="19">
        <v>0.8</v>
      </c>
      <c r="UN24" s="19">
        <v>3.1</v>
      </c>
      <c r="UO24" s="19">
        <v>3</v>
      </c>
      <c r="UP24" s="19">
        <v>3</v>
      </c>
      <c r="UQ24" s="19">
        <v>0.1</v>
      </c>
      <c r="UR24" s="19">
        <v>8.6999999999999993</v>
      </c>
      <c r="US24" s="19">
        <v>7.5</v>
      </c>
      <c r="UT24" s="19">
        <v>7.5</v>
      </c>
      <c r="UU24" s="19">
        <v>1.2</v>
      </c>
      <c r="UV24" s="19">
        <v>8.4</v>
      </c>
      <c r="UW24" s="19">
        <v>8</v>
      </c>
      <c r="UX24" s="19">
        <v>8</v>
      </c>
      <c r="UY24" s="19">
        <v>0.4</v>
      </c>
      <c r="UZ24" s="19">
        <v>9.1999999999999993</v>
      </c>
      <c r="VA24" s="19">
        <v>9</v>
      </c>
      <c r="VB24" s="19">
        <v>9</v>
      </c>
      <c r="VC24" s="19">
        <v>0.2</v>
      </c>
      <c r="VD24" s="19">
        <v>9.1999999999999993</v>
      </c>
      <c r="VE24" s="19">
        <v>9</v>
      </c>
      <c r="VF24" s="19">
        <v>9</v>
      </c>
      <c r="VG24" s="19">
        <v>0.2</v>
      </c>
      <c r="VH24" s="19">
        <v>9.6999999999999993</v>
      </c>
      <c r="VI24" s="19">
        <v>9.6720000000000006</v>
      </c>
      <c r="VJ24" s="19">
        <v>9.6720000000000006</v>
      </c>
      <c r="VK24" s="19">
        <v>2.8000000000000001E-2</v>
      </c>
      <c r="VL24" s="19">
        <v>189.5</v>
      </c>
      <c r="VM24" s="19">
        <v>143.69999999999999</v>
      </c>
      <c r="VN24" s="19">
        <v>153.67500000000001</v>
      </c>
      <c r="VO24" s="19">
        <v>35.825000000000003</v>
      </c>
      <c r="VP24" s="19">
        <v>4.0999999999999996</v>
      </c>
      <c r="VQ24" s="19">
        <v>11.41</v>
      </c>
      <c r="VR24" s="19">
        <v>11.41</v>
      </c>
      <c r="VS24" s="19">
        <v>-7.31</v>
      </c>
      <c r="VT24" s="19">
        <v>93.2</v>
      </c>
      <c r="VU24" s="19">
        <v>101.678</v>
      </c>
      <c r="VV24" s="19">
        <v>101.678</v>
      </c>
      <c r="VW24" s="19">
        <v>-8.4779999999999998</v>
      </c>
      <c r="VX24" s="19">
        <v>0.6</v>
      </c>
      <c r="VY24" s="19">
        <v>0.6</v>
      </c>
      <c r="VZ24" s="19">
        <v>0.6</v>
      </c>
      <c r="WA24" s="19">
        <v>0</v>
      </c>
      <c r="WB24" s="19">
        <v>114.5</v>
      </c>
      <c r="WC24" s="19">
        <v>109.83413</v>
      </c>
      <c r="WD24" s="19">
        <v>95</v>
      </c>
      <c r="WE24" s="19">
        <v>19.5</v>
      </c>
      <c r="WF24" s="19">
        <v>123.6</v>
      </c>
      <c r="WG24" s="19">
        <v>110.2259</v>
      </c>
      <c r="WH24" s="19">
        <v>87</v>
      </c>
      <c r="WI24" s="19">
        <v>36.6</v>
      </c>
      <c r="WJ24" s="19">
        <v>65.8</v>
      </c>
      <c r="WK24" s="19">
        <v>76.572000000000003</v>
      </c>
      <c r="WL24" s="19">
        <v>76.572000000000003</v>
      </c>
      <c r="WM24" s="19">
        <v>-10.772</v>
      </c>
      <c r="WN24" s="19">
        <v>7.5</v>
      </c>
      <c r="WO24" s="19">
        <v>2.6669999999999998</v>
      </c>
      <c r="WP24" s="19">
        <v>2.6669999999999998</v>
      </c>
      <c r="WQ24" s="19">
        <v>4.8330000000000002</v>
      </c>
      <c r="WR24" s="19">
        <v>0</v>
      </c>
      <c r="WS24" s="19">
        <v>9.8000000000000007</v>
      </c>
      <c r="WT24" s="19">
        <v>9.8000000000000007</v>
      </c>
      <c r="WU24" s="19">
        <v>-9.8000000000000007</v>
      </c>
      <c r="WV24" s="19">
        <v>19.899999999999999</v>
      </c>
      <c r="WW24" s="19">
        <v>19.12621</v>
      </c>
      <c r="WX24" s="19">
        <v>19.12621</v>
      </c>
      <c r="WY24" s="19">
        <v>0.77378999999999998</v>
      </c>
      <c r="WZ24" s="19">
        <v>9.4</v>
      </c>
      <c r="XA24" s="19">
        <v>10.7</v>
      </c>
      <c r="XB24" s="19">
        <v>10.7</v>
      </c>
      <c r="XC24" s="19">
        <v>-1.3</v>
      </c>
      <c r="XD24" s="19">
        <v>43.6</v>
      </c>
      <c r="XE24" s="19">
        <v>46.846150000000002</v>
      </c>
      <c r="XF24" s="19">
        <v>42</v>
      </c>
      <c r="XG24" s="19">
        <v>1.6</v>
      </c>
      <c r="XH24" s="19">
        <v>18.2</v>
      </c>
      <c r="XI24" s="19">
        <v>11.15385</v>
      </c>
      <c r="XJ24" s="19">
        <v>10</v>
      </c>
      <c r="XK24" s="19">
        <v>8.1999999999999993</v>
      </c>
      <c r="XL24" s="19"/>
      <c r="XM24" s="19"/>
      <c r="XN24" s="19"/>
      <c r="XO24" s="19">
        <v>0</v>
      </c>
      <c r="XP24" s="19"/>
      <c r="XQ24" s="19"/>
      <c r="XR24" s="19"/>
      <c r="XS24" s="19">
        <v>0</v>
      </c>
      <c r="XT24" s="19">
        <v>17</v>
      </c>
      <c r="XU24" s="19">
        <v>14</v>
      </c>
      <c r="XV24" s="19">
        <v>14</v>
      </c>
      <c r="XW24" s="19">
        <v>3</v>
      </c>
      <c r="XX24" s="19"/>
      <c r="XY24" s="19"/>
      <c r="XZ24" s="19"/>
      <c r="YA24" s="19">
        <v>0</v>
      </c>
      <c r="YB24" s="19">
        <v>6.8</v>
      </c>
      <c r="YC24" s="19">
        <v>7.1</v>
      </c>
      <c r="YD24" s="19">
        <v>7.1</v>
      </c>
      <c r="YE24" s="19">
        <v>-0.3</v>
      </c>
    </row>
    <row r="25" spans="1:655" ht="24" customHeight="1" x14ac:dyDescent="0.3">
      <c r="A25" s="1"/>
      <c r="B25" s="13" t="s">
        <v>50</v>
      </c>
      <c r="C25" s="13" t="s">
        <v>802</v>
      </c>
      <c r="D25" s="14">
        <v>82.5</v>
      </c>
      <c r="E25" s="14">
        <v>70.050899999999999</v>
      </c>
      <c r="F25" s="14">
        <v>93.042699999999996</v>
      </c>
      <c r="G25" s="14">
        <v>-10.5427</v>
      </c>
      <c r="H25" s="14">
        <v>595</v>
      </c>
      <c r="I25" s="14">
        <v>594.17127000000005</v>
      </c>
      <c r="J25" s="14">
        <v>594.17128000000002</v>
      </c>
      <c r="K25" s="14">
        <v>0.82872000000000001</v>
      </c>
      <c r="L25" s="14">
        <v>198.9</v>
      </c>
      <c r="M25" s="14">
        <v>193.29447999999999</v>
      </c>
      <c r="N25" s="14">
        <v>193.29447999999999</v>
      </c>
      <c r="O25" s="14">
        <v>5.6055200000000003</v>
      </c>
      <c r="P25" s="14"/>
      <c r="Q25" s="14"/>
      <c r="R25" s="14"/>
      <c r="S25" s="14">
        <v>0</v>
      </c>
      <c r="T25" s="14"/>
      <c r="U25" s="14"/>
      <c r="V25" s="14"/>
      <c r="W25" s="14">
        <v>0</v>
      </c>
      <c r="X25" s="14">
        <v>90.2</v>
      </c>
      <c r="Y25" s="14">
        <v>76.79813</v>
      </c>
      <c r="Z25" s="14">
        <v>76.798159999999996</v>
      </c>
      <c r="AA25" s="14">
        <v>13.40184</v>
      </c>
      <c r="AB25" s="14">
        <v>110.2</v>
      </c>
      <c r="AC25" s="14">
        <v>144.01946000000001</v>
      </c>
      <c r="AD25" s="14">
        <v>168.672</v>
      </c>
      <c r="AE25" s="14">
        <v>-58.472000000000001</v>
      </c>
      <c r="AF25" s="14"/>
      <c r="AG25" s="14"/>
      <c r="AH25" s="14"/>
      <c r="AI25" s="14">
        <v>0</v>
      </c>
      <c r="AJ25" s="14"/>
      <c r="AK25" s="14"/>
      <c r="AL25" s="14"/>
      <c r="AM25" s="14">
        <v>0</v>
      </c>
      <c r="AN25" s="14"/>
      <c r="AO25" s="14"/>
      <c r="AP25" s="14"/>
      <c r="AQ25" s="14">
        <v>0</v>
      </c>
      <c r="AR25" s="14">
        <v>104.2</v>
      </c>
      <c r="AS25" s="14">
        <v>204.72784999999999</v>
      </c>
      <c r="AT25" s="14">
        <v>204.72800000000001</v>
      </c>
      <c r="AU25" s="14">
        <v>-100.52800000000001</v>
      </c>
      <c r="AV25" s="14">
        <v>103.3</v>
      </c>
      <c r="AW25" s="14">
        <v>204.72784999999999</v>
      </c>
      <c r="AX25" s="14">
        <v>204.72800000000001</v>
      </c>
      <c r="AY25" s="14">
        <v>-101.428</v>
      </c>
      <c r="AZ25" s="14">
        <v>131.4</v>
      </c>
      <c r="BA25" s="14">
        <v>204.72784999999999</v>
      </c>
      <c r="BB25" s="14">
        <v>204.72800000000001</v>
      </c>
      <c r="BC25" s="14">
        <v>-73.328000000000003</v>
      </c>
      <c r="BD25" s="14"/>
      <c r="BE25" s="14"/>
      <c r="BF25" s="14"/>
      <c r="BG25" s="14">
        <v>0</v>
      </c>
      <c r="BH25" s="14"/>
      <c r="BI25" s="14"/>
      <c r="BJ25" s="14"/>
      <c r="BK25" s="14">
        <v>0</v>
      </c>
      <c r="BL25" s="14">
        <v>247.2</v>
      </c>
      <c r="BM25" s="14">
        <v>179.59477000000001</v>
      </c>
      <c r="BN25" s="14">
        <v>72.835049999999995</v>
      </c>
      <c r="BO25" s="14">
        <v>174.36494999999999</v>
      </c>
      <c r="BP25" s="14">
        <v>4.7</v>
      </c>
      <c r="BQ25" s="14">
        <v>4.4318400000000002</v>
      </c>
      <c r="BR25" s="14">
        <v>4.4318400000000002</v>
      </c>
      <c r="BS25" s="14">
        <v>0.26816000000000001</v>
      </c>
      <c r="BT25" s="14"/>
      <c r="BU25" s="14"/>
      <c r="BV25" s="14"/>
      <c r="BW25" s="14">
        <v>0</v>
      </c>
      <c r="BX25" s="14"/>
      <c r="BY25" s="14"/>
      <c r="BZ25" s="14"/>
      <c r="CA25" s="14">
        <v>0</v>
      </c>
      <c r="CB25" s="14"/>
      <c r="CC25" s="14"/>
      <c r="CD25" s="14"/>
      <c r="CE25" s="14">
        <v>0</v>
      </c>
      <c r="CF25" s="14"/>
      <c r="CG25" s="14"/>
      <c r="CH25" s="14"/>
      <c r="CI25" s="14">
        <v>0</v>
      </c>
      <c r="CJ25" s="14">
        <v>166</v>
      </c>
      <c r="CK25" s="14">
        <v>163.90777</v>
      </c>
      <c r="CL25" s="14">
        <v>163.90777</v>
      </c>
      <c r="CM25" s="14">
        <v>2.0922299999999998</v>
      </c>
      <c r="CN25" s="14">
        <v>7.5</v>
      </c>
      <c r="CO25" s="14">
        <v>5.1333399999999996</v>
      </c>
      <c r="CP25" s="14">
        <v>5.1333399999999996</v>
      </c>
      <c r="CQ25" s="14">
        <v>2.36666</v>
      </c>
      <c r="CR25" s="14">
        <v>5.4</v>
      </c>
      <c r="CS25" s="14">
        <v>2.8177599999999998</v>
      </c>
      <c r="CT25" s="14">
        <v>2.8177599999999998</v>
      </c>
      <c r="CU25" s="14">
        <v>2.5822400000000001</v>
      </c>
      <c r="CV25" s="14"/>
      <c r="CW25" s="14"/>
      <c r="CX25" s="14"/>
      <c r="CY25" s="14">
        <v>0</v>
      </c>
      <c r="CZ25" s="14">
        <v>6.8</v>
      </c>
      <c r="DA25" s="14">
        <v>6.8787000000000003</v>
      </c>
      <c r="DB25" s="14">
        <v>6.8787000000000003</v>
      </c>
      <c r="DC25" s="14">
        <v>-7.8700000000000006E-2</v>
      </c>
      <c r="DD25" s="14">
        <v>12.5</v>
      </c>
      <c r="DE25" s="14">
        <v>13.85671</v>
      </c>
      <c r="DF25" s="14">
        <v>14.919420000000001</v>
      </c>
      <c r="DG25" s="14">
        <v>-2.4194200000000001</v>
      </c>
      <c r="DH25" s="14">
        <v>60.7</v>
      </c>
      <c r="DI25" s="14">
        <v>75.889470000000003</v>
      </c>
      <c r="DJ25" s="14">
        <v>21.573</v>
      </c>
      <c r="DK25" s="14">
        <v>39.127000000000002</v>
      </c>
      <c r="DL25" s="14"/>
      <c r="DM25" s="14"/>
      <c r="DN25" s="14"/>
      <c r="DO25" s="14">
        <v>0</v>
      </c>
      <c r="DP25" s="14"/>
      <c r="DQ25" s="14"/>
      <c r="DR25" s="14"/>
      <c r="DS25" s="14">
        <v>0</v>
      </c>
      <c r="DT25" s="14"/>
      <c r="DU25" s="14"/>
      <c r="DV25" s="14"/>
      <c r="DW25" s="14">
        <v>0</v>
      </c>
      <c r="DX25" s="14"/>
      <c r="DY25" s="14"/>
      <c r="DZ25" s="14"/>
      <c r="EA25" s="14">
        <v>0</v>
      </c>
      <c r="EB25" s="14">
        <v>90.4</v>
      </c>
      <c r="EC25" s="14">
        <v>66.554199999999994</v>
      </c>
      <c r="ED25" s="14">
        <v>72.006889999999999</v>
      </c>
      <c r="EE25" s="14">
        <v>18.39311</v>
      </c>
      <c r="EF25" s="14">
        <v>156.30000000000001</v>
      </c>
      <c r="EG25" s="14">
        <v>147.12159</v>
      </c>
      <c r="EH25" s="14">
        <v>83.183850000000007</v>
      </c>
      <c r="EI25" s="14">
        <v>73.116150000000005</v>
      </c>
      <c r="EJ25" s="14"/>
      <c r="EK25" s="14"/>
      <c r="EL25" s="14"/>
      <c r="EM25" s="14">
        <v>0</v>
      </c>
      <c r="EN25" s="14"/>
      <c r="EO25" s="14"/>
      <c r="EP25" s="14"/>
      <c r="EQ25" s="14">
        <v>0</v>
      </c>
      <c r="ER25" s="14"/>
      <c r="ES25" s="14"/>
      <c r="ET25" s="14"/>
      <c r="EU25" s="14">
        <v>0</v>
      </c>
      <c r="EV25" s="14">
        <v>6.5</v>
      </c>
      <c r="EW25" s="14">
        <v>6.39</v>
      </c>
      <c r="EX25" s="14">
        <v>6.39</v>
      </c>
      <c r="EY25" s="14">
        <v>0.11</v>
      </c>
      <c r="EZ25" s="14">
        <v>147.19999999999999</v>
      </c>
      <c r="FA25" s="14">
        <v>165.13162</v>
      </c>
      <c r="FB25" s="14">
        <v>0</v>
      </c>
      <c r="FC25" s="14">
        <v>147.19999999999999</v>
      </c>
      <c r="FD25" s="14">
        <v>51.2</v>
      </c>
      <c r="FE25" s="14">
        <v>50.973100000000002</v>
      </c>
      <c r="FF25" s="14">
        <v>50.973100000000002</v>
      </c>
      <c r="FG25" s="14">
        <v>0.22689999999999999</v>
      </c>
      <c r="FH25" s="14">
        <v>20.100000000000001</v>
      </c>
      <c r="FI25" s="14">
        <v>52.927019999999999</v>
      </c>
      <c r="FJ25" s="14">
        <v>74.627520000000004</v>
      </c>
      <c r="FK25" s="14">
        <v>-54.527520000000003</v>
      </c>
      <c r="FL25" s="14">
        <v>28.8</v>
      </c>
      <c r="FM25" s="14">
        <v>24.499369999999999</v>
      </c>
      <c r="FN25" s="14">
        <v>24.499369999999999</v>
      </c>
      <c r="FO25" s="14">
        <v>4.30063</v>
      </c>
      <c r="FP25" s="14">
        <v>18.600000000000001</v>
      </c>
      <c r="FQ25" s="14">
        <v>19.192229999999999</v>
      </c>
      <c r="FR25" s="14">
        <v>19.192229999999999</v>
      </c>
      <c r="FS25" s="14">
        <v>-0.59223000000000003</v>
      </c>
      <c r="FT25" s="14">
        <v>13.2</v>
      </c>
      <c r="FU25" s="14">
        <v>12.815530000000001</v>
      </c>
      <c r="FV25" s="14">
        <v>12.815530000000001</v>
      </c>
      <c r="FW25" s="14">
        <v>0.38446999999999998</v>
      </c>
      <c r="FX25" s="14">
        <v>88.1</v>
      </c>
      <c r="FY25" s="14">
        <v>87.232039999999998</v>
      </c>
      <c r="FZ25" s="14">
        <v>87.232039999999998</v>
      </c>
      <c r="GA25" s="14">
        <v>0.86795999999999995</v>
      </c>
      <c r="GB25" s="14">
        <v>120.9</v>
      </c>
      <c r="GC25" s="14"/>
      <c r="GD25" s="14">
        <v>185.10007999999999</v>
      </c>
      <c r="GE25" s="14">
        <v>-64.20008</v>
      </c>
      <c r="GF25" s="14">
        <v>120.2</v>
      </c>
      <c r="GG25" s="14">
        <v>136.76988</v>
      </c>
      <c r="GH25" s="14">
        <v>185.10007999999999</v>
      </c>
      <c r="GI25" s="14">
        <v>-64.900080000000003</v>
      </c>
      <c r="GJ25" s="14">
        <v>147.69999999999999</v>
      </c>
      <c r="GK25" s="14">
        <v>68.38494</v>
      </c>
      <c r="GL25" s="14">
        <v>185.10007999999999</v>
      </c>
      <c r="GM25" s="14">
        <v>-37.400080000000003</v>
      </c>
      <c r="GN25" s="14">
        <v>66.5</v>
      </c>
      <c r="GO25" s="14">
        <v>89.425089999999997</v>
      </c>
      <c r="GP25" s="14">
        <v>72.010289999999998</v>
      </c>
      <c r="GQ25" s="14">
        <v>-5.5102900000000004</v>
      </c>
      <c r="GR25" s="14">
        <v>8.3000000000000007</v>
      </c>
      <c r="GS25" s="14">
        <v>9.09</v>
      </c>
      <c r="GT25" s="14">
        <v>9.09</v>
      </c>
      <c r="GU25" s="14">
        <v>-0.79</v>
      </c>
      <c r="GV25" s="14">
        <v>2.5</v>
      </c>
      <c r="GW25" s="14">
        <v>6.6261000000000001</v>
      </c>
      <c r="GX25" s="14">
        <v>6.6261000000000001</v>
      </c>
      <c r="GY25" s="14">
        <v>-4.1261000000000001</v>
      </c>
      <c r="GZ25" s="14">
        <v>18.3</v>
      </c>
      <c r="HA25" s="14">
        <v>18.0029</v>
      </c>
      <c r="HB25" s="14">
        <v>0</v>
      </c>
      <c r="HC25" s="14">
        <v>18.3</v>
      </c>
      <c r="HD25" s="14">
        <v>43.6</v>
      </c>
      <c r="HE25" s="14">
        <v>44.060189999999999</v>
      </c>
      <c r="HF25" s="14">
        <v>44.060189999999999</v>
      </c>
      <c r="HG25" s="14">
        <v>-0.46018999999999999</v>
      </c>
      <c r="HH25" s="14"/>
      <c r="HI25" s="14"/>
      <c r="HJ25" s="14"/>
      <c r="HK25" s="14">
        <v>0</v>
      </c>
      <c r="HL25" s="14">
        <v>0</v>
      </c>
      <c r="HM25" s="14">
        <v>12.6647</v>
      </c>
      <c r="HN25" s="14"/>
      <c r="HO25" s="14">
        <v>0</v>
      </c>
      <c r="HP25" s="14">
        <v>76.400000000000006</v>
      </c>
      <c r="HQ25" s="14">
        <v>75.508319999999998</v>
      </c>
      <c r="HR25" s="14">
        <v>85</v>
      </c>
      <c r="HS25" s="14">
        <v>-8.6</v>
      </c>
      <c r="HT25" s="14"/>
      <c r="HU25" s="14"/>
      <c r="HV25" s="14"/>
      <c r="HW25" s="14">
        <v>0</v>
      </c>
      <c r="HX25" s="14"/>
      <c r="HY25" s="14"/>
      <c r="HZ25" s="14"/>
      <c r="IA25" s="14">
        <v>0</v>
      </c>
      <c r="IB25" s="14"/>
      <c r="IC25" s="14"/>
      <c r="ID25" s="14"/>
      <c r="IE25" s="14">
        <v>0</v>
      </c>
      <c r="IF25" s="14"/>
      <c r="IG25" s="14"/>
      <c r="IH25" s="14"/>
      <c r="II25" s="14">
        <v>0</v>
      </c>
      <c r="IJ25" s="14"/>
      <c r="IK25" s="14"/>
      <c r="IL25" s="14"/>
      <c r="IM25" s="14">
        <v>0</v>
      </c>
      <c r="IN25" s="14"/>
      <c r="IO25" s="14"/>
      <c r="IP25" s="14"/>
      <c r="IQ25" s="14">
        <v>0</v>
      </c>
      <c r="IR25" s="14"/>
      <c r="IS25" s="14"/>
      <c r="IT25" s="14"/>
      <c r="IU25" s="14">
        <v>0</v>
      </c>
      <c r="IV25" s="14"/>
      <c r="IW25" s="14"/>
      <c r="IX25" s="14"/>
      <c r="IY25" s="14">
        <v>0</v>
      </c>
      <c r="IZ25" s="14"/>
      <c r="JA25" s="14"/>
      <c r="JB25" s="14"/>
      <c r="JC25" s="14">
        <v>0</v>
      </c>
      <c r="JD25" s="14">
        <v>33.5</v>
      </c>
      <c r="JE25" s="14">
        <v>71.822590000000005</v>
      </c>
      <c r="JF25" s="14">
        <v>50.633389999999999</v>
      </c>
      <c r="JG25" s="14">
        <v>-17.133389999999999</v>
      </c>
      <c r="JH25" s="14">
        <v>127.6</v>
      </c>
      <c r="JI25" s="14">
        <v>178.52955</v>
      </c>
      <c r="JJ25" s="14">
        <v>178.52956</v>
      </c>
      <c r="JK25" s="14">
        <v>-50.929560000000002</v>
      </c>
      <c r="JL25" s="14">
        <v>127.4</v>
      </c>
      <c r="JM25" s="14">
        <v>178.52955</v>
      </c>
      <c r="JN25" s="14">
        <v>178.52956</v>
      </c>
      <c r="JO25" s="14">
        <v>-51.129559999999998</v>
      </c>
      <c r="JP25" s="14">
        <v>127.3</v>
      </c>
      <c r="JQ25" s="14">
        <v>178.52955</v>
      </c>
      <c r="JR25" s="14">
        <v>178.52956</v>
      </c>
      <c r="JS25" s="14">
        <v>-51.229559999999999</v>
      </c>
      <c r="JT25" s="14">
        <v>216.7</v>
      </c>
      <c r="JU25" s="14">
        <v>267.79433</v>
      </c>
      <c r="JV25" s="14">
        <v>267.79433</v>
      </c>
      <c r="JW25" s="14">
        <v>-51.094329999999999</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4.0999999999999996</v>
      </c>
      <c r="LE25" s="14">
        <v>3.7524000000000002</v>
      </c>
      <c r="LF25" s="14">
        <v>3.7524000000000002</v>
      </c>
      <c r="LG25" s="14">
        <v>0.34760000000000002</v>
      </c>
      <c r="LH25" s="14">
        <v>70</v>
      </c>
      <c r="LI25" s="14">
        <v>71.568629999999999</v>
      </c>
      <c r="LJ25" s="14">
        <v>87.600999999999999</v>
      </c>
      <c r="LK25" s="14">
        <v>-17.600999999999999</v>
      </c>
      <c r="LL25" s="14">
        <v>103.3</v>
      </c>
      <c r="LM25" s="14">
        <v>105.53541</v>
      </c>
      <c r="LN25" s="14">
        <v>108.13</v>
      </c>
      <c r="LO25" s="14">
        <v>-4.83</v>
      </c>
      <c r="LP25" s="14">
        <v>63.1</v>
      </c>
      <c r="LQ25" s="14">
        <v>67.133449999999996</v>
      </c>
      <c r="LR25" s="14">
        <v>67.133979999999994</v>
      </c>
      <c r="LS25" s="14">
        <v>-4.0339799999999997</v>
      </c>
      <c r="LT25" s="14">
        <v>62.3</v>
      </c>
      <c r="LU25" s="14">
        <v>64.059460000000001</v>
      </c>
      <c r="LV25" s="14">
        <v>72.37388</v>
      </c>
      <c r="LW25" s="14">
        <v>-10.073880000000001</v>
      </c>
      <c r="LX25" s="14">
        <v>30.1</v>
      </c>
      <c r="LY25" s="14">
        <v>27.306830000000001</v>
      </c>
      <c r="LZ25" s="14">
        <v>29.951460000000001</v>
      </c>
      <c r="MA25" s="14">
        <v>0.14854000000000001</v>
      </c>
      <c r="MB25" s="14"/>
      <c r="MC25" s="14"/>
      <c r="MD25" s="14"/>
      <c r="ME25" s="14">
        <v>0</v>
      </c>
      <c r="MF25" s="14"/>
      <c r="MG25" s="14"/>
      <c r="MH25" s="14"/>
      <c r="MI25" s="14">
        <v>0</v>
      </c>
      <c r="MJ25" s="14"/>
      <c r="MK25" s="14"/>
      <c r="ML25" s="14"/>
      <c r="MM25" s="14">
        <v>0</v>
      </c>
      <c r="MN25" s="14">
        <v>102.6</v>
      </c>
      <c r="MO25" s="14">
        <v>149.77351999999999</v>
      </c>
      <c r="MP25" s="14">
        <v>149.77393000000001</v>
      </c>
      <c r="MQ25" s="14">
        <v>-47.173929999999999</v>
      </c>
      <c r="MR25" s="14">
        <v>102.3</v>
      </c>
      <c r="MS25" s="14">
        <v>149.77351999999999</v>
      </c>
      <c r="MT25" s="14">
        <v>149.77393000000001</v>
      </c>
      <c r="MU25" s="14">
        <v>-47.473930000000003</v>
      </c>
      <c r="MV25" s="14">
        <v>122.4</v>
      </c>
      <c r="MW25" s="14">
        <v>149.77351999999999</v>
      </c>
      <c r="MX25" s="14">
        <v>149.77393000000001</v>
      </c>
      <c r="MY25" s="14">
        <v>-27.373930000000001</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218.9</v>
      </c>
      <c r="NU25" s="14">
        <v>192.4</v>
      </c>
      <c r="NV25" s="14">
        <v>192.4</v>
      </c>
      <c r="NW25" s="14">
        <v>26.5</v>
      </c>
      <c r="NX25" s="14">
        <v>103.9</v>
      </c>
      <c r="NY25" s="14">
        <v>96.2</v>
      </c>
      <c r="NZ25" s="14">
        <v>96.2</v>
      </c>
      <c r="OA25" s="14">
        <v>7.7</v>
      </c>
      <c r="OB25" s="14">
        <v>0.7</v>
      </c>
      <c r="OC25" s="14">
        <v>0.53500000000000003</v>
      </c>
      <c r="OD25" s="14">
        <v>0.53500000000000003</v>
      </c>
      <c r="OE25" s="14">
        <v>0.16500000000000001</v>
      </c>
      <c r="OF25" s="14">
        <v>94.2</v>
      </c>
      <c r="OG25" s="14">
        <v>94.3</v>
      </c>
      <c r="OH25" s="14">
        <v>120.794</v>
      </c>
      <c r="OI25" s="14">
        <v>-26.594000000000001</v>
      </c>
      <c r="OJ25" s="14">
        <v>64.5</v>
      </c>
      <c r="OK25" s="14">
        <v>60.996000000000002</v>
      </c>
      <c r="OL25" s="14">
        <v>60.996000000000002</v>
      </c>
      <c r="OM25" s="14">
        <v>3.504</v>
      </c>
      <c r="ON25" s="14">
        <v>14.1</v>
      </c>
      <c r="OO25" s="14">
        <v>13.141</v>
      </c>
      <c r="OP25" s="14">
        <v>13.141</v>
      </c>
      <c r="OQ25" s="14">
        <v>0.95899999999999996</v>
      </c>
      <c r="OR25" s="14">
        <v>0.1</v>
      </c>
      <c r="OS25" s="14">
        <v>0.1</v>
      </c>
      <c r="OT25" s="14">
        <v>0.1</v>
      </c>
      <c r="OU25" s="14">
        <v>0</v>
      </c>
      <c r="OV25" s="14">
        <v>16.399999999999999</v>
      </c>
      <c r="OW25" s="14">
        <v>14.368930000000001</v>
      </c>
      <c r="OX25" s="14">
        <v>14.368930000000001</v>
      </c>
      <c r="OY25" s="14">
        <v>2.0310700000000002</v>
      </c>
      <c r="OZ25" s="14">
        <v>9.8000000000000007</v>
      </c>
      <c r="PA25" s="14">
        <v>9.0000099999999996</v>
      </c>
      <c r="PB25" s="14">
        <v>9</v>
      </c>
      <c r="PC25" s="14">
        <v>0.8</v>
      </c>
      <c r="PD25" s="14">
        <v>5.4</v>
      </c>
      <c r="PE25" s="14">
        <v>5.67</v>
      </c>
      <c r="PF25" s="14">
        <v>5.67</v>
      </c>
      <c r="PG25" s="14">
        <v>-0.27</v>
      </c>
      <c r="PH25" s="14">
        <v>0.6</v>
      </c>
      <c r="PI25" s="14">
        <v>1</v>
      </c>
      <c r="PJ25" s="14">
        <v>1</v>
      </c>
      <c r="PK25" s="14">
        <v>-0.4</v>
      </c>
      <c r="PL25" s="14"/>
      <c r="PM25" s="14"/>
      <c r="PN25" s="14">
        <v>1.5</v>
      </c>
      <c r="PO25" s="14">
        <v>-1.5</v>
      </c>
      <c r="PP25" s="14">
        <v>4.2</v>
      </c>
      <c r="PQ25" s="14">
        <v>4.3</v>
      </c>
      <c r="PR25" s="14">
        <v>4.3</v>
      </c>
      <c r="PS25" s="14">
        <v>-0.1</v>
      </c>
      <c r="PT25" s="14">
        <v>20.399999999999999</v>
      </c>
      <c r="PU25" s="14">
        <v>19.417470000000002</v>
      </c>
      <c r="PV25" s="14">
        <v>19.417480000000001</v>
      </c>
      <c r="PW25" s="14">
        <v>0.98251999999999995</v>
      </c>
      <c r="PX25" s="14">
        <v>20</v>
      </c>
      <c r="PY25" s="14">
        <v>19.417470000000002</v>
      </c>
      <c r="PZ25" s="14">
        <v>19.417480000000001</v>
      </c>
      <c r="QA25" s="14">
        <v>0.58252000000000004</v>
      </c>
      <c r="QB25" s="14">
        <v>10</v>
      </c>
      <c r="QC25" s="14">
        <v>11.65048</v>
      </c>
      <c r="QD25" s="14">
        <v>11.65049</v>
      </c>
      <c r="QE25" s="14">
        <v>-1.65049</v>
      </c>
      <c r="QF25" s="14">
        <v>3.5</v>
      </c>
      <c r="QG25" s="14">
        <v>3.5</v>
      </c>
      <c r="QH25" s="14">
        <v>3.5</v>
      </c>
      <c r="QI25" s="14">
        <v>0</v>
      </c>
      <c r="QJ25" s="14">
        <v>18.5</v>
      </c>
      <c r="QK25" s="14">
        <v>17.96116</v>
      </c>
      <c r="QL25" s="14">
        <v>17.961169999999999</v>
      </c>
      <c r="QM25" s="14">
        <v>0.53883000000000003</v>
      </c>
      <c r="QN25" s="14">
        <v>12.7</v>
      </c>
      <c r="QO25" s="14">
        <v>11.768000000000001</v>
      </c>
      <c r="QP25" s="14">
        <v>11.768000000000001</v>
      </c>
      <c r="QQ25" s="14">
        <v>0.93200000000000005</v>
      </c>
      <c r="QR25" s="14">
        <v>15.3</v>
      </c>
      <c r="QS25" s="14">
        <v>14.276</v>
      </c>
      <c r="QT25" s="14">
        <v>14.276</v>
      </c>
      <c r="QU25" s="14">
        <v>1.024</v>
      </c>
      <c r="QV25" s="14">
        <v>28.6</v>
      </c>
      <c r="QW25" s="14">
        <v>28.974</v>
      </c>
      <c r="QX25" s="14">
        <v>28.974</v>
      </c>
      <c r="QY25" s="14">
        <v>-0.374</v>
      </c>
      <c r="QZ25" s="14">
        <v>84</v>
      </c>
      <c r="RA25" s="14">
        <v>79.400000000000006</v>
      </c>
      <c r="RB25" s="14">
        <v>85.087000000000003</v>
      </c>
      <c r="RC25" s="14">
        <v>-1.087</v>
      </c>
      <c r="RD25" s="14">
        <v>4.5</v>
      </c>
      <c r="RE25" s="14">
        <v>4.2</v>
      </c>
      <c r="RF25" s="14">
        <v>4.2</v>
      </c>
      <c r="RG25" s="14">
        <v>0.3</v>
      </c>
      <c r="RH25" s="14">
        <v>1</v>
      </c>
      <c r="RI25" s="14">
        <v>1.2</v>
      </c>
      <c r="RJ25" s="14">
        <v>1.2</v>
      </c>
      <c r="RK25" s="14">
        <v>-0.2</v>
      </c>
      <c r="RL25" s="14">
        <v>2.2000000000000002</v>
      </c>
      <c r="RM25" s="14">
        <v>2.4</v>
      </c>
      <c r="RN25" s="14">
        <v>2.4</v>
      </c>
      <c r="RO25" s="14">
        <v>-0.2</v>
      </c>
      <c r="RP25" s="14">
        <v>3</v>
      </c>
      <c r="RQ25" s="14">
        <v>2.8</v>
      </c>
      <c r="RR25" s="14">
        <v>2.8</v>
      </c>
      <c r="RS25" s="14">
        <v>0.2</v>
      </c>
      <c r="RT25" s="14">
        <v>15.4</v>
      </c>
      <c r="RU25" s="14">
        <v>6.3460000000000001</v>
      </c>
      <c r="RV25" s="14">
        <v>6.3460000000000001</v>
      </c>
      <c r="RW25" s="14">
        <v>9.0540000000000003</v>
      </c>
      <c r="RX25" s="14">
        <v>3.3</v>
      </c>
      <c r="RY25" s="14">
        <v>3.15</v>
      </c>
      <c r="RZ25" s="14">
        <v>3.15</v>
      </c>
      <c r="SA25" s="14">
        <v>0.15</v>
      </c>
      <c r="SB25" s="14">
        <v>10.3</v>
      </c>
      <c r="SC25" s="14">
        <v>8.22105</v>
      </c>
      <c r="SD25" s="14">
        <v>0</v>
      </c>
      <c r="SE25" s="14">
        <v>10.3</v>
      </c>
      <c r="SF25" s="14">
        <v>1.8</v>
      </c>
      <c r="SG25" s="14">
        <v>2</v>
      </c>
      <c r="SH25" s="14">
        <v>2</v>
      </c>
      <c r="SI25" s="14">
        <v>-0.2</v>
      </c>
      <c r="SJ25" s="14">
        <v>0.4</v>
      </c>
      <c r="SK25" s="14">
        <v>0.7</v>
      </c>
      <c r="SL25" s="14">
        <v>0.7</v>
      </c>
      <c r="SM25" s="14">
        <v>-0.3</v>
      </c>
      <c r="SN25" s="14">
        <v>11.1</v>
      </c>
      <c r="SO25" s="14">
        <v>11.165050000000001</v>
      </c>
      <c r="SP25" s="14">
        <v>11.165050000000001</v>
      </c>
      <c r="SQ25" s="14">
        <v>-6.5049999999999997E-2</v>
      </c>
      <c r="SR25" s="14">
        <v>4.5</v>
      </c>
      <c r="SS25" s="14">
        <v>5.4</v>
      </c>
      <c r="ST25" s="14">
        <v>5.4</v>
      </c>
      <c r="SU25" s="14">
        <v>-0.9</v>
      </c>
      <c r="SV25" s="14">
        <v>6.8</v>
      </c>
      <c r="SW25" s="14">
        <v>7</v>
      </c>
      <c r="SX25" s="14">
        <v>7</v>
      </c>
      <c r="SY25" s="14">
        <v>-0.2</v>
      </c>
      <c r="SZ25" s="14">
        <v>9.8000000000000007</v>
      </c>
      <c r="TA25" s="14">
        <v>10.67961</v>
      </c>
      <c r="TB25" s="14">
        <v>10.67961</v>
      </c>
      <c r="TC25" s="14">
        <v>-0.87961</v>
      </c>
      <c r="TD25" s="14">
        <v>19.8</v>
      </c>
      <c r="TE25" s="14">
        <v>19.12621</v>
      </c>
      <c r="TF25" s="14">
        <v>19.12621</v>
      </c>
      <c r="TG25" s="14">
        <v>0.67379</v>
      </c>
      <c r="TH25" s="14">
        <v>23.8</v>
      </c>
      <c r="TI25" s="14">
        <v>20</v>
      </c>
      <c r="TJ25" s="14">
        <v>17.244</v>
      </c>
      <c r="TK25" s="14">
        <v>6.556</v>
      </c>
      <c r="TL25" s="14">
        <v>31.5</v>
      </c>
      <c r="TM25" s="14">
        <v>25.218</v>
      </c>
      <c r="TN25" s="14">
        <v>25.218</v>
      </c>
      <c r="TO25" s="14">
        <v>6.282</v>
      </c>
      <c r="TP25" s="14">
        <v>24.7</v>
      </c>
      <c r="TQ25" s="14">
        <v>27.42</v>
      </c>
      <c r="TR25" s="14">
        <v>27.42</v>
      </c>
      <c r="TS25" s="14">
        <v>-2.72</v>
      </c>
      <c r="TT25" s="14">
        <v>76</v>
      </c>
      <c r="TU25" s="14">
        <v>78.981399999999994</v>
      </c>
      <c r="TV25" s="14">
        <v>126.92</v>
      </c>
      <c r="TW25" s="14">
        <v>-50.92</v>
      </c>
      <c r="TX25" s="14">
        <v>70.8</v>
      </c>
      <c r="TY25" s="14">
        <v>70.385549999999995</v>
      </c>
      <c r="TZ25" s="14">
        <v>10.58</v>
      </c>
      <c r="UA25" s="14">
        <v>60.22</v>
      </c>
      <c r="UB25" s="14">
        <v>13.3</v>
      </c>
      <c r="UC25" s="14">
        <v>10.476509999999999</v>
      </c>
      <c r="UD25" s="14">
        <v>14.51</v>
      </c>
      <c r="UE25" s="14">
        <v>-1.21</v>
      </c>
      <c r="UF25" s="14">
        <v>6.6</v>
      </c>
      <c r="UG25" s="14">
        <v>6.1565399999999997</v>
      </c>
      <c r="UH25" s="14">
        <v>13.99</v>
      </c>
      <c r="UI25" s="14">
        <v>-7.39</v>
      </c>
      <c r="UJ25" s="14">
        <v>10.8</v>
      </c>
      <c r="UK25" s="14">
        <v>10</v>
      </c>
      <c r="UL25" s="14">
        <v>10</v>
      </c>
      <c r="UM25" s="14">
        <v>0.8</v>
      </c>
      <c r="UN25" s="14">
        <v>3.1</v>
      </c>
      <c r="UO25" s="14">
        <v>3</v>
      </c>
      <c r="UP25" s="14">
        <v>3</v>
      </c>
      <c r="UQ25" s="14">
        <v>0.1</v>
      </c>
      <c r="UR25" s="14">
        <v>8.6999999999999993</v>
      </c>
      <c r="US25" s="14">
        <v>7.5</v>
      </c>
      <c r="UT25" s="14">
        <v>7.5</v>
      </c>
      <c r="UU25" s="14">
        <v>1.2</v>
      </c>
      <c r="UV25" s="14">
        <v>8.4</v>
      </c>
      <c r="UW25" s="14">
        <v>8</v>
      </c>
      <c r="UX25" s="14">
        <v>8</v>
      </c>
      <c r="UY25" s="14">
        <v>0.4</v>
      </c>
      <c r="UZ25" s="14">
        <v>9.1999999999999993</v>
      </c>
      <c r="VA25" s="14">
        <v>9</v>
      </c>
      <c r="VB25" s="14">
        <v>9</v>
      </c>
      <c r="VC25" s="14">
        <v>0.2</v>
      </c>
      <c r="VD25" s="14">
        <v>9.1999999999999993</v>
      </c>
      <c r="VE25" s="14">
        <v>9</v>
      </c>
      <c r="VF25" s="14">
        <v>9</v>
      </c>
      <c r="VG25" s="14">
        <v>0.2</v>
      </c>
      <c r="VH25" s="14">
        <v>10.1</v>
      </c>
      <c r="VI25" s="14">
        <v>9.8230000000000004</v>
      </c>
      <c r="VJ25" s="14">
        <v>9.8230000000000004</v>
      </c>
      <c r="VK25" s="14">
        <v>0.27700000000000002</v>
      </c>
      <c r="VL25" s="14">
        <v>195.4</v>
      </c>
      <c r="VM25" s="14">
        <v>184.7</v>
      </c>
      <c r="VN25" s="14">
        <v>194.714</v>
      </c>
      <c r="VO25" s="14">
        <v>0.68600000000000005</v>
      </c>
      <c r="VP25" s="14">
        <v>7.6</v>
      </c>
      <c r="VQ25" s="14">
        <v>12.234999999999999</v>
      </c>
      <c r="VR25" s="14">
        <v>12.234999999999999</v>
      </c>
      <c r="VS25" s="14">
        <v>-4.6349999999999998</v>
      </c>
      <c r="VT25" s="14">
        <v>93.7</v>
      </c>
      <c r="VU25" s="14">
        <v>115.583</v>
      </c>
      <c r="VV25" s="14">
        <v>115.583</v>
      </c>
      <c r="VW25" s="14">
        <v>-21.882999999999999</v>
      </c>
      <c r="VX25" s="14">
        <v>0.6</v>
      </c>
      <c r="VY25" s="14">
        <v>0.6</v>
      </c>
      <c r="VZ25" s="14">
        <v>0.6</v>
      </c>
      <c r="WA25" s="14">
        <v>0</v>
      </c>
      <c r="WB25" s="14">
        <v>128.6</v>
      </c>
      <c r="WC25" s="14">
        <v>107.24359</v>
      </c>
      <c r="WD25" s="14">
        <v>97</v>
      </c>
      <c r="WE25" s="14">
        <v>31.6</v>
      </c>
      <c r="WF25" s="14">
        <v>137.9</v>
      </c>
      <c r="WG25" s="14">
        <v>106.5063</v>
      </c>
      <c r="WH25" s="14">
        <v>89</v>
      </c>
      <c r="WI25" s="14">
        <v>48.9</v>
      </c>
      <c r="WJ25" s="14">
        <v>70.400000000000006</v>
      </c>
      <c r="WK25" s="14">
        <v>83.400999999999996</v>
      </c>
      <c r="WL25" s="14">
        <v>83.400999999999996</v>
      </c>
      <c r="WM25" s="14">
        <v>-13.000999999999999</v>
      </c>
      <c r="WN25" s="14">
        <v>8.3000000000000007</v>
      </c>
      <c r="WO25" s="14">
        <v>3.6040000000000001</v>
      </c>
      <c r="WP25" s="14">
        <v>3.6040000000000001</v>
      </c>
      <c r="WQ25" s="14">
        <v>4.6959999999999997</v>
      </c>
      <c r="WR25" s="14">
        <v>0</v>
      </c>
      <c r="WS25" s="14">
        <v>9.8000000000000007</v>
      </c>
      <c r="WT25" s="14">
        <v>9.8000000000000007</v>
      </c>
      <c r="WU25" s="14">
        <v>-9.8000000000000007</v>
      </c>
      <c r="WV25" s="14">
        <v>19.899999999999999</v>
      </c>
      <c r="WW25" s="14">
        <v>19.12621</v>
      </c>
      <c r="WX25" s="14">
        <v>19.12621</v>
      </c>
      <c r="WY25" s="14">
        <v>0.77378999999999998</v>
      </c>
      <c r="WZ25" s="14">
        <v>9.4</v>
      </c>
      <c r="XA25" s="14">
        <v>10.7</v>
      </c>
      <c r="XB25" s="14">
        <v>10.7</v>
      </c>
      <c r="XC25" s="14">
        <v>-1.3</v>
      </c>
      <c r="XD25" s="14">
        <v>44</v>
      </c>
      <c r="XE25" s="14">
        <v>46.846150000000002</v>
      </c>
      <c r="XF25" s="14">
        <v>42</v>
      </c>
      <c r="XG25" s="14">
        <v>2</v>
      </c>
      <c r="XH25" s="14">
        <v>18.100000000000001</v>
      </c>
      <c r="XI25" s="14">
        <v>11.15385</v>
      </c>
      <c r="XJ25" s="14">
        <v>10</v>
      </c>
      <c r="XK25" s="14">
        <v>8.1</v>
      </c>
      <c r="XL25" s="14"/>
      <c r="XM25" s="14"/>
      <c r="XN25" s="14"/>
      <c r="XO25" s="14">
        <v>0</v>
      </c>
      <c r="XP25" s="14"/>
      <c r="XQ25" s="14"/>
      <c r="XR25" s="14"/>
      <c r="XS25" s="14">
        <v>0</v>
      </c>
      <c r="XT25" s="14">
        <v>17.100000000000001</v>
      </c>
      <c r="XU25" s="14">
        <v>14</v>
      </c>
      <c r="XV25" s="14">
        <v>14</v>
      </c>
      <c r="XW25" s="14">
        <v>3.1</v>
      </c>
      <c r="XX25" s="14"/>
      <c r="XY25" s="14"/>
      <c r="XZ25" s="14"/>
      <c r="YA25" s="14">
        <v>0</v>
      </c>
      <c r="YB25" s="14">
        <v>4.3</v>
      </c>
      <c r="YC25" s="14">
        <v>7.1</v>
      </c>
      <c r="YD25" s="14">
        <v>7.1</v>
      </c>
      <c r="YE25" s="14">
        <v>-2.8</v>
      </c>
    </row>
    <row r="26" spans="1:655" ht="24" customHeight="1" x14ac:dyDescent="0.3">
      <c r="A26" s="1"/>
      <c r="B26" s="16" t="s">
        <v>50</v>
      </c>
      <c r="C26" s="16" t="s">
        <v>803</v>
      </c>
      <c r="D26" s="17">
        <v>115.3</v>
      </c>
      <c r="E26" s="17">
        <v>74.530320000000003</v>
      </c>
      <c r="F26" s="17">
        <v>99.637680000000003</v>
      </c>
      <c r="G26" s="17">
        <v>15.662319999999999</v>
      </c>
      <c r="H26" s="17">
        <v>599.5</v>
      </c>
      <c r="I26" s="17">
        <v>594.17127000000005</v>
      </c>
      <c r="J26" s="17">
        <v>594.17128000000002</v>
      </c>
      <c r="K26" s="17">
        <v>5.3287199999999997</v>
      </c>
      <c r="L26" s="17">
        <v>200.7</v>
      </c>
      <c r="M26" s="17">
        <v>193.29447999999999</v>
      </c>
      <c r="N26" s="17">
        <v>193.29447999999999</v>
      </c>
      <c r="O26" s="17">
        <v>7.4055200000000001</v>
      </c>
      <c r="P26" s="17"/>
      <c r="Q26" s="17"/>
      <c r="R26" s="17"/>
      <c r="S26" s="17">
        <v>0</v>
      </c>
      <c r="T26" s="17"/>
      <c r="U26" s="17"/>
      <c r="V26" s="17"/>
      <c r="W26" s="17">
        <v>0</v>
      </c>
      <c r="X26" s="17">
        <v>88.1</v>
      </c>
      <c r="Y26" s="17">
        <v>76.798150000000007</v>
      </c>
      <c r="Z26" s="17">
        <v>76.798159999999996</v>
      </c>
      <c r="AA26" s="17">
        <v>11.30184</v>
      </c>
      <c r="AB26" s="17">
        <v>110.3</v>
      </c>
      <c r="AC26" s="17">
        <v>169.55976000000001</v>
      </c>
      <c r="AD26" s="17">
        <v>168.672</v>
      </c>
      <c r="AE26" s="17">
        <v>-58.372</v>
      </c>
      <c r="AF26" s="17"/>
      <c r="AG26" s="17"/>
      <c r="AH26" s="17"/>
      <c r="AI26" s="17">
        <v>0</v>
      </c>
      <c r="AJ26" s="17"/>
      <c r="AK26" s="17"/>
      <c r="AL26" s="17"/>
      <c r="AM26" s="17">
        <v>0</v>
      </c>
      <c r="AN26" s="17"/>
      <c r="AO26" s="17"/>
      <c r="AP26" s="17"/>
      <c r="AQ26" s="17">
        <v>0</v>
      </c>
      <c r="AR26" s="17">
        <v>104.4</v>
      </c>
      <c r="AS26" s="17">
        <v>204.72794999999999</v>
      </c>
      <c r="AT26" s="17">
        <v>204.72800000000001</v>
      </c>
      <c r="AU26" s="17">
        <v>-100.328</v>
      </c>
      <c r="AV26" s="17">
        <v>105.3</v>
      </c>
      <c r="AW26" s="17">
        <v>204.72794999999999</v>
      </c>
      <c r="AX26" s="17">
        <v>204.72800000000001</v>
      </c>
      <c r="AY26" s="17">
        <v>-99.427999999999997</v>
      </c>
      <c r="AZ26" s="17">
        <v>132.1</v>
      </c>
      <c r="BA26" s="17">
        <v>204.72794999999999</v>
      </c>
      <c r="BB26" s="17">
        <v>204.72800000000001</v>
      </c>
      <c r="BC26" s="17">
        <v>-72.628</v>
      </c>
      <c r="BD26" s="17"/>
      <c r="BE26" s="17"/>
      <c r="BF26" s="17"/>
      <c r="BG26" s="17">
        <v>0</v>
      </c>
      <c r="BH26" s="17"/>
      <c r="BI26" s="17"/>
      <c r="BJ26" s="17"/>
      <c r="BK26" s="17">
        <v>0</v>
      </c>
      <c r="BL26" s="17">
        <v>303.2</v>
      </c>
      <c r="BM26" s="17">
        <v>241.33386999999999</v>
      </c>
      <c r="BN26" s="17">
        <v>72.835049999999995</v>
      </c>
      <c r="BO26" s="17">
        <v>230.36494999999999</v>
      </c>
      <c r="BP26" s="17">
        <v>4.5999999999999996</v>
      </c>
      <c r="BQ26" s="17">
        <v>4.4318400000000002</v>
      </c>
      <c r="BR26" s="17">
        <v>4.4318400000000002</v>
      </c>
      <c r="BS26" s="17">
        <v>0.16816</v>
      </c>
      <c r="BT26" s="17"/>
      <c r="BU26" s="17"/>
      <c r="BV26" s="17"/>
      <c r="BW26" s="17">
        <v>0</v>
      </c>
      <c r="BX26" s="17"/>
      <c r="BY26" s="17"/>
      <c r="BZ26" s="17"/>
      <c r="CA26" s="17">
        <v>0</v>
      </c>
      <c r="CB26" s="17"/>
      <c r="CC26" s="17"/>
      <c r="CD26" s="17"/>
      <c r="CE26" s="17">
        <v>0</v>
      </c>
      <c r="CF26" s="17"/>
      <c r="CG26" s="17"/>
      <c r="CH26" s="17"/>
      <c r="CI26" s="17">
        <v>0</v>
      </c>
      <c r="CJ26" s="17">
        <v>162.6</v>
      </c>
      <c r="CK26" s="17">
        <v>163.90777</v>
      </c>
      <c r="CL26" s="17">
        <v>163.90777</v>
      </c>
      <c r="CM26" s="17">
        <v>-1.3077700000000001</v>
      </c>
      <c r="CN26" s="17">
        <v>7.5</v>
      </c>
      <c r="CO26" s="17">
        <v>5.1333399999999996</v>
      </c>
      <c r="CP26" s="17">
        <v>5.1333399999999996</v>
      </c>
      <c r="CQ26" s="17">
        <v>2.36666</v>
      </c>
      <c r="CR26" s="17">
        <v>5.4</v>
      </c>
      <c r="CS26" s="17">
        <v>2.8177599999999998</v>
      </c>
      <c r="CT26" s="17">
        <v>2.8177599999999998</v>
      </c>
      <c r="CU26" s="17">
        <v>2.5822400000000001</v>
      </c>
      <c r="CV26" s="17"/>
      <c r="CW26" s="17"/>
      <c r="CX26" s="17"/>
      <c r="CY26" s="17">
        <v>0</v>
      </c>
      <c r="CZ26" s="17">
        <v>6.8</v>
      </c>
      <c r="DA26" s="17">
        <v>6.8787000000000003</v>
      </c>
      <c r="DB26" s="17">
        <v>6.8787000000000003</v>
      </c>
      <c r="DC26" s="17">
        <v>-7.8700000000000006E-2</v>
      </c>
      <c r="DD26" s="17">
        <v>11.8</v>
      </c>
      <c r="DE26" s="17">
        <v>14.91921</v>
      </c>
      <c r="DF26" s="17">
        <v>14.919420000000001</v>
      </c>
      <c r="DG26" s="17">
        <v>-3.1194199999999999</v>
      </c>
      <c r="DH26" s="17">
        <v>80.099999999999994</v>
      </c>
      <c r="DI26" s="17">
        <v>82.430499999999995</v>
      </c>
      <c r="DJ26" s="17">
        <v>36.098770000000002</v>
      </c>
      <c r="DK26" s="17">
        <v>44.00123</v>
      </c>
      <c r="DL26" s="17"/>
      <c r="DM26" s="17"/>
      <c r="DN26" s="17"/>
      <c r="DO26" s="17">
        <v>0</v>
      </c>
      <c r="DP26" s="17"/>
      <c r="DQ26" s="17"/>
      <c r="DR26" s="17"/>
      <c r="DS26" s="17">
        <v>0</v>
      </c>
      <c r="DT26" s="17"/>
      <c r="DU26" s="17"/>
      <c r="DV26" s="17"/>
      <c r="DW26" s="17">
        <v>0</v>
      </c>
      <c r="DX26" s="17"/>
      <c r="DY26" s="17"/>
      <c r="DZ26" s="17"/>
      <c r="EA26" s="17">
        <v>0</v>
      </c>
      <c r="EB26" s="17">
        <v>90.1</v>
      </c>
      <c r="EC26" s="17">
        <v>69.418220000000005</v>
      </c>
      <c r="ED26" s="17">
        <v>75.38185</v>
      </c>
      <c r="EE26" s="17">
        <v>14.71815</v>
      </c>
      <c r="EF26" s="17">
        <v>141.69999999999999</v>
      </c>
      <c r="EG26" s="17">
        <v>162.91529</v>
      </c>
      <c r="EH26" s="17">
        <v>91.827730000000003</v>
      </c>
      <c r="EI26" s="17">
        <v>49.87227</v>
      </c>
      <c r="EJ26" s="17"/>
      <c r="EK26" s="17"/>
      <c r="EL26" s="17"/>
      <c r="EM26" s="17">
        <v>0</v>
      </c>
      <c r="EN26" s="17"/>
      <c r="EO26" s="17"/>
      <c r="EP26" s="17"/>
      <c r="EQ26" s="17">
        <v>0</v>
      </c>
      <c r="ER26" s="17"/>
      <c r="ES26" s="17"/>
      <c r="ET26" s="17"/>
      <c r="EU26" s="17">
        <v>0</v>
      </c>
      <c r="EV26" s="17">
        <v>6.5</v>
      </c>
      <c r="EW26" s="17">
        <v>6.39</v>
      </c>
      <c r="EX26" s="17">
        <v>6.39</v>
      </c>
      <c r="EY26" s="17">
        <v>0.11</v>
      </c>
      <c r="EZ26" s="17">
        <v>145</v>
      </c>
      <c r="FA26" s="17">
        <v>175.72837999999999</v>
      </c>
      <c r="FB26" s="17">
        <v>181.46870000000001</v>
      </c>
      <c r="FC26" s="17">
        <v>-36.468699999999998</v>
      </c>
      <c r="FD26" s="17">
        <v>52.6</v>
      </c>
      <c r="FE26" s="17">
        <v>50.973100000000002</v>
      </c>
      <c r="FF26" s="17">
        <v>50.973100000000002</v>
      </c>
      <c r="FG26" s="17">
        <v>1.6269</v>
      </c>
      <c r="FH26" s="17">
        <v>44.7</v>
      </c>
      <c r="FI26" s="17">
        <v>0</v>
      </c>
      <c r="FJ26" s="17">
        <v>70.197720000000004</v>
      </c>
      <c r="FK26" s="17">
        <v>-25.497720000000001</v>
      </c>
      <c r="FL26" s="17">
        <v>28.2</v>
      </c>
      <c r="FM26" s="17">
        <v>24.499369999999999</v>
      </c>
      <c r="FN26" s="17">
        <v>24.499369999999999</v>
      </c>
      <c r="FO26" s="17">
        <v>3.7006299999999999</v>
      </c>
      <c r="FP26" s="17">
        <v>18.8</v>
      </c>
      <c r="FQ26" s="17">
        <v>19.192229999999999</v>
      </c>
      <c r="FR26" s="17">
        <v>19.192229999999999</v>
      </c>
      <c r="FS26" s="17">
        <v>-0.39223000000000002</v>
      </c>
      <c r="FT26" s="17">
        <v>13.2</v>
      </c>
      <c r="FU26" s="17">
        <v>12.815530000000001</v>
      </c>
      <c r="FV26" s="17">
        <v>12.815530000000001</v>
      </c>
      <c r="FW26" s="17">
        <v>0.38446999999999998</v>
      </c>
      <c r="FX26" s="17">
        <v>90.3</v>
      </c>
      <c r="FY26" s="17">
        <v>87.232039999999998</v>
      </c>
      <c r="FZ26" s="17">
        <v>87.232039999999998</v>
      </c>
      <c r="GA26" s="17">
        <v>3.0679599999999998</v>
      </c>
      <c r="GB26" s="17">
        <v>73.099999999999994</v>
      </c>
      <c r="GC26" s="17"/>
      <c r="GD26" s="17">
        <v>185.10007999999999</v>
      </c>
      <c r="GE26" s="17">
        <v>-112.00008</v>
      </c>
      <c r="GF26" s="17">
        <v>123.5</v>
      </c>
      <c r="GG26" s="17">
        <v>145.26069000000001</v>
      </c>
      <c r="GH26" s="17">
        <v>185.10007999999999</v>
      </c>
      <c r="GI26" s="17">
        <v>-61.600079999999998</v>
      </c>
      <c r="GJ26" s="17">
        <v>146.19999999999999</v>
      </c>
      <c r="GK26" s="17">
        <v>72.630350000000007</v>
      </c>
      <c r="GL26" s="17">
        <v>185.10007999999999</v>
      </c>
      <c r="GM26" s="17">
        <v>-38.900080000000003</v>
      </c>
      <c r="GN26" s="17">
        <v>65.5</v>
      </c>
      <c r="GO26" s="17">
        <v>98.5822</v>
      </c>
      <c r="GP26" s="17">
        <v>46.410269999999997</v>
      </c>
      <c r="GQ26" s="17">
        <v>19.089729999999999</v>
      </c>
      <c r="GR26" s="17">
        <v>8.4</v>
      </c>
      <c r="GS26" s="17">
        <v>9.09</v>
      </c>
      <c r="GT26" s="17">
        <v>9.09</v>
      </c>
      <c r="GU26" s="17">
        <v>-0.69</v>
      </c>
      <c r="GV26" s="17">
        <v>2.6</v>
      </c>
      <c r="GW26" s="17">
        <v>6.6261000000000001</v>
      </c>
      <c r="GX26" s="17">
        <v>6.6261000000000001</v>
      </c>
      <c r="GY26" s="17">
        <v>-4.0260999999999996</v>
      </c>
      <c r="GZ26" s="17">
        <v>27.1</v>
      </c>
      <c r="HA26" s="17">
        <v>20.381180000000001</v>
      </c>
      <c r="HB26" s="17">
        <v>0</v>
      </c>
      <c r="HC26" s="17">
        <v>27.1</v>
      </c>
      <c r="HD26" s="17">
        <v>42.5</v>
      </c>
      <c r="HE26" s="17">
        <v>44.060189999999999</v>
      </c>
      <c r="HF26" s="17">
        <v>44.060189999999999</v>
      </c>
      <c r="HG26" s="17">
        <v>-1.56019</v>
      </c>
      <c r="HH26" s="17"/>
      <c r="HI26" s="17"/>
      <c r="HJ26" s="17"/>
      <c r="HK26" s="17">
        <v>0</v>
      </c>
      <c r="HL26" s="17">
        <v>0</v>
      </c>
      <c r="HM26" s="17">
        <v>12.6647</v>
      </c>
      <c r="HN26" s="17"/>
      <c r="HO26" s="17">
        <v>0</v>
      </c>
      <c r="HP26" s="17">
        <v>139.6</v>
      </c>
      <c r="HQ26" s="17">
        <v>139.99555000000001</v>
      </c>
      <c r="HR26" s="17">
        <v>81.088440000000006</v>
      </c>
      <c r="HS26" s="17">
        <v>58.511560000000003</v>
      </c>
      <c r="HT26" s="17"/>
      <c r="HU26" s="17"/>
      <c r="HV26" s="17"/>
      <c r="HW26" s="17">
        <v>0</v>
      </c>
      <c r="HX26" s="17"/>
      <c r="HY26" s="17"/>
      <c r="HZ26" s="17"/>
      <c r="IA26" s="17">
        <v>0</v>
      </c>
      <c r="IB26" s="17"/>
      <c r="IC26" s="17"/>
      <c r="ID26" s="17"/>
      <c r="IE26" s="17">
        <v>0</v>
      </c>
      <c r="IF26" s="17"/>
      <c r="IG26" s="17"/>
      <c r="IH26" s="17"/>
      <c r="II26" s="17">
        <v>0</v>
      </c>
      <c r="IJ26" s="17"/>
      <c r="IK26" s="17"/>
      <c r="IL26" s="17"/>
      <c r="IM26" s="17">
        <v>0</v>
      </c>
      <c r="IN26" s="17"/>
      <c r="IO26" s="17"/>
      <c r="IP26" s="17"/>
      <c r="IQ26" s="17">
        <v>0</v>
      </c>
      <c r="IR26" s="17"/>
      <c r="IS26" s="17"/>
      <c r="IT26" s="17"/>
      <c r="IU26" s="17">
        <v>0</v>
      </c>
      <c r="IV26" s="17"/>
      <c r="IW26" s="17"/>
      <c r="IX26" s="17"/>
      <c r="IY26" s="17">
        <v>0</v>
      </c>
      <c r="IZ26" s="17"/>
      <c r="JA26" s="17"/>
      <c r="JB26" s="17"/>
      <c r="JC26" s="17">
        <v>0</v>
      </c>
      <c r="JD26" s="17">
        <v>32.9</v>
      </c>
      <c r="JE26" s="17">
        <v>82.964349999999996</v>
      </c>
      <c r="JF26" s="17">
        <v>19.484970000000001</v>
      </c>
      <c r="JG26" s="17">
        <v>13.41503</v>
      </c>
      <c r="JH26" s="17">
        <v>128.80000000000001</v>
      </c>
      <c r="JI26" s="17">
        <v>178.52955</v>
      </c>
      <c r="JJ26" s="17">
        <v>178.52956</v>
      </c>
      <c r="JK26" s="17">
        <v>-49.729559999999999</v>
      </c>
      <c r="JL26" s="17">
        <v>128.80000000000001</v>
      </c>
      <c r="JM26" s="17">
        <v>178.52955</v>
      </c>
      <c r="JN26" s="17">
        <v>178.52956</v>
      </c>
      <c r="JO26" s="17">
        <v>-49.729559999999999</v>
      </c>
      <c r="JP26" s="17">
        <v>128.19999999999999</v>
      </c>
      <c r="JQ26" s="17">
        <v>178.52955</v>
      </c>
      <c r="JR26" s="17">
        <v>178.52956</v>
      </c>
      <c r="JS26" s="17">
        <v>-50.329560000000001</v>
      </c>
      <c r="JT26" s="17">
        <v>216.7</v>
      </c>
      <c r="JU26" s="17">
        <v>267.79433</v>
      </c>
      <c r="JV26" s="17">
        <v>267.79433</v>
      </c>
      <c r="JW26" s="17">
        <v>-51.094329999999999</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4</v>
      </c>
      <c r="LE26" s="17">
        <v>3.7524000000000002</v>
      </c>
      <c r="LF26" s="17">
        <v>3.7524000000000002</v>
      </c>
      <c r="LG26" s="17">
        <v>0.24759999999999999</v>
      </c>
      <c r="LH26" s="17">
        <v>130</v>
      </c>
      <c r="LI26" s="17">
        <v>77.833849999999998</v>
      </c>
      <c r="LJ26" s="17">
        <v>87.298490000000001</v>
      </c>
      <c r="LK26" s="17">
        <v>42.701509999999999</v>
      </c>
      <c r="LL26" s="17">
        <v>109.2</v>
      </c>
      <c r="LM26" s="17">
        <v>101.26604</v>
      </c>
      <c r="LN26" s="17">
        <v>108.13</v>
      </c>
      <c r="LO26" s="17">
        <v>1.07</v>
      </c>
      <c r="LP26" s="17">
        <v>65.8</v>
      </c>
      <c r="LQ26" s="17">
        <v>67.133939999999996</v>
      </c>
      <c r="LR26" s="17">
        <v>67.133979999999994</v>
      </c>
      <c r="LS26" s="17">
        <v>-1.3339799999999999</v>
      </c>
      <c r="LT26" s="17">
        <v>62.2</v>
      </c>
      <c r="LU26" s="17">
        <v>64.059460000000001</v>
      </c>
      <c r="LV26" s="17">
        <v>72.37388</v>
      </c>
      <c r="LW26" s="17">
        <v>-10.17388</v>
      </c>
      <c r="LX26" s="17">
        <v>29.9</v>
      </c>
      <c r="LY26" s="17">
        <v>27.307040000000001</v>
      </c>
      <c r="LZ26" s="17">
        <v>29.951460000000001</v>
      </c>
      <c r="MA26" s="17">
        <v>-5.1459999999999999E-2</v>
      </c>
      <c r="MB26" s="17"/>
      <c r="MC26" s="17"/>
      <c r="MD26" s="17"/>
      <c r="ME26" s="17">
        <v>0</v>
      </c>
      <c r="MF26" s="17"/>
      <c r="MG26" s="17"/>
      <c r="MH26" s="17"/>
      <c r="MI26" s="17">
        <v>0</v>
      </c>
      <c r="MJ26" s="17"/>
      <c r="MK26" s="17"/>
      <c r="ML26" s="17"/>
      <c r="MM26" s="17">
        <v>0</v>
      </c>
      <c r="MN26" s="17">
        <v>103.4</v>
      </c>
      <c r="MO26" s="17">
        <v>149.77386999999999</v>
      </c>
      <c r="MP26" s="17">
        <v>149.77393000000001</v>
      </c>
      <c r="MQ26" s="17">
        <v>-46.373930000000001</v>
      </c>
      <c r="MR26" s="17">
        <v>102.7</v>
      </c>
      <c r="MS26" s="17">
        <v>149.77386999999999</v>
      </c>
      <c r="MT26" s="17">
        <v>149.77393000000001</v>
      </c>
      <c r="MU26" s="17">
        <v>-47.073929999999997</v>
      </c>
      <c r="MV26" s="17">
        <v>123.2</v>
      </c>
      <c r="MW26" s="17">
        <v>149.77386999999999</v>
      </c>
      <c r="MX26" s="17">
        <v>149.77393000000001</v>
      </c>
      <c r="MY26" s="17">
        <v>-26.573930000000001</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218</v>
      </c>
      <c r="NU26" s="17">
        <v>192.4</v>
      </c>
      <c r="NV26" s="17">
        <v>192.4</v>
      </c>
      <c r="NW26" s="17">
        <v>25.6</v>
      </c>
      <c r="NX26" s="17">
        <v>103.6</v>
      </c>
      <c r="NY26" s="17">
        <v>96.2</v>
      </c>
      <c r="NZ26" s="17">
        <v>96.2</v>
      </c>
      <c r="OA26" s="17">
        <v>7.4</v>
      </c>
      <c r="OB26" s="17">
        <v>0.8</v>
      </c>
      <c r="OC26" s="17">
        <v>0.72899999999999998</v>
      </c>
      <c r="OD26" s="17">
        <v>0.72899999999999998</v>
      </c>
      <c r="OE26" s="17">
        <v>7.0999999999999994E-2</v>
      </c>
      <c r="OF26" s="17">
        <v>81.3</v>
      </c>
      <c r="OG26" s="17">
        <v>93.3</v>
      </c>
      <c r="OH26" s="17">
        <v>119.441</v>
      </c>
      <c r="OI26" s="17">
        <v>-38.140999999999998</v>
      </c>
      <c r="OJ26" s="17">
        <v>60.5</v>
      </c>
      <c r="OK26" s="17">
        <v>65.201999999999998</v>
      </c>
      <c r="OL26" s="17">
        <v>65.201999999999998</v>
      </c>
      <c r="OM26" s="17">
        <v>-4.702</v>
      </c>
      <c r="ON26" s="17">
        <v>12.3</v>
      </c>
      <c r="OO26" s="17">
        <v>13.587</v>
      </c>
      <c r="OP26" s="17">
        <v>13.587</v>
      </c>
      <c r="OQ26" s="17">
        <v>-1.2869999999999999</v>
      </c>
      <c r="OR26" s="17">
        <v>0.2</v>
      </c>
      <c r="OS26" s="17">
        <v>0.2</v>
      </c>
      <c r="OT26" s="17">
        <v>0.2</v>
      </c>
      <c r="OU26" s="17">
        <v>0</v>
      </c>
      <c r="OV26" s="17">
        <v>16.600000000000001</v>
      </c>
      <c r="OW26" s="17">
        <v>14.368930000000001</v>
      </c>
      <c r="OX26" s="17">
        <v>14.368930000000001</v>
      </c>
      <c r="OY26" s="17">
        <v>2.2310699999999999</v>
      </c>
      <c r="OZ26" s="17">
        <v>9.9</v>
      </c>
      <c r="PA26" s="17">
        <v>9.0000099999999996</v>
      </c>
      <c r="PB26" s="17">
        <v>9</v>
      </c>
      <c r="PC26" s="17">
        <v>0.9</v>
      </c>
      <c r="PD26" s="17">
        <v>5.5</v>
      </c>
      <c r="PE26" s="17">
        <v>5.67</v>
      </c>
      <c r="PF26" s="17">
        <v>5.67</v>
      </c>
      <c r="PG26" s="17">
        <v>-0.17</v>
      </c>
      <c r="PH26" s="17">
        <v>0.6</v>
      </c>
      <c r="PI26" s="17">
        <v>1</v>
      </c>
      <c r="PJ26" s="17">
        <v>1</v>
      </c>
      <c r="PK26" s="17">
        <v>-0.4</v>
      </c>
      <c r="PL26" s="17"/>
      <c r="PM26" s="17"/>
      <c r="PN26" s="17">
        <v>1.5</v>
      </c>
      <c r="PO26" s="17">
        <v>-1.5</v>
      </c>
      <c r="PP26" s="17">
        <v>4.0999999999999996</v>
      </c>
      <c r="PQ26" s="17">
        <v>4.3</v>
      </c>
      <c r="PR26" s="17">
        <v>4.3</v>
      </c>
      <c r="PS26" s="17">
        <v>-0.2</v>
      </c>
      <c r="PT26" s="17">
        <v>20.399999999999999</v>
      </c>
      <c r="PU26" s="17">
        <v>19.417470000000002</v>
      </c>
      <c r="PV26" s="17">
        <v>19.417480000000001</v>
      </c>
      <c r="PW26" s="17">
        <v>0.98251999999999995</v>
      </c>
      <c r="PX26" s="17">
        <v>20</v>
      </c>
      <c r="PY26" s="17">
        <v>19.417470000000002</v>
      </c>
      <c r="PZ26" s="17">
        <v>19.417480000000001</v>
      </c>
      <c r="QA26" s="17">
        <v>0.58252000000000004</v>
      </c>
      <c r="QB26" s="17">
        <v>10</v>
      </c>
      <c r="QC26" s="17">
        <v>11.65048</v>
      </c>
      <c r="QD26" s="17">
        <v>11.65049</v>
      </c>
      <c r="QE26" s="17">
        <v>-1.65049</v>
      </c>
      <c r="QF26" s="17">
        <v>3.5</v>
      </c>
      <c r="QG26" s="17">
        <v>3.5</v>
      </c>
      <c r="QH26" s="17">
        <v>3.5</v>
      </c>
      <c r="QI26" s="17">
        <v>0</v>
      </c>
      <c r="QJ26" s="17">
        <v>18.5</v>
      </c>
      <c r="QK26" s="17">
        <v>17.96116</v>
      </c>
      <c r="QL26" s="17">
        <v>17.961169999999999</v>
      </c>
      <c r="QM26" s="17">
        <v>0.53883000000000003</v>
      </c>
      <c r="QN26" s="17">
        <v>12.3</v>
      </c>
      <c r="QO26" s="17">
        <v>12.163</v>
      </c>
      <c r="QP26" s="17">
        <v>12.163</v>
      </c>
      <c r="QQ26" s="17">
        <v>0.13700000000000001</v>
      </c>
      <c r="QR26" s="17">
        <v>14.7</v>
      </c>
      <c r="QS26" s="17">
        <v>15.038</v>
      </c>
      <c r="QT26" s="17">
        <v>15.038</v>
      </c>
      <c r="QU26" s="17">
        <v>-0.33800000000000002</v>
      </c>
      <c r="QV26" s="17">
        <v>28.3</v>
      </c>
      <c r="QW26" s="17">
        <v>28.837</v>
      </c>
      <c r="QX26" s="17">
        <v>28.837</v>
      </c>
      <c r="QY26" s="17">
        <v>-0.53700000000000003</v>
      </c>
      <c r="QZ26" s="17">
        <v>83.4</v>
      </c>
      <c r="RA26" s="17">
        <v>79</v>
      </c>
      <c r="RB26" s="17">
        <v>85.23</v>
      </c>
      <c r="RC26" s="17">
        <v>-1.83</v>
      </c>
      <c r="RD26" s="17">
        <v>4.5</v>
      </c>
      <c r="RE26" s="17">
        <v>4.2</v>
      </c>
      <c r="RF26" s="17">
        <v>4.2</v>
      </c>
      <c r="RG26" s="17">
        <v>0.3</v>
      </c>
      <c r="RH26" s="17">
        <v>1</v>
      </c>
      <c r="RI26" s="17">
        <v>1.2</v>
      </c>
      <c r="RJ26" s="17">
        <v>1.2</v>
      </c>
      <c r="RK26" s="17">
        <v>-0.2</v>
      </c>
      <c r="RL26" s="17">
        <v>2.2000000000000002</v>
      </c>
      <c r="RM26" s="17">
        <v>2.4</v>
      </c>
      <c r="RN26" s="17">
        <v>2.4</v>
      </c>
      <c r="RO26" s="17">
        <v>-0.2</v>
      </c>
      <c r="RP26" s="17">
        <v>3</v>
      </c>
      <c r="RQ26" s="17">
        <v>2.8</v>
      </c>
      <c r="RR26" s="17">
        <v>2.8</v>
      </c>
      <c r="RS26" s="17">
        <v>0.2</v>
      </c>
      <c r="RT26" s="17">
        <v>15.6</v>
      </c>
      <c r="RU26" s="17">
        <v>10.305</v>
      </c>
      <c r="RV26" s="17">
        <v>10.305</v>
      </c>
      <c r="RW26" s="17">
        <v>5.2949999999999999</v>
      </c>
      <c r="RX26" s="17">
        <v>3.3</v>
      </c>
      <c r="RY26" s="17">
        <v>3.15</v>
      </c>
      <c r="RZ26" s="17">
        <v>3.15</v>
      </c>
      <c r="SA26" s="17">
        <v>0.15</v>
      </c>
      <c r="SB26" s="17">
        <v>10.3</v>
      </c>
      <c r="SC26" s="17">
        <v>8.22105</v>
      </c>
      <c r="SD26" s="17">
        <v>8.22105</v>
      </c>
      <c r="SE26" s="17">
        <v>2.0789499999999999</v>
      </c>
      <c r="SF26" s="17">
        <v>1.8</v>
      </c>
      <c r="SG26" s="17">
        <v>2</v>
      </c>
      <c r="SH26" s="17">
        <v>2</v>
      </c>
      <c r="SI26" s="17">
        <v>-0.2</v>
      </c>
      <c r="SJ26" s="17">
        <v>0.4</v>
      </c>
      <c r="SK26" s="17">
        <v>0.7</v>
      </c>
      <c r="SL26" s="17">
        <v>0.7</v>
      </c>
      <c r="SM26" s="17">
        <v>-0.3</v>
      </c>
      <c r="SN26" s="17">
        <v>11.1</v>
      </c>
      <c r="SO26" s="17">
        <v>11.165050000000001</v>
      </c>
      <c r="SP26" s="17">
        <v>11.165050000000001</v>
      </c>
      <c r="SQ26" s="17">
        <v>-6.5049999999999997E-2</v>
      </c>
      <c r="SR26" s="17">
        <v>4.5</v>
      </c>
      <c r="SS26" s="17">
        <v>5.4</v>
      </c>
      <c r="ST26" s="17">
        <v>5.4</v>
      </c>
      <c r="SU26" s="17">
        <v>-0.9</v>
      </c>
      <c r="SV26" s="17">
        <v>6.9</v>
      </c>
      <c r="SW26" s="17">
        <v>7</v>
      </c>
      <c r="SX26" s="17">
        <v>7</v>
      </c>
      <c r="SY26" s="17">
        <v>-0.1</v>
      </c>
      <c r="SZ26" s="17">
        <v>10.1</v>
      </c>
      <c r="TA26" s="17">
        <v>10.67961</v>
      </c>
      <c r="TB26" s="17">
        <v>10.67961</v>
      </c>
      <c r="TC26" s="17">
        <v>-0.57960999999999996</v>
      </c>
      <c r="TD26" s="17">
        <v>19.899999999999999</v>
      </c>
      <c r="TE26" s="17">
        <v>19.12621</v>
      </c>
      <c r="TF26" s="17">
        <v>19.12621</v>
      </c>
      <c r="TG26" s="17">
        <v>0.77378999999999998</v>
      </c>
      <c r="TH26" s="17">
        <v>18.2</v>
      </c>
      <c r="TI26" s="17">
        <v>19.8</v>
      </c>
      <c r="TJ26" s="17">
        <v>17.009</v>
      </c>
      <c r="TK26" s="17">
        <v>1.1910000000000001</v>
      </c>
      <c r="TL26" s="17">
        <v>33.1</v>
      </c>
      <c r="TM26" s="17">
        <v>29.081</v>
      </c>
      <c r="TN26" s="17">
        <v>29.081</v>
      </c>
      <c r="TO26" s="17">
        <v>4.0190000000000001</v>
      </c>
      <c r="TP26" s="17">
        <v>16.8</v>
      </c>
      <c r="TQ26" s="17">
        <v>28.667000000000002</v>
      </c>
      <c r="TR26" s="17">
        <v>28.667000000000002</v>
      </c>
      <c r="TS26" s="17">
        <v>-11.867000000000001</v>
      </c>
      <c r="TT26" s="17">
        <v>76.3</v>
      </c>
      <c r="TU26" s="17">
        <v>78.98151</v>
      </c>
      <c r="TV26" s="17">
        <v>126.92</v>
      </c>
      <c r="TW26" s="17">
        <v>-50.62</v>
      </c>
      <c r="TX26" s="17">
        <v>71.400000000000006</v>
      </c>
      <c r="TY26" s="17">
        <v>70.169139999999999</v>
      </c>
      <c r="TZ26" s="17">
        <v>10.58</v>
      </c>
      <c r="UA26" s="17">
        <v>60.82</v>
      </c>
      <c r="UB26" s="17">
        <v>12.8</v>
      </c>
      <c r="UC26" s="17">
        <v>10.567019999999999</v>
      </c>
      <c r="UD26" s="17">
        <v>14.51</v>
      </c>
      <c r="UE26" s="17">
        <v>-1.71</v>
      </c>
      <c r="UF26" s="17">
        <v>6.5</v>
      </c>
      <c r="UG26" s="17">
        <v>6.28233</v>
      </c>
      <c r="UH26" s="17">
        <v>13.99</v>
      </c>
      <c r="UI26" s="17">
        <v>-7.49</v>
      </c>
      <c r="UJ26" s="17">
        <v>10.8</v>
      </c>
      <c r="UK26" s="17">
        <v>10</v>
      </c>
      <c r="UL26" s="17">
        <v>10</v>
      </c>
      <c r="UM26" s="17">
        <v>0.8</v>
      </c>
      <c r="UN26" s="17">
        <v>3.1</v>
      </c>
      <c r="UO26" s="17">
        <v>3</v>
      </c>
      <c r="UP26" s="17">
        <v>3</v>
      </c>
      <c r="UQ26" s="17">
        <v>0.1</v>
      </c>
      <c r="UR26" s="17">
        <v>8.6999999999999993</v>
      </c>
      <c r="US26" s="17">
        <v>7.5</v>
      </c>
      <c r="UT26" s="17">
        <v>7.5</v>
      </c>
      <c r="UU26" s="17">
        <v>1.2</v>
      </c>
      <c r="UV26" s="17">
        <v>8.4</v>
      </c>
      <c r="UW26" s="17">
        <v>8</v>
      </c>
      <c r="UX26" s="17">
        <v>8</v>
      </c>
      <c r="UY26" s="17">
        <v>0.4</v>
      </c>
      <c r="UZ26" s="17">
        <v>9.1999999999999993</v>
      </c>
      <c r="VA26" s="17">
        <v>9</v>
      </c>
      <c r="VB26" s="17">
        <v>9</v>
      </c>
      <c r="VC26" s="17">
        <v>0.2</v>
      </c>
      <c r="VD26" s="17">
        <v>9.1999999999999993</v>
      </c>
      <c r="VE26" s="17">
        <v>9</v>
      </c>
      <c r="VF26" s="17">
        <v>9</v>
      </c>
      <c r="VG26" s="17">
        <v>0.2</v>
      </c>
      <c r="VH26" s="17">
        <v>8.8000000000000007</v>
      </c>
      <c r="VI26" s="17">
        <v>10.583</v>
      </c>
      <c r="VJ26" s="17">
        <v>10.583</v>
      </c>
      <c r="VK26" s="17">
        <v>-1.7829999999999999</v>
      </c>
      <c r="VL26" s="17">
        <v>177.7</v>
      </c>
      <c r="VM26" s="17">
        <v>202.1</v>
      </c>
      <c r="VN26" s="17">
        <v>212.05699999999999</v>
      </c>
      <c r="VO26" s="17">
        <v>-34.356999999999999</v>
      </c>
      <c r="VP26" s="17">
        <v>8.6</v>
      </c>
      <c r="VQ26" s="17">
        <v>12.756</v>
      </c>
      <c r="VR26" s="17">
        <v>12.756</v>
      </c>
      <c r="VS26" s="17">
        <v>-4.1559999999999997</v>
      </c>
      <c r="VT26" s="17">
        <v>121.8</v>
      </c>
      <c r="VU26" s="17">
        <v>118.53400000000001</v>
      </c>
      <c r="VV26" s="17">
        <v>118.53400000000001</v>
      </c>
      <c r="VW26" s="17">
        <v>3.266</v>
      </c>
      <c r="VX26" s="17">
        <v>0.6</v>
      </c>
      <c r="VY26" s="17">
        <v>0.6</v>
      </c>
      <c r="VZ26" s="17">
        <v>0.6</v>
      </c>
      <c r="WA26" s="17">
        <v>0</v>
      </c>
      <c r="WB26" s="17">
        <v>132.1</v>
      </c>
      <c r="WC26" s="17">
        <v>100.13212</v>
      </c>
      <c r="WD26" s="17">
        <v>100</v>
      </c>
      <c r="WE26" s="17">
        <v>32.1</v>
      </c>
      <c r="WF26" s="17">
        <v>146.1</v>
      </c>
      <c r="WG26" s="17">
        <v>104.23336999999999</v>
      </c>
      <c r="WH26" s="17">
        <v>94</v>
      </c>
      <c r="WI26" s="17">
        <v>52.1</v>
      </c>
      <c r="WJ26" s="17">
        <v>88.6</v>
      </c>
      <c r="WK26" s="17">
        <v>85.444999999999993</v>
      </c>
      <c r="WL26" s="17">
        <v>85.444999999999993</v>
      </c>
      <c r="WM26" s="17">
        <v>3.1549999999999998</v>
      </c>
      <c r="WN26" s="17">
        <v>9.3000000000000007</v>
      </c>
      <c r="WO26" s="17">
        <v>4.5289999999999999</v>
      </c>
      <c r="WP26" s="17">
        <v>4.5289999999999999</v>
      </c>
      <c r="WQ26" s="17">
        <v>4.7709999999999999</v>
      </c>
      <c r="WR26" s="17">
        <v>0</v>
      </c>
      <c r="WS26" s="17">
        <v>9.8000000000000007</v>
      </c>
      <c r="WT26" s="17">
        <v>9.8000000000000007</v>
      </c>
      <c r="WU26" s="17">
        <v>-9.8000000000000007</v>
      </c>
      <c r="WV26" s="17">
        <v>20</v>
      </c>
      <c r="WW26" s="17">
        <v>19.12621</v>
      </c>
      <c r="WX26" s="17">
        <v>19.12621</v>
      </c>
      <c r="WY26" s="17">
        <v>0.87378999999999996</v>
      </c>
      <c r="WZ26" s="17">
        <v>9.1999999999999993</v>
      </c>
      <c r="XA26" s="17">
        <v>10.7</v>
      </c>
      <c r="XB26" s="17">
        <v>10.7</v>
      </c>
      <c r="XC26" s="17">
        <v>-1.5</v>
      </c>
      <c r="XD26" s="17">
        <v>43.7</v>
      </c>
      <c r="XE26" s="17">
        <v>46.846150000000002</v>
      </c>
      <c r="XF26" s="17">
        <v>42</v>
      </c>
      <c r="XG26" s="17">
        <v>1.7</v>
      </c>
      <c r="XH26" s="17">
        <v>17.600000000000001</v>
      </c>
      <c r="XI26" s="17">
        <v>11.15385</v>
      </c>
      <c r="XJ26" s="17">
        <v>10</v>
      </c>
      <c r="XK26" s="17">
        <v>7.6</v>
      </c>
      <c r="XL26" s="17"/>
      <c r="XM26" s="17"/>
      <c r="XN26" s="17"/>
      <c r="XO26" s="17">
        <v>0</v>
      </c>
      <c r="XP26" s="17"/>
      <c r="XQ26" s="17"/>
      <c r="XR26" s="17"/>
      <c r="XS26" s="17">
        <v>0</v>
      </c>
      <c r="XT26" s="17">
        <v>17.5</v>
      </c>
      <c r="XU26" s="17">
        <v>14</v>
      </c>
      <c r="XV26" s="17">
        <v>14</v>
      </c>
      <c r="XW26" s="17">
        <v>3.5</v>
      </c>
      <c r="XX26" s="17"/>
      <c r="XY26" s="17"/>
      <c r="XZ26" s="17"/>
      <c r="YA26" s="17">
        <v>0</v>
      </c>
      <c r="YB26" s="17">
        <v>6.1</v>
      </c>
      <c r="YC26" s="17">
        <v>7.1</v>
      </c>
      <c r="YD26" s="17">
        <v>7.1</v>
      </c>
      <c r="YE26" s="17">
        <v>-1</v>
      </c>
    </row>
    <row r="27" spans="1:655" ht="24" customHeight="1" x14ac:dyDescent="0.3">
      <c r="A27" s="1"/>
      <c r="B27" s="16" t="s">
        <v>50</v>
      </c>
      <c r="C27" s="16" t="s">
        <v>804</v>
      </c>
      <c r="D27" s="17">
        <v>117.9</v>
      </c>
      <c r="E27" s="17">
        <v>74.392579999999995</v>
      </c>
      <c r="F27" s="17">
        <v>107.03144</v>
      </c>
      <c r="G27" s="17">
        <v>10.86856</v>
      </c>
      <c r="H27" s="17">
        <v>599</v>
      </c>
      <c r="I27" s="17">
        <v>594.17127000000005</v>
      </c>
      <c r="J27" s="17">
        <v>594.17128000000002</v>
      </c>
      <c r="K27" s="17">
        <v>4.8287199999999997</v>
      </c>
      <c r="L27" s="17">
        <v>200.3</v>
      </c>
      <c r="M27" s="17">
        <v>193.29447999999999</v>
      </c>
      <c r="N27" s="17">
        <v>193.29447999999999</v>
      </c>
      <c r="O27" s="17">
        <v>7.0055199999999997</v>
      </c>
      <c r="P27" s="17"/>
      <c r="Q27" s="17"/>
      <c r="R27" s="17"/>
      <c r="S27" s="17">
        <v>0</v>
      </c>
      <c r="T27" s="17"/>
      <c r="U27" s="17"/>
      <c r="V27" s="17"/>
      <c r="W27" s="17">
        <v>0</v>
      </c>
      <c r="X27" s="17">
        <v>90.2</v>
      </c>
      <c r="Y27" s="17">
        <v>76.798159999999996</v>
      </c>
      <c r="Z27" s="17">
        <v>76.798159999999996</v>
      </c>
      <c r="AA27" s="17">
        <v>13.40184</v>
      </c>
      <c r="AB27" s="17">
        <v>110.7</v>
      </c>
      <c r="AC27" s="17">
        <v>178.74197000000001</v>
      </c>
      <c r="AD27" s="17">
        <v>182.86351999999999</v>
      </c>
      <c r="AE27" s="17">
        <v>-72.163520000000005</v>
      </c>
      <c r="AF27" s="17"/>
      <c r="AG27" s="17"/>
      <c r="AH27" s="17"/>
      <c r="AI27" s="17">
        <v>0</v>
      </c>
      <c r="AJ27" s="17"/>
      <c r="AK27" s="17"/>
      <c r="AL27" s="17"/>
      <c r="AM27" s="17">
        <v>0</v>
      </c>
      <c r="AN27" s="17"/>
      <c r="AO27" s="17"/>
      <c r="AP27" s="17"/>
      <c r="AQ27" s="17">
        <v>0</v>
      </c>
      <c r="AR27" s="17">
        <v>104.2</v>
      </c>
      <c r="AS27" s="17">
        <v>204.72794999999999</v>
      </c>
      <c r="AT27" s="17">
        <v>204.72800000000001</v>
      </c>
      <c r="AU27" s="17">
        <v>-100.52800000000001</v>
      </c>
      <c r="AV27" s="17">
        <v>104.3</v>
      </c>
      <c r="AW27" s="17">
        <v>204.72794999999999</v>
      </c>
      <c r="AX27" s="17">
        <v>204.72800000000001</v>
      </c>
      <c r="AY27" s="17">
        <v>-100.428</v>
      </c>
      <c r="AZ27" s="17">
        <v>131.80000000000001</v>
      </c>
      <c r="BA27" s="17">
        <v>204.72794999999999</v>
      </c>
      <c r="BB27" s="17">
        <v>204.72800000000001</v>
      </c>
      <c r="BC27" s="17">
        <v>-72.927999999999997</v>
      </c>
      <c r="BD27" s="17"/>
      <c r="BE27" s="17"/>
      <c r="BF27" s="17"/>
      <c r="BG27" s="17">
        <v>0</v>
      </c>
      <c r="BH27" s="17"/>
      <c r="BI27" s="17"/>
      <c r="BJ27" s="17"/>
      <c r="BK27" s="17">
        <v>0</v>
      </c>
      <c r="BL27" s="17">
        <v>258.2</v>
      </c>
      <c r="BM27" s="17">
        <v>258.85984999999999</v>
      </c>
      <c r="BN27" s="17">
        <v>72.835049999999995</v>
      </c>
      <c r="BO27" s="17">
        <v>185.36494999999999</v>
      </c>
      <c r="BP27" s="17">
        <v>4.7</v>
      </c>
      <c r="BQ27" s="17">
        <v>4.4318400000000002</v>
      </c>
      <c r="BR27" s="17">
        <v>4.4318400000000002</v>
      </c>
      <c r="BS27" s="17">
        <v>0.26816000000000001</v>
      </c>
      <c r="BT27" s="17"/>
      <c r="BU27" s="17"/>
      <c r="BV27" s="17"/>
      <c r="BW27" s="17">
        <v>0</v>
      </c>
      <c r="BX27" s="17"/>
      <c r="BY27" s="17"/>
      <c r="BZ27" s="17"/>
      <c r="CA27" s="17">
        <v>0</v>
      </c>
      <c r="CB27" s="17"/>
      <c r="CC27" s="17"/>
      <c r="CD27" s="17"/>
      <c r="CE27" s="17">
        <v>0</v>
      </c>
      <c r="CF27" s="17"/>
      <c r="CG27" s="17"/>
      <c r="CH27" s="17"/>
      <c r="CI27" s="17">
        <v>0</v>
      </c>
      <c r="CJ27" s="17">
        <v>164.1</v>
      </c>
      <c r="CK27" s="17">
        <v>163.90777</v>
      </c>
      <c r="CL27" s="17">
        <v>163.90777</v>
      </c>
      <c r="CM27" s="17">
        <v>0.19223000000000001</v>
      </c>
      <c r="CN27" s="17">
        <v>7</v>
      </c>
      <c r="CO27" s="17">
        <v>5.1333399999999996</v>
      </c>
      <c r="CP27" s="17">
        <v>5.1333399999999996</v>
      </c>
      <c r="CQ27" s="17">
        <v>1.86666</v>
      </c>
      <c r="CR27" s="17">
        <v>5.6</v>
      </c>
      <c r="CS27" s="17">
        <v>2.8177599999999998</v>
      </c>
      <c r="CT27" s="17">
        <v>2.8177599999999998</v>
      </c>
      <c r="CU27" s="17">
        <v>2.7822399999999998</v>
      </c>
      <c r="CV27" s="17"/>
      <c r="CW27" s="17"/>
      <c r="CX27" s="17"/>
      <c r="CY27" s="17">
        <v>0</v>
      </c>
      <c r="CZ27" s="17">
        <v>6.8</v>
      </c>
      <c r="DA27" s="17">
        <v>6.8787000000000003</v>
      </c>
      <c r="DB27" s="17">
        <v>6.8787000000000003</v>
      </c>
      <c r="DC27" s="17">
        <v>-7.8700000000000006E-2</v>
      </c>
      <c r="DD27" s="17">
        <v>12.3</v>
      </c>
      <c r="DE27" s="17">
        <v>14.9192</v>
      </c>
      <c r="DF27" s="17">
        <v>14.919420000000001</v>
      </c>
      <c r="DG27" s="17">
        <v>-2.6194199999999999</v>
      </c>
      <c r="DH27" s="17">
        <v>80.599999999999994</v>
      </c>
      <c r="DI27" s="17">
        <v>82.983009999999993</v>
      </c>
      <c r="DJ27" s="17">
        <v>55.478340000000003</v>
      </c>
      <c r="DK27" s="17">
        <v>25.121659999999999</v>
      </c>
      <c r="DL27" s="17"/>
      <c r="DM27" s="17"/>
      <c r="DN27" s="17"/>
      <c r="DO27" s="17">
        <v>0</v>
      </c>
      <c r="DP27" s="17"/>
      <c r="DQ27" s="17"/>
      <c r="DR27" s="17"/>
      <c r="DS27" s="17">
        <v>0</v>
      </c>
      <c r="DT27" s="17"/>
      <c r="DU27" s="17"/>
      <c r="DV27" s="17"/>
      <c r="DW27" s="17">
        <v>0</v>
      </c>
      <c r="DX27" s="17"/>
      <c r="DY27" s="17"/>
      <c r="DZ27" s="17"/>
      <c r="EA27" s="17">
        <v>0</v>
      </c>
      <c r="EB27" s="17">
        <v>89.9</v>
      </c>
      <c r="EC27" s="17">
        <v>70.552289999999999</v>
      </c>
      <c r="ED27" s="17">
        <v>78.288449999999997</v>
      </c>
      <c r="EE27" s="17">
        <v>11.611549999999999</v>
      </c>
      <c r="EF27" s="17">
        <v>142</v>
      </c>
      <c r="EG27" s="17">
        <v>167.30717000000001</v>
      </c>
      <c r="EH27" s="17">
        <v>90.200180000000003</v>
      </c>
      <c r="EI27" s="17">
        <v>51.799819999999997</v>
      </c>
      <c r="EJ27" s="17"/>
      <c r="EK27" s="17"/>
      <c r="EL27" s="17"/>
      <c r="EM27" s="17">
        <v>0</v>
      </c>
      <c r="EN27" s="17"/>
      <c r="EO27" s="17"/>
      <c r="EP27" s="17"/>
      <c r="EQ27" s="17">
        <v>0</v>
      </c>
      <c r="ER27" s="17"/>
      <c r="ES27" s="17"/>
      <c r="ET27" s="17"/>
      <c r="EU27" s="17">
        <v>0</v>
      </c>
      <c r="EV27" s="17">
        <v>6.5</v>
      </c>
      <c r="EW27" s="17">
        <v>6.39</v>
      </c>
      <c r="EX27" s="17">
        <v>6.39</v>
      </c>
      <c r="EY27" s="17">
        <v>0.11</v>
      </c>
      <c r="EZ27" s="17">
        <v>146</v>
      </c>
      <c r="FA27" s="17">
        <v>180.51376999999999</v>
      </c>
      <c r="FB27" s="17">
        <v>204.19667999999999</v>
      </c>
      <c r="FC27" s="17">
        <v>-58.196680000000001</v>
      </c>
      <c r="FD27" s="17">
        <v>51</v>
      </c>
      <c r="FE27" s="17">
        <v>50.973100000000002</v>
      </c>
      <c r="FF27" s="17">
        <v>50.973100000000002</v>
      </c>
      <c r="FG27" s="17">
        <v>2.69E-2</v>
      </c>
      <c r="FH27" s="17">
        <v>46.1</v>
      </c>
      <c r="FI27" s="17">
        <v>0</v>
      </c>
      <c r="FJ27" s="17">
        <v>70.256500000000003</v>
      </c>
      <c r="FK27" s="17">
        <v>-24.156500000000001</v>
      </c>
      <c r="FL27" s="17">
        <v>27.9</v>
      </c>
      <c r="FM27" s="17">
        <v>24.499369999999999</v>
      </c>
      <c r="FN27" s="17">
        <v>24.499369999999999</v>
      </c>
      <c r="FO27" s="17">
        <v>3.40063</v>
      </c>
      <c r="FP27" s="17">
        <v>18.7</v>
      </c>
      <c r="FQ27" s="17">
        <v>19.192229999999999</v>
      </c>
      <c r="FR27" s="17">
        <v>19.192229999999999</v>
      </c>
      <c r="FS27" s="17">
        <v>-0.49223</v>
      </c>
      <c r="FT27" s="17">
        <v>13.2</v>
      </c>
      <c r="FU27" s="17">
        <v>12.815530000000001</v>
      </c>
      <c r="FV27" s="17">
        <v>12.815530000000001</v>
      </c>
      <c r="FW27" s="17">
        <v>0.38446999999999998</v>
      </c>
      <c r="FX27" s="17">
        <v>87.6</v>
      </c>
      <c r="FY27" s="17">
        <v>87.232039999999998</v>
      </c>
      <c r="FZ27" s="17">
        <v>87.232039999999998</v>
      </c>
      <c r="GA27" s="17">
        <v>0.36796000000000001</v>
      </c>
      <c r="GB27" s="17">
        <v>0</v>
      </c>
      <c r="GC27" s="17"/>
      <c r="GD27" s="17">
        <v>185.10007999999999</v>
      </c>
      <c r="GE27" s="17">
        <v>-185.10007999999999</v>
      </c>
      <c r="GF27" s="17">
        <v>124.5</v>
      </c>
      <c r="GG27" s="17">
        <v>184.71949000000001</v>
      </c>
      <c r="GH27" s="17">
        <v>185.10007999999999</v>
      </c>
      <c r="GI27" s="17">
        <v>-60.600079999999998</v>
      </c>
      <c r="GJ27" s="17">
        <v>73.599999999999994</v>
      </c>
      <c r="GK27" s="17">
        <v>92.359740000000002</v>
      </c>
      <c r="GL27" s="17">
        <v>185.10007999999999</v>
      </c>
      <c r="GM27" s="17">
        <v>-111.50008</v>
      </c>
      <c r="GN27" s="17">
        <v>103.3</v>
      </c>
      <c r="GO27" s="17">
        <v>101.64993</v>
      </c>
      <c r="GP27" s="17">
        <v>64.107830000000007</v>
      </c>
      <c r="GQ27" s="17">
        <v>39.192169999999997</v>
      </c>
      <c r="GR27" s="17">
        <v>8.3000000000000007</v>
      </c>
      <c r="GS27" s="17">
        <v>9.09</v>
      </c>
      <c r="GT27" s="17">
        <v>9.09</v>
      </c>
      <c r="GU27" s="17">
        <v>-0.79</v>
      </c>
      <c r="GV27" s="17">
        <v>2.6</v>
      </c>
      <c r="GW27" s="17">
        <v>6.6261000000000001</v>
      </c>
      <c r="GX27" s="17">
        <v>6.6261000000000001</v>
      </c>
      <c r="GY27" s="17">
        <v>-4.0260999999999996</v>
      </c>
      <c r="GZ27" s="17">
        <v>26.5</v>
      </c>
      <c r="HA27" s="17">
        <v>27.02957</v>
      </c>
      <c r="HB27" s="17">
        <v>0</v>
      </c>
      <c r="HC27" s="17">
        <v>26.5</v>
      </c>
      <c r="HD27" s="17">
        <v>43.8</v>
      </c>
      <c r="HE27" s="17">
        <v>44.060189999999999</v>
      </c>
      <c r="HF27" s="17">
        <v>44.060189999999999</v>
      </c>
      <c r="HG27" s="17">
        <v>-0.26018999999999998</v>
      </c>
      <c r="HH27" s="17"/>
      <c r="HI27" s="17"/>
      <c r="HJ27" s="17"/>
      <c r="HK27" s="17">
        <v>0</v>
      </c>
      <c r="HL27" s="17">
        <v>0</v>
      </c>
      <c r="HM27" s="17">
        <v>12.6647</v>
      </c>
      <c r="HN27" s="17"/>
      <c r="HO27" s="17">
        <v>0</v>
      </c>
      <c r="HP27" s="17">
        <v>139.4</v>
      </c>
      <c r="HQ27" s="17">
        <v>139.99878000000001</v>
      </c>
      <c r="HR27" s="17">
        <v>81.029660000000007</v>
      </c>
      <c r="HS27" s="17">
        <v>58.370339999999999</v>
      </c>
      <c r="HT27" s="17"/>
      <c r="HU27" s="17"/>
      <c r="HV27" s="17"/>
      <c r="HW27" s="17">
        <v>0</v>
      </c>
      <c r="HX27" s="17"/>
      <c r="HY27" s="17"/>
      <c r="HZ27" s="17"/>
      <c r="IA27" s="17">
        <v>0</v>
      </c>
      <c r="IB27" s="17"/>
      <c r="IC27" s="17"/>
      <c r="ID27" s="17"/>
      <c r="IE27" s="17">
        <v>0</v>
      </c>
      <c r="IF27" s="17"/>
      <c r="IG27" s="17"/>
      <c r="IH27" s="17"/>
      <c r="II27" s="17">
        <v>0</v>
      </c>
      <c r="IJ27" s="17"/>
      <c r="IK27" s="17"/>
      <c r="IL27" s="17"/>
      <c r="IM27" s="17">
        <v>0</v>
      </c>
      <c r="IN27" s="17"/>
      <c r="IO27" s="17"/>
      <c r="IP27" s="17"/>
      <c r="IQ27" s="17">
        <v>0</v>
      </c>
      <c r="IR27" s="17"/>
      <c r="IS27" s="17"/>
      <c r="IT27" s="17"/>
      <c r="IU27" s="17">
        <v>0</v>
      </c>
      <c r="IV27" s="17"/>
      <c r="IW27" s="17"/>
      <c r="IX27" s="17"/>
      <c r="IY27" s="17">
        <v>0</v>
      </c>
      <c r="IZ27" s="17"/>
      <c r="JA27" s="17"/>
      <c r="JB27" s="17"/>
      <c r="JC27" s="17">
        <v>0</v>
      </c>
      <c r="JD27" s="17">
        <v>80.5</v>
      </c>
      <c r="JE27" s="17">
        <v>86.696969999999993</v>
      </c>
      <c r="JF27" s="17">
        <v>41.0182</v>
      </c>
      <c r="JG27" s="17">
        <v>39.4818</v>
      </c>
      <c r="JH27" s="17">
        <v>176.8</v>
      </c>
      <c r="JI27" s="17">
        <v>178.52955</v>
      </c>
      <c r="JJ27" s="17">
        <v>178.52956</v>
      </c>
      <c r="JK27" s="17">
        <v>-1.72956</v>
      </c>
      <c r="JL27" s="17">
        <v>174.3</v>
      </c>
      <c r="JM27" s="17">
        <v>178.52955</v>
      </c>
      <c r="JN27" s="17">
        <v>178.52956</v>
      </c>
      <c r="JO27" s="17">
        <v>-4.2295600000000002</v>
      </c>
      <c r="JP27" s="17">
        <v>163.4</v>
      </c>
      <c r="JQ27" s="17">
        <v>178.52955</v>
      </c>
      <c r="JR27" s="17">
        <v>178.52956</v>
      </c>
      <c r="JS27" s="17">
        <v>-15.12956</v>
      </c>
      <c r="JT27" s="17">
        <v>251.4</v>
      </c>
      <c r="JU27" s="17">
        <v>267.79433</v>
      </c>
      <c r="JV27" s="17">
        <v>267.79433</v>
      </c>
      <c r="JW27" s="17">
        <v>-16.39433</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4.0999999999999996</v>
      </c>
      <c r="LE27" s="17">
        <v>3.7524000000000002</v>
      </c>
      <c r="LF27" s="17">
        <v>3.7524000000000002</v>
      </c>
      <c r="LG27" s="17">
        <v>0.34760000000000002</v>
      </c>
      <c r="LH27" s="17">
        <v>95.8</v>
      </c>
      <c r="LI27" s="17">
        <v>87.973950000000002</v>
      </c>
      <c r="LJ27" s="17">
        <v>88.926029999999997</v>
      </c>
      <c r="LK27" s="17">
        <v>6.8739699999999999</v>
      </c>
      <c r="LL27" s="17">
        <v>108.2</v>
      </c>
      <c r="LM27" s="17">
        <v>104.27855</v>
      </c>
      <c r="LN27" s="17">
        <v>108.13</v>
      </c>
      <c r="LO27" s="17">
        <v>7.0000000000000007E-2</v>
      </c>
      <c r="LP27" s="17">
        <v>66</v>
      </c>
      <c r="LQ27" s="17">
        <v>67.133949999999999</v>
      </c>
      <c r="LR27" s="17">
        <v>67.133979999999994</v>
      </c>
      <c r="LS27" s="17">
        <v>-1.13398</v>
      </c>
      <c r="LT27" s="17">
        <v>65.400000000000006</v>
      </c>
      <c r="LU27" s="17">
        <v>64.059460000000001</v>
      </c>
      <c r="LV27" s="17">
        <v>72.37388</v>
      </c>
      <c r="LW27" s="17">
        <v>-6.9738800000000003</v>
      </c>
      <c r="LX27" s="17">
        <v>30.1</v>
      </c>
      <c r="LY27" s="17">
        <v>27.307040000000001</v>
      </c>
      <c r="LZ27" s="17">
        <v>29.951460000000001</v>
      </c>
      <c r="MA27" s="17">
        <v>0.14854000000000001</v>
      </c>
      <c r="MB27" s="17"/>
      <c r="MC27" s="17"/>
      <c r="MD27" s="17"/>
      <c r="ME27" s="17">
        <v>0</v>
      </c>
      <c r="MF27" s="17"/>
      <c r="MG27" s="17"/>
      <c r="MH27" s="17"/>
      <c r="MI27" s="17">
        <v>0</v>
      </c>
      <c r="MJ27" s="17"/>
      <c r="MK27" s="17"/>
      <c r="ML27" s="17"/>
      <c r="MM27" s="17">
        <v>0</v>
      </c>
      <c r="MN27" s="17">
        <v>102.3</v>
      </c>
      <c r="MO27" s="17">
        <v>149.77388999999999</v>
      </c>
      <c r="MP27" s="17">
        <v>149.77393000000001</v>
      </c>
      <c r="MQ27" s="17">
        <v>-47.473930000000003</v>
      </c>
      <c r="MR27" s="17">
        <v>102</v>
      </c>
      <c r="MS27" s="17">
        <v>149.77388999999999</v>
      </c>
      <c r="MT27" s="17">
        <v>149.77393000000001</v>
      </c>
      <c r="MU27" s="17">
        <v>-47.77393</v>
      </c>
      <c r="MV27" s="17">
        <v>122.4</v>
      </c>
      <c r="MW27" s="17">
        <v>149.77388999999999</v>
      </c>
      <c r="MX27" s="17">
        <v>149.77393000000001</v>
      </c>
      <c r="MY27" s="17">
        <v>-27.373930000000001</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218.2</v>
      </c>
      <c r="NU27" s="17">
        <v>192.4</v>
      </c>
      <c r="NV27" s="17">
        <v>192.4</v>
      </c>
      <c r="NW27" s="17">
        <v>25.8</v>
      </c>
      <c r="NX27" s="17">
        <v>103.8</v>
      </c>
      <c r="NY27" s="17">
        <v>96.2</v>
      </c>
      <c r="NZ27" s="17">
        <v>96.2</v>
      </c>
      <c r="OA27" s="17">
        <v>7.6</v>
      </c>
      <c r="OB27" s="17">
        <v>0.9</v>
      </c>
      <c r="OC27" s="17">
        <v>0.90400000000000003</v>
      </c>
      <c r="OD27" s="17">
        <v>0.90400000000000003</v>
      </c>
      <c r="OE27" s="17">
        <v>-4.0000000000000001E-3</v>
      </c>
      <c r="OF27" s="17">
        <v>87.1</v>
      </c>
      <c r="OG27" s="17">
        <v>91.1</v>
      </c>
      <c r="OH27" s="17">
        <v>118.045</v>
      </c>
      <c r="OI27" s="17">
        <v>-30.945</v>
      </c>
      <c r="OJ27" s="17">
        <v>65</v>
      </c>
      <c r="OK27" s="17">
        <v>66.453000000000003</v>
      </c>
      <c r="OL27" s="17">
        <v>66.453000000000003</v>
      </c>
      <c r="OM27" s="17">
        <v>-1.4530000000000001</v>
      </c>
      <c r="ON27" s="17">
        <v>10.7</v>
      </c>
      <c r="OO27" s="17">
        <v>14.048</v>
      </c>
      <c r="OP27" s="17">
        <v>14.048</v>
      </c>
      <c r="OQ27" s="17">
        <v>-3.3479999999999999</v>
      </c>
      <c r="OR27" s="17">
        <v>0.3</v>
      </c>
      <c r="OS27" s="17">
        <v>0.2</v>
      </c>
      <c r="OT27" s="17">
        <v>0.2</v>
      </c>
      <c r="OU27" s="17">
        <v>0.1</v>
      </c>
      <c r="OV27" s="17">
        <v>16.399999999999999</v>
      </c>
      <c r="OW27" s="17">
        <v>14.368930000000001</v>
      </c>
      <c r="OX27" s="17">
        <v>14.368930000000001</v>
      </c>
      <c r="OY27" s="17">
        <v>2.0310700000000002</v>
      </c>
      <c r="OZ27" s="17">
        <v>9.9</v>
      </c>
      <c r="PA27" s="17">
        <v>9.0000099999999996</v>
      </c>
      <c r="PB27" s="17">
        <v>9</v>
      </c>
      <c r="PC27" s="17">
        <v>0.9</v>
      </c>
      <c r="PD27" s="17">
        <v>5.5</v>
      </c>
      <c r="PE27" s="17">
        <v>5.67</v>
      </c>
      <c r="PF27" s="17">
        <v>5.67</v>
      </c>
      <c r="PG27" s="17">
        <v>-0.17</v>
      </c>
      <c r="PH27" s="17">
        <v>0.6</v>
      </c>
      <c r="PI27" s="17">
        <v>1</v>
      </c>
      <c r="PJ27" s="17">
        <v>1</v>
      </c>
      <c r="PK27" s="17">
        <v>-0.4</v>
      </c>
      <c r="PL27" s="17"/>
      <c r="PM27" s="17"/>
      <c r="PN27" s="17">
        <v>1.5</v>
      </c>
      <c r="PO27" s="17">
        <v>-1.5</v>
      </c>
      <c r="PP27" s="17">
        <v>4.0999999999999996</v>
      </c>
      <c r="PQ27" s="17">
        <v>4.3</v>
      </c>
      <c r="PR27" s="17">
        <v>4.3</v>
      </c>
      <c r="PS27" s="17">
        <v>-0.2</v>
      </c>
      <c r="PT27" s="17">
        <v>20.3</v>
      </c>
      <c r="PU27" s="17">
        <v>19.417470000000002</v>
      </c>
      <c r="PV27" s="17">
        <v>19.417480000000001</v>
      </c>
      <c r="PW27" s="17">
        <v>0.88251999999999997</v>
      </c>
      <c r="PX27" s="17">
        <v>20</v>
      </c>
      <c r="PY27" s="17">
        <v>19.417470000000002</v>
      </c>
      <c r="PZ27" s="17">
        <v>19.417480000000001</v>
      </c>
      <c r="QA27" s="17">
        <v>0.58252000000000004</v>
      </c>
      <c r="QB27" s="17">
        <v>10</v>
      </c>
      <c r="QC27" s="17">
        <v>11.65048</v>
      </c>
      <c r="QD27" s="17">
        <v>11.65049</v>
      </c>
      <c r="QE27" s="17">
        <v>-1.65049</v>
      </c>
      <c r="QF27" s="17">
        <v>3.5</v>
      </c>
      <c r="QG27" s="17">
        <v>3.5</v>
      </c>
      <c r="QH27" s="17">
        <v>3.5</v>
      </c>
      <c r="QI27" s="17">
        <v>0</v>
      </c>
      <c r="QJ27" s="17">
        <v>18.5</v>
      </c>
      <c r="QK27" s="17">
        <v>17.96116</v>
      </c>
      <c r="QL27" s="17">
        <v>17.961169999999999</v>
      </c>
      <c r="QM27" s="17">
        <v>0.53883000000000003</v>
      </c>
      <c r="QN27" s="17">
        <v>12.4</v>
      </c>
      <c r="QO27" s="17">
        <v>12.252000000000001</v>
      </c>
      <c r="QP27" s="17">
        <v>12.252000000000001</v>
      </c>
      <c r="QQ27" s="17">
        <v>0.14799999999999999</v>
      </c>
      <c r="QR27" s="17">
        <v>15.1</v>
      </c>
      <c r="QS27" s="17">
        <v>15.207000000000001</v>
      </c>
      <c r="QT27" s="17">
        <v>15.207000000000001</v>
      </c>
      <c r="QU27" s="17">
        <v>-0.107</v>
      </c>
      <c r="QV27" s="17">
        <v>27.9</v>
      </c>
      <c r="QW27" s="17">
        <v>28.742000000000001</v>
      </c>
      <c r="QX27" s="17">
        <v>28.742000000000001</v>
      </c>
      <c r="QY27" s="17">
        <v>-0.84199999999999997</v>
      </c>
      <c r="QZ27" s="17">
        <v>82.8</v>
      </c>
      <c r="RA27" s="17">
        <v>78.599999999999994</v>
      </c>
      <c r="RB27" s="17">
        <v>85.478999999999999</v>
      </c>
      <c r="RC27" s="17">
        <v>-2.6789999999999998</v>
      </c>
      <c r="RD27" s="17">
        <v>4.5</v>
      </c>
      <c r="RE27" s="17">
        <v>4.2</v>
      </c>
      <c r="RF27" s="17">
        <v>4.2</v>
      </c>
      <c r="RG27" s="17">
        <v>0.3</v>
      </c>
      <c r="RH27" s="17">
        <v>1</v>
      </c>
      <c r="RI27" s="17">
        <v>1.2</v>
      </c>
      <c r="RJ27" s="17">
        <v>1.2</v>
      </c>
      <c r="RK27" s="17">
        <v>-0.2</v>
      </c>
      <c r="RL27" s="17">
        <v>2.2000000000000002</v>
      </c>
      <c r="RM27" s="17">
        <v>2.4</v>
      </c>
      <c r="RN27" s="17">
        <v>2.4</v>
      </c>
      <c r="RO27" s="17">
        <v>-0.2</v>
      </c>
      <c r="RP27" s="17">
        <v>3</v>
      </c>
      <c r="RQ27" s="17">
        <v>2.8</v>
      </c>
      <c r="RR27" s="17">
        <v>2.8</v>
      </c>
      <c r="RS27" s="17">
        <v>0.2</v>
      </c>
      <c r="RT27" s="17">
        <v>15.9</v>
      </c>
      <c r="RU27" s="17">
        <v>13.241</v>
      </c>
      <c r="RV27" s="17">
        <v>13.241</v>
      </c>
      <c r="RW27" s="17">
        <v>2.6589999999999998</v>
      </c>
      <c r="RX27" s="17">
        <v>3.3</v>
      </c>
      <c r="RY27" s="17">
        <v>3.15</v>
      </c>
      <c r="RZ27" s="17">
        <v>3.15</v>
      </c>
      <c r="SA27" s="17">
        <v>0.15</v>
      </c>
      <c r="SB27" s="17">
        <v>10.3</v>
      </c>
      <c r="SC27" s="17">
        <v>8.22105</v>
      </c>
      <c r="SD27" s="17">
        <v>8.22105</v>
      </c>
      <c r="SE27" s="17">
        <v>2.0789499999999999</v>
      </c>
      <c r="SF27" s="17">
        <v>1.8</v>
      </c>
      <c r="SG27" s="17">
        <v>2</v>
      </c>
      <c r="SH27" s="17">
        <v>2</v>
      </c>
      <c r="SI27" s="17">
        <v>-0.2</v>
      </c>
      <c r="SJ27" s="17">
        <v>0.4</v>
      </c>
      <c r="SK27" s="17">
        <v>0.7</v>
      </c>
      <c r="SL27" s="17">
        <v>0.7</v>
      </c>
      <c r="SM27" s="17">
        <v>-0.3</v>
      </c>
      <c r="SN27" s="17">
        <v>11.1</v>
      </c>
      <c r="SO27" s="17">
        <v>11.165050000000001</v>
      </c>
      <c r="SP27" s="17">
        <v>11.165050000000001</v>
      </c>
      <c r="SQ27" s="17">
        <v>-6.5049999999999997E-2</v>
      </c>
      <c r="SR27" s="17">
        <v>4.4000000000000004</v>
      </c>
      <c r="SS27" s="17">
        <v>5.4</v>
      </c>
      <c r="ST27" s="17">
        <v>5.4</v>
      </c>
      <c r="SU27" s="17">
        <v>-1</v>
      </c>
      <c r="SV27" s="17">
        <v>6.9</v>
      </c>
      <c r="SW27" s="17">
        <v>7</v>
      </c>
      <c r="SX27" s="17">
        <v>7</v>
      </c>
      <c r="SY27" s="17">
        <v>-0.1</v>
      </c>
      <c r="SZ27" s="17">
        <v>10.1</v>
      </c>
      <c r="TA27" s="17">
        <v>10.67961</v>
      </c>
      <c r="TB27" s="17">
        <v>10.67961</v>
      </c>
      <c r="TC27" s="17">
        <v>-0.57960999999999996</v>
      </c>
      <c r="TD27" s="17">
        <v>19.8</v>
      </c>
      <c r="TE27" s="17">
        <v>19.12621</v>
      </c>
      <c r="TF27" s="17">
        <v>19.12621</v>
      </c>
      <c r="TG27" s="17">
        <v>0.67379</v>
      </c>
      <c r="TH27" s="17">
        <v>16.8</v>
      </c>
      <c r="TI27" s="17">
        <v>19.600000000000001</v>
      </c>
      <c r="TJ27" s="17">
        <v>16.853000000000002</v>
      </c>
      <c r="TK27" s="17">
        <v>-5.2999999999999999E-2</v>
      </c>
      <c r="TL27" s="17">
        <v>46.8</v>
      </c>
      <c r="TM27" s="17">
        <v>33.433999999999997</v>
      </c>
      <c r="TN27" s="17">
        <v>33.433999999999997</v>
      </c>
      <c r="TO27" s="17">
        <v>13.366</v>
      </c>
      <c r="TP27" s="17">
        <v>28.7</v>
      </c>
      <c r="TQ27" s="17">
        <v>29.001999999999999</v>
      </c>
      <c r="TR27" s="17">
        <v>29.001999999999999</v>
      </c>
      <c r="TS27" s="17">
        <v>-0.30199999999999999</v>
      </c>
      <c r="TT27" s="17">
        <v>72.7</v>
      </c>
      <c r="TU27" s="17">
        <v>79.981449999999995</v>
      </c>
      <c r="TV27" s="17">
        <v>122.24</v>
      </c>
      <c r="TW27" s="17">
        <v>-49.54</v>
      </c>
      <c r="TX27" s="17">
        <v>74.900000000000006</v>
      </c>
      <c r="TY27" s="17">
        <v>68.422650000000004</v>
      </c>
      <c r="TZ27" s="17">
        <v>19.39</v>
      </c>
      <c r="UA27" s="17">
        <v>55.51</v>
      </c>
      <c r="UB27" s="17">
        <v>12.3</v>
      </c>
      <c r="UC27" s="17">
        <v>10.98822</v>
      </c>
      <c r="UD27" s="17">
        <v>12.84</v>
      </c>
      <c r="UE27" s="17">
        <v>-0.54</v>
      </c>
      <c r="UF27" s="17">
        <v>6.5</v>
      </c>
      <c r="UG27" s="17">
        <v>6.6076899999999998</v>
      </c>
      <c r="UH27" s="17">
        <v>11.53</v>
      </c>
      <c r="UI27" s="17">
        <v>-5.03</v>
      </c>
      <c r="UJ27" s="17">
        <v>10.8</v>
      </c>
      <c r="UK27" s="17">
        <v>10</v>
      </c>
      <c r="UL27" s="17">
        <v>10</v>
      </c>
      <c r="UM27" s="17">
        <v>0.8</v>
      </c>
      <c r="UN27" s="17">
        <v>3.1</v>
      </c>
      <c r="UO27" s="17">
        <v>3</v>
      </c>
      <c r="UP27" s="17">
        <v>3</v>
      </c>
      <c r="UQ27" s="17">
        <v>0.1</v>
      </c>
      <c r="UR27" s="17">
        <v>9</v>
      </c>
      <c r="US27" s="17">
        <v>7.5</v>
      </c>
      <c r="UT27" s="17">
        <v>7.5</v>
      </c>
      <c r="UU27" s="17">
        <v>1.5</v>
      </c>
      <c r="UV27" s="17">
        <v>8.1999999999999993</v>
      </c>
      <c r="UW27" s="17">
        <v>8</v>
      </c>
      <c r="UX27" s="17">
        <v>8</v>
      </c>
      <c r="UY27" s="17">
        <v>0.2</v>
      </c>
      <c r="UZ27" s="17">
        <v>9.1999999999999993</v>
      </c>
      <c r="VA27" s="17">
        <v>9</v>
      </c>
      <c r="VB27" s="17">
        <v>9</v>
      </c>
      <c r="VC27" s="17">
        <v>0.2</v>
      </c>
      <c r="VD27" s="17">
        <v>9.1999999999999993</v>
      </c>
      <c r="VE27" s="17">
        <v>9</v>
      </c>
      <c r="VF27" s="17">
        <v>9</v>
      </c>
      <c r="VG27" s="17">
        <v>0.2</v>
      </c>
      <c r="VH27" s="17">
        <v>6.9</v>
      </c>
      <c r="VI27" s="17">
        <v>11.348000000000001</v>
      </c>
      <c r="VJ27" s="17">
        <v>11.348000000000001</v>
      </c>
      <c r="VK27" s="17">
        <v>-4.4480000000000004</v>
      </c>
      <c r="VL27" s="17">
        <v>216.7</v>
      </c>
      <c r="VM27" s="17">
        <v>207.2</v>
      </c>
      <c r="VN27" s="17">
        <v>217.20400000000001</v>
      </c>
      <c r="VO27" s="17">
        <v>-0.504</v>
      </c>
      <c r="VP27" s="17">
        <v>11.8</v>
      </c>
      <c r="VQ27" s="17">
        <v>13.38</v>
      </c>
      <c r="VR27" s="17">
        <v>13.38</v>
      </c>
      <c r="VS27" s="17">
        <v>-1.58</v>
      </c>
      <c r="VT27" s="17">
        <v>117.8</v>
      </c>
      <c r="VU27" s="17">
        <v>119.38800000000001</v>
      </c>
      <c r="VV27" s="17">
        <v>119.38800000000001</v>
      </c>
      <c r="VW27" s="17">
        <v>-1.5880000000000001</v>
      </c>
      <c r="VX27" s="17">
        <v>0.6</v>
      </c>
      <c r="VY27" s="17">
        <v>0.6</v>
      </c>
      <c r="VZ27" s="17">
        <v>0.6</v>
      </c>
      <c r="WA27" s="17">
        <v>0</v>
      </c>
      <c r="WB27" s="17">
        <v>128</v>
      </c>
      <c r="WC27" s="17">
        <v>99.328479999999999</v>
      </c>
      <c r="WD27" s="17">
        <v>103</v>
      </c>
      <c r="WE27" s="17">
        <v>25</v>
      </c>
      <c r="WF27" s="17">
        <v>148.30000000000001</v>
      </c>
      <c r="WG27" s="17">
        <v>100.88651</v>
      </c>
      <c r="WH27" s="17">
        <v>100</v>
      </c>
      <c r="WI27" s="17">
        <v>48.3</v>
      </c>
      <c r="WJ27" s="17">
        <v>85.9</v>
      </c>
      <c r="WK27" s="17">
        <v>86.242000000000004</v>
      </c>
      <c r="WL27" s="17">
        <v>86.242000000000004</v>
      </c>
      <c r="WM27" s="17">
        <v>-0.34200000000000003</v>
      </c>
      <c r="WN27" s="17">
        <v>12.7</v>
      </c>
      <c r="WO27" s="17">
        <v>5.6630000000000003</v>
      </c>
      <c r="WP27" s="17">
        <v>5.6630000000000003</v>
      </c>
      <c r="WQ27" s="17">
        <v>7.0369999999999999</v>
      </c>
      <c r="WR27" s="17">
        <v>0</v>
      </c>
      <c r="WS27" s="17">
        <v>9.8000000000000007</v>
      </c>
      <c r="WT27" s="17">
        <v>9.8000000000000007</v>
      </c>
      <c r="WU27" s="17">
        <v>-9.8000000000000007</v>
      </c>
      <c r="WV27" s="17">
        <v>19.899999999999999</v>
      </c>
      <c r="WW27" s="17">
        <v>19.12621</v>
      </c>
      <c r="WX27" s="17">
        <v>19.12621</v>
      </c>
      <c r="WY27" s="17">
        <v>0.77378999999999998</v>
      </c>
      <c r="WZ27" s="17">
        <v>9.3000000000000007</v>
      </c>
      <c r="XA27" s="17">
        <v>10.7</v>
      </c>
      <c r="XB27" s="17">
        <v>10.7</v>
      </c>
      <c r="XC27" s="17">
        <v>-1.4</v>
      </c>
      <c r="XD27" s="17">
        <v>43.7</v>
      </c>
      <c r="XE27" s="17">
        <v>46.846150000000002</v>
      </c>
      <c r="XF27" s="17">
        <v>42</v>
      </c>
      <c r="XG27" s="17">
        <v>1.7</v>
      </c>
      <c r="XH27" s="17">
        <v>18.2</v>
      </c>
      <c r="XI27" s="17">
        <v>11.15385</v>
      </c>
      <c r="XJ27" s="17">
        <v>10</v>
      </c>
      <c r="XK27" s="17">
        <v>8.1999999999999993</v>
      </c>
      <c r="XL27" s="17"/>
      <c r="XM27" s="17"/>
      <c r="XN27" s="17"/>
      <c r="XO27" s="17">
        <v>0</v>
      </c>
      <c r="XP27" s="17"/>
      <c r="XQ27" s="17"/>
      <c r="XR27" s="17"/>
      <c r="XS27" s="17">
        <v>0</v>
      </c>
      <c r="XT27" s="17">
        <v>17</v>
      </c>
      <c r="XU27" s="17">
        <v>14</v>
      </c>
      <c r="XV27" s="17">
        <v>14</v>
      </c>
      <c r="XW27" s="17">
        <v>3</v>
      </c>
      <c r="XX27" s="17"/>
      <c r="XY27" s="17"/>
      <c r="XZ27" s="17"/>
      <c r="YA27" s="17">
        <v>0</v>
      </c>
      <c r="YB27" s="17">
        <v>6.1</v>
      </c>
      <c r="YC27" s="17">
        <v>7.1</v>
      </c>
      <c r="YD27" s="17">
        <v>7.1</v>
      </c>
      <c r="YE27" s="17">
        <v>-1</v>
      </c>
    </row>
    <row r="28" spans="1:655" ht="24" customHeight="1" x14ac:dyDescent="0.3">
      <c r="A28" s="1"/>
      <c r="B28" s="16" t="s">
        <v>50</v>
      </c>
      <c r="C28" s="16" t="s">
        <v>805</v>
      </c>
      <c r="D28" s="17">
        <v>128</v>
      </c>
      <c r="E28" s="17">
        <v>73.504099999999994</v>
      </c>
      <c r="F28" s="17">
        <v>107.4019</v>
      </c>
      <c r="G28" s="17">
        <v>20.598099999999999</v>
      </c>
      <c r="H28" s="17">
        <v>598.79999999999995</v>
      </c>
      <c r="I28" s="17">
        <v>594.17127000000005</v>
      </c>
      <c r="J28" s="17">
        <v>594.17128000000002</v>
      </c>
      <c r="K28" s="17">
        <v>4.6287200000000004</v>
      </c>
      <c r="L28" s="17">
        <v>198.7</v>
      </c>
      <c r="M28" s="17">
        <v>193.29447999999999</v>
      </c>
      <c r="N28" s="17">
        <v>193.29447999999999</v>
      </c>
      <c r="O28" s="17">
        <v>5.4055200000000001</v>
      </c>
      <c r="P28" s="17"/>
      <c r="Q28" s="17"/>
      <c r="R28" s="17"/>
      <c r="S28" s="17">
        <v>0</v>
      </c>
      <c r="T28" s="17"/>
      <c r="U28" s="17"/>
      <c r="V28" s="17"/>
      <c r="W28" s="17">
        <v>0</v>
      </c>
      <c r="X28" s="17">
        <v>90</v>
      </c>
      <c r="Y28" s="17">
        <v>76.798159999999996</v>
      </c>
      <c r="Z28" s="17">
        <v>76.798159999999996</v>
      </c>
      <c r="AA28" s="17">
        <v>13.201840000000001</v>
      </c>
      <c r="AB28" s="17">
        <v>110.7</v>
      </c>
      <c r="AC28" s="17">
        <v>176.36376999999999</v>
      </c>
      <c r="AD28" s="17">
        <v>186.8766</v>
      </c>
      <c r="AE28" s="17">
        <v>-76.176599999999993</v>
      </c>
      <c r="AF28" s="17"/>
      <c r="AG28" s="17"/>
      <c r="AH28" s="17"/>
      <c r="AI28" s="17">
        <v>0</v>
      </c>
      <c r="AJ28" s="17"/>
      <c r="AK28" s="17"/>
      <c r="AL28" s="17"/>
      <c r="AM28" s="17">
        <v>0</v>
      </c>
      <c r="AN28" s="17"/>
      <c r="AO28" s="17"/>
      <c r="AP28" s="17"/>
      <c r="AQ28" s="17">
        <v>0</v>
      </c>
      <c r="AR28" s="17">
        <v>104</v>
      </c>
      <c r="AS28" s="17">
        <v>204.72794999999999</v>
      </c>
      <c r="AT28" s="17">
        <v>204.72800000000001</v>
      </c>
      <c r="AU28" s="17">
        <v>-100.72799999999999</v>
      </c>
      <c r="AV28" s="17">
        <v>104</v>
      </c>
      <c r="AW28" s="17">
        <v>204.72794999999999</v>
      </c>
      <c r="AX28" s="17">
        <v>204.72800000000001</v>
      </c>
      <c r="AY28" s="17">
        <v>-100.72799999999999</v>
      </c>
      <c r="AZ28" s="17">
        <v>131.6</v>
      </c>
      <c r="BA28" s="17">
        <v>204.72794999999999</v>
      </c>
      <c r="BB28" s="17">
        <v>204.72800000000001</v>
      </c>
      <c r="BC28" s="17">
        <v>-73.128</v>
      </c>
      <c r="BD28" s="17"/>
      <c r="BE28" s="17"/>
      <c r="BF28" s="17"/>
      <c r="BG28" s="17">
        <v>0</v>
      </c>
      <c r="BH28" s="17"/>
      <c r="BI28" s="17"/>
      <c r="BJ28" s="17"/>
      <c r="BK28" s="17">
        <v>0</v>
      </c>
      <c r="BL28" s="17">
        <v>263.7</v>
      </c>
      <c r="BM28" s="17">
        <v>251.96296000000001</v>
      </c>
      <c r="BN28" s="17">
        <v>72.835049999999995</v>
      </c>
      <c r="BO28" s="17">
        <v>190.86494999999999</v>
      </c>
      <c r="BP28" s="17">
        <v>4.7</v>
      </c>
      <c r="BQ28" s="17">
        <v>4.4318400000000002</v>
      </c>
      <c r="BR28" s="17">
        <v>4.4318400000000002</v>
      </c>
      <c r="BS28" s="17">
        <v>0.26816000000000001</v>
      </c>
      <c r="BT28" s="17"/>
      <c r="BU28" s="17"/>
      <c r="BV28" s="17"/>
      <c r="BW28" s="17">
        <v>0</v>
      </c>
      <c r="BX28" s="17"/>
      <c r="BY28" s="17"/>
      <c r="BZ28" s="17"/>
      <c r="CA28" s="17">
        <v>0</v>
      </c>
      <c r="CB28" s="17"/>
      <c r="CC28" s="17"/>
      <c r="CD28" s="17"/>
      <c r="CE28" s="17">
        <v>0</v>
      </c>
      <c r="CF28" s="17"/>
      <c r="CG28" s="17"/>
      <c r="CH28" s="17"/>
      <c r="CI28" s="17">
        <v>0</v>
      </c>
      <c r="CJ28" s="17">
        <v>153.5</v>
      </c>
      <c r="CK28" s="17">
        <v>163.90777</v>
      </c>
      <c r="CL28" s="17">
        <v>163.90777</v>
      </c>
      <c r="CM28" s="17">
        <v>-10.407769999999999</v>
      </c>
      <c r="CN28" s="17">
        <v>6.8</v>
      </c>
      <c r="CO28" s="17">
        <v>5.1333399999999996</v>
      </c>
      <c r="CP28" s="17">
        <v>5.1333399999999996</v>
      </c>
      <c r="CQ28" s="17">
        <v>1.66666</v>
      </c>
      <c r="CR28" s="17">
        <v>5.4</v>
      </c>
      <c r="CS28" s="17">
        <v>2.8177599999999998</v>
      </c>
      <c r="CT28" s="17">
        <v>2.8177599999999998</v>
      </c>
      <c r="CU28" s="17">
        <v>2.5822400000000001</v>
      </c>
      <c r="CV28" s="17"/>
      <c r="CW28" s="17"/>
      <c r="CX28" s="17"/>
      <c r="CY28" s="17">
        <v>0</v>
      </c>
      <c r="CZ28" s="17">
        <v>6.8</v>
      </c>
      <c r="DA28" s="17">
        <v>6.8787000000000003</v>
      </c>
      <c r="DB28" s="17">
        <v>6.8787000000000003</v>
      </c>
      <c r="DC28" s="17">
        <v>-7.8700000000000006E-2</v>
      </c>
      <c r="DD28" s="17">
        <v>12.5</v>
      </c>
      <c r="DE28" s="17">
        <v>14.91915</v>
      </c>
      <c r="DF28" s="17">
        <v>14.919420000000001</v>
      </c>
      <c r="DG28" s="17">
        <v>-2.4194200000000001</v>
      </c>
      <c r="DH28" s="17">
        <v>80.5</v>
      </c>
      <c r="DI28" s="17">
        <v>79.70805</v>
      </c>
      <c r="DJ28" s="17">
        <v>55.388649999999998</v>
      </c>
      <c r="DK28" s="17">
        <v>25.111350000000002</v>
      </c>
      <c r="DL28" s="17"/>
      <c r="DM28" s="17"/>
      <c r="DN28" s="17"/>
      <c r="DO28" s="17">
        <v>0</v>
      </c>
      <c r="DP28" s="17"/>
      <c r="DQ28" s="17"/>
      <c r="DR28" s="17"/>
      <c r="DS28" s="17">
        <v>0</v>
      </c>
      <c r="DT28" s="17"/>
      <c r="DU28" s="17"/>
      <c r="DV28" s="17"/>
      <c r="DW28" s="17">
        <v>0</v>
      </c>
      <c r="DX28" s="17"/>
      <c r="DY28" s="17"/>
      <c r="DZ28" s="17"/>
      <c r="EA28" s="17">
        <v>0</v>
      </c>
      <c r="EB28" s="17">
        <v>90.2</v>
      </c>
      <c r="EC28" s="17">
        <v>72.067840000000004</v>
      </c>
      <c r="ED28" s="17">
        <v>80.096900000000005</v>
      </c>
      <c r="EE28" s="17">
        <v>10.1031</v>
      </c>
      <c r="EF28" s="17">
        <v>149.69999999999999</v>
      </c>
      <c r="EG28" s="17">
        <v>158.53064000000001</v>
      </c>
      <c r="EH28" s="17">
        <v>90.357910000000004</v>
      </c>
      <c r="EI28" s="17">
        <v>59.342089999999999</v>
      </c>
      <c r="EJ28" s="17"/>
      <c r="EK28" s="17"/>
      <c r="EL28" s="17"/>
      <c r="EM28" s="17">
        <v>0</v>
      </c>
      <c r="EN28" s="17"/>
      <c r="EO28" s="17"/>
      <c r="EP28" s="17"/>
      <c r="EQ28" s="17">
        <v>0</v>
      </c>
      <c r="ER28" s="17"/>
      <c r="ES28" s="17"/>
      <c r="ET28" s="17"/>
      <c r="EU28" s="17">
        <v>0</v>
      </c>
      <c r="EV28" s="17">
        <v>6.5</v>
      </c>
      <c r="EW28" s="17">
        <v>6.39</v>
      </c>
      <c r="EX28" s="17">
        <v>6.39</v>
      </c>
      <c r="EY28" s="17">
        <v>0.11</v>
      </c>
      <c r="EZ28" s="17">
        <v>146.30000000000001</v>
      </c>
      <c r="FA28" s="17">
        <v>179.86887999999999</v>
      </c>
      <c r="FB28" s="17">
        <v>207.33798999999999</v>
      </c>
      <c r="FC28" s="17">
        <v>-61.037990000000001</v>
      </c>
      <c r="FD28" s="17">
        <v>51.9</v>
      </c>
      <c r="FE28" s="17">
        <v>50.973100000000002</v>
      </c>
      <c r="FF28" s="17">
        <v>50.973100000000002</v>
      </c>
      <c r="FG28" s="17">
        <v>0.92689999999999995</v>
      </c>
      <c r="FH28" s="17">
        <v>46.2</v>
      </c>
      <c r="FI28" s="17">
        <v>72.069289999999995</v>
      </c>
      <c r="FJ28" s="17">
        <v>75</v>
      </c>
      <c r="FK28" s="17">
        <v>-28.8</v>
      </c>
      <c r="FL28" s="17">
        <v>27.5</v>
      </c>
      <c r="FM28" s="17">
        <v>24.499369999999999</v>
      </c>
      <c r="FN28" s="17">
        <v>24.499369999999999</v>
      </c>
      <c r="FO28" s="17">
        <v>3.0006300000000001</v>
      </c>
      <c r="FP28" s="17">
        <v>18.8</v>
      </c>
      <c r="FQ28" s="17">
        <v>19.192229999999999</v>
      </c>
      <c r="FR28" s="17">
        <v>19.192229999999999</v>
      </c>
      <c r="FS28" s="17">
        <v>-0.39223000000000002</v>
      </c>
      <c r="FT28" s="17">
        <v>13.2</v>
      </c>
      <c r="FU28" s="17">
        <v>12.815530000000001</v>
      </c>
      <c r="FV28" s="17">
        <v>12.815530000000001</v>
      </c>
      <c r="FW28" s="17">
        <v>0.38446999999999998</v>
      </c>
      <c r="FX28" s="17">
        <v>85.4</v>
      </c>
      <c r="FY28" s="17">
        <v>87.232039999999998</v>
      </c>
      <c r="FZ28" s="17">
        <v>87.232039999999998</v>
      </c>
      <c r="GA28" s="17">
        <v>-1.8320399999999999</v>
      </c>
      <c r="GB28" s="17">
        <v>0</v>
      </c>
      <c r="GC28" s="17"/>
      <c r="GD28" s="17">
        <v>185.10007999999999</v>
      </c>
      <c r="GE28" s="17">
        <v>-185.10007999999999</v>
      </c>
      <c r="GF28" s="17">
        <v>125.6</v>
      </c>
      <c r="GG28" s="17">
        <v>184.71884</v>
      </c>
      <c r="GH28" s="17">
        <v>185.10007999999999</v>
      </c>
      <c r="GI28" s="17">
        <v>-59.500079999999997</v>
      </c>
      <c r="GJ28" s="17">
        <v>75.5</v>
      </c>
      <c r="GK28" s="17">
        <v>92.35942</v>
      </c>
      <c r="GL28" s="17">
        <v>185.10007999999999</v>
      </c>
      <c r="GM28" s="17">
        <v>-109.60008000000001</v>
      </c>
      <c r="GN28" s="17">
        <v>104.7</v>
      </c>
      <c r="GO28" s="17">
        <v>100.61320000000001</v>
      </c>
      <c r="GP28" s="17">
        <v>66.331149999999994</v>
      </c>
      <c r="GQ28" s="17">
        <v>38.368850000000002</v>
      </c>
      <c r="GR28" s="17">
        <v>8.4</v>
      </c>
      <c r="GS28" s="17">
        <v>9.09</v>
      </c>
      <c r="GT28" s="17">
        <v>9.09</v>
      </c>
      <c r="GU28" s="17">
        <v>-0.69</v>
      </c>
      <c r="GV28" s="17">
        <v>2.6</v>
      </c>
      <c r="GW28" s="17">
        <v>6.6261000000000001</v>
      </c>
      <c r="GX28" s="17">
        <v>6.6261000000000001</v>
      </c>
      <c r="GY28" s="17">
        <v>-4.0260999999999996</v>
      </c>
      <c r="GZ28" s="17">
        <v>25.5</v>
      </c>
      <c r="HA28" s="17">
        <v>22.537269999999999</v>
      </c>
      <c r="HB28" s="17">
        <v>0</v>
      </c>
      <c r="HC28" s="17">
        <v>25.5</v>
      </c>
      <c r="HD28" s="17">
        <v>43.4</v>
      </c>
      <c r="HE28" s="17">
        <v>44.060189999999999</v>
      </c>
      <c r="HF28" s="17">
        <v>44.060189999999999</v>
      </c>
      <c r="HG28" s="17">
        <v>-0.66019000000000005</v>
      </c>
      <c r="HH28" s="17"/>
      <c r="HI28" s="17"/>
      <c r="HJ28" s="17"/>
      <c r="HK28" s="17">
        <v>0</v>
      </c>
      <c r="HL28" s="17">
        <v>0</v>
      </c>
      <c r="HM28" s="17">
        <v>12.6647</v>
      </c>
      <c r="HN28" s="17"/>
      <c r="HO28" s="17">
        <v>0</v>
      </c>
      <c r="HP28" s="17">
        <v>139.6</v>
      </c>
      <c r="HQ28" s="17">
        <v>139.99870000000001</v>
      </c>
      <c r="HR28" s="17">
        <v>85</v>
      </c>
      <c r="HS28" s="17">
        <v>54.6</v>
      </c>
      <c r="HT28" s="17"/>
      <c r="HU28" s="17"/>
      <c r="HV28" s="17"/>
      <c r="HW28" s="17">
        <v>0</v>
      </c>
      <c r="HX28" s="17"/>
      <c r="HY28" s="17"/>
      <c r="HZ28" s="17"/>
      <c r="IA28" s="17">
        <v>0</v>
      </c>
      <c r="IB28" s="17"/>
      <c r="IC28" s="17"/>
      <c r="ID28" s="17"/>
      <c r="IE28" s="17">
        <v>0</v>
      </c>
      <c r="IF28" s="17"/>
      <c r="IG28" s="17"/>
      <c r="IH28" s="17"/>
      <c r="II28" s="17">
        <v>0</v>
      </c>
      <c r="IJ28" s="17"/>
      <c r="IK28" s="17"/>
      <c r="IL28" s="17"/>
      <c r="IM28" s="17">
        <v>0</v>
      </c>
      <c r="IN28" s="17"/>
      <c r="IO28" s="17"/>
      <c r="IP28" s="17"/>
      <c r="IQ28" s="17">
        <v>0</v>
      </c>
      <c r="IR28" s="17"/>
      <c r="IS28" s="17"/>
      <c r="IT28" s="17"/>
      <c r="IU28" s="17">
        <v>0</v>
      </c>
      <c r="IV28" s="17"/>
      <c r="IW28" s="17"/>
      <c r="IX28" s="17"/>
      <c r="IY28" s="17">
        <v>0</v>
      </c>
      <c r="IZ28" s="17"/>
      <c r="JA28" s="17"/>
      <c r="JB28" s="17"/>
      <c r="JC28" s="17">
        <v>0</v>
      </c>
      <c r="JD28" s="17">
        <v>80.599999999999994</v>
      </c>
      <c r="JE28" s="17">
        <v>85.435540000000003</v>
      </c>
      <c r="JF28" s="17">
        <v>43.723390000000002</v>
      </c>
      <c r="JG28" s="17">
        <v>36.876609999999999</v>
      </c>
      <c r="JH28" s="17">
        <v>176.4</v>
      </c>
      <c r="JI28" s="17">
        <v>178.52955</v>
      </c>
      <c r="JJ28" s="17">
        <v>178.52956</v>
      </c>
      <c r="JK28" s="17">
        <v>-2.1295600000000001</v>
      </c>
      <c r="JL28" s="17">
        <v>174.2</v>
      </c>
      <c r="JM28" s="17">
        <v>178.52955</v>
      </c>
      <c r="JN28" s="17">
        <v>178.52956</v>
      </c>
      <c r="JO28" s="17">
        <v>-4.3295599999999999</v>
      </c>
      <c r="JP28" s="17">
        <v>200</v>
      </c>
      <c r="JQ28" s="17">
        <v>178.52955</v>
      </c>
      <c r="JR28" s="17">
        <v>178.52956</v>
      </c>
      <c r="JS28" s="17">
        <v>21.47044</v>
      </c>
      <c r="JT28" s="17">
        <v>273.3</v>
      </c>
      <c r="JU28" s="17">
        <v>267.79433</v>
      </c>
      <c r="JV28" s="17">
        <v>267.79433</v>
      </c>
      <c r="JW28" s="17">
        <v>5.5056700000000003</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4</v>
      </c>
      <c r="LE28" s="17">
        <v>3.7524000000000002</v>
      </c>
      <c r="LF28" s="17">
        <v>3.7524000000000002</v>
      </c>
      <c r="LG28" s="17">
        <v>0.24759999999999999</v>
      </c>
      <c r="LH28" s="17">
        <v>105.5</v>
      </c>
      <c r="LI28" s="17">
        <v>82.529420000000002</v>
      </c>
      <c r="LJ28" s="17">
        <v>88.76831</v>
      </c>
      <c r="LK28" s="17">
        <v>16.73169</v>
      </c>
      <c r="LL28" s="17">
        <v>108.1</v>
      </c>
      <c r="LM28" s="17">
        <v>99.739220000000003</v>
      </c>
      <c r="LN28" s="17">
        <v>108.13</v>
      </c>
      <c r="LO28" s="17">
        <v>-0.03</v>
      </c>
      <c r="LP28" s="17">
        <v>66.3</v>
      </c>
      <c r="LQ28" s="17">
        <v>67.133949999999999</v>
      </c>
      <c r="LR28" s="17">
        <v>67.133979999999994</v>
      </c>
      <c r="LS28" s="17">
        <v>-0.83398000000000005</v>
      </c>
      <c r="LT28" s="17">
        <v>67</v>
      </c>
      <c r="LU28" s="17">
        <v>64.059460000000001</v>
      </c>
      <c r="LV28" s="17">
        <v>72.37388</v>
      </c>
      <c r="LW28" s="17">
        <v>-5.3738799999999998</v>
      </c>
      <c r="LX28" s="17">
        <v>30.2</v>
      </c>
      <c r="LY28" s="17">
        <v>27.307040000000001</v>
      </c>
      <c r="LZ28" s="17">
        <v>29.951460000000001</v>
      </c>
      <c r="MA28" s="17">
        <v>0.24854000000000001</v>
      </c>
      <c r="MB28" s="17"/>
      <c r="MC28" s="17"/>
      <c r="MD28" s="17"/>
      <c r="ME28" s="17">
        <v>0</v>
      </c>
      <c r="MF28" s="17"/>
      <c r="MG28" s="17"/>
      <c r="MH28" s="17"/>
      <c r="MI28" s="17">
        <v>0</v>
      </c>
      <c r="MJ28" s="17"/>
      <c r="MK28" s="17"/>
      <c r="ML28" s="17"/>
      <c r="MM28" s="17">
        <v>0</v>
      </c>
      <c r="MN28" s="17">
        <v>102.8</v>
      </c>
      <c r="MO28" s="17">
        <v>149.77388999999999</v>
      </c>
      <c r="MP28" s="17">
        <v>149.77393000000001</v>
      </c>
      <c r="MQ28" s="17">
        <v>-46.973930000000003</v>
      </c>
      <c r="MR28" s="17">
        <v>102.1</v>
      </c>
      <c r="MS28" s="17">
        <v>149.77388999999999</v>
      </c>
      <c r="MT28" s="17">
        <v>149.77393000000001</v>
      </c>
      <c r="MU28" s="17">
        <v>-47.673929999999999</v>
      </c>
      <c r="MV28" s="17">
        <v>123.1</v>
      </c>
      <c r="MW28" s="17">
        <v>149.77388999999999</v>
      </c>
      <c r="MX28" s="17">
        <v>149.77393000000001</v>
      </c>
      <c r="MY28" s="17">
        <v>-26.673929999999999</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217.4</v>
      </c>
      <c r="NU28" s="17">
        <v>192.4</v>
      </c>
      <c r="NV28" s="17">
        <v>192.4</v>
      </c>
      <c r="NW28" s="17">
        <v>25</v>
      </c>
      <c r="NX28" s="17">
        <v>103.5</v>
      </c>
      <c r="NY28" s="17">
        <v>96.2</v>
      </c>
      <c r="NZ28" s="17">
        <v>96.2</v>
      </c>
      <c r="OA28" s="17">
        <v>7.3</v>
      </c>
      <c r="OB28" s="17">
        <v>1</v>
      </c>
      <c r="OC28" s="17">
        <v>1.0109999999999999</v>
      </c>
      <c r="OD28" s="17">
        <v>1.0109999999999999</v>
      </c>
      <c r="OE28" s="17">
        <v>-1.0999999999999999E-2</v>
      </c>
      <c r="OF28" s="17">
        <v>101.4</v>
      </c>
      <c r="OG28" s="17">
        <v>89.6</v>
      </c>
      <c r="OH28" s="17">
        <v>116.52</v>
      </c>
      <c r="OI28" s="17">
        <v>-15.12</v>
      </c>
      <c r="OJ28" s="17">
        <v>66.400000000000006</v>
      </c>
      <c r="OK28" s="17">
        <v>66.608000000000004</v>
      </c>
      <c r="OL28" s="17">
        <v>66.608000000000004</v>
      </c>
      <c r="OM28" s="17">
        <v>-0.20799999999999999</v>
      </c>
      <c r="ON28" s="17">
        <v>9.9</v>
      </c>
      <c r="OO28" s="17">
        <v>14.554</v>
      </c>
      <c r="OP28" s="17">
        <v>14.554</v>
      </c>
      <c r="OQ28" s="17">
        <v>-4.6539999999999999</v>
      </c>
      <c r="OR28" s="17">
        <v>0.3</v>
      </c>
      <c r="OS28" s="17">
        <v>0.3</v>
      </c>
      <c r="OT28" s="17">
        <v>0.3</v>
      </c>
      <c r="OU28" s="17">
        <v>0</v>
      </c>
      <c r="OV28" s="17">
        <v>16.399999999999999</v>
      </c>
      <c r="OW28" s="17">
        <v>14.368930000000001</v>
      </c>
      <c r="OX28" s="17">
        <v>14.368930000000001</v>
      </c>
      <c r="OY28" s="17">
        <v>2.0310700000000002</v>
      </c>
      <c r="OZ28" s="17">
        <v>9.9</v>
      </c>
      <c r="PA28" s="17">
        <v>9.0000099999999996</v>
      </c>
      <c r="PB28" s="17">
        <v>9</v>
      </c>
      <c r="PC28" s="17">
        <v>0.9</v>
      </c>
      <c r="PD28" s="17">
        <v>5.5</v>
      </c>
      <c r="PE28" s="17">
        <v>5.67</v>
      </c>
      <c r="PF28" s="17">
        <v>5.67</v>
      </c>
      <c r="PG28" s="17">
        <v>-0.17</v>
      </c>
      <c r="PH28" s="17">
        <v>0.6</v>
      </c>
      <c r="PI28" s="17">
        <v>1</v>
      </c>
      <c r="PJ28" s="17">
        <v>1</v>
      </c>
      <c r="PK28" s="17">
        <v>-0.4</v>
      </c>
      <c r="PL28" s="17"/>
      <c r="PM28" s="17"/>
      <c r="PN28" s="17">
        <v>1.5</v>
      </c>
      <c r="PO28" s="17">
        <v>-1.5</v>
      </c>
      <c r="PP28" s="17">
        <v>4.0999999999999996</v>
      </c>
      <c r="PQ28" s="17">
        <v>4.3</v>
      </c>
      <c r="PR28" s="17">
        <v>4.3</v>
      </c>
      <c r="PS28" s="17">
        <v>-0.2</v>
      </c>
      <c r="PT28" s="17">
        <v>20.2</v>
      </c>
      <c r="PU28" s="17">
        <v>19.417470000000002</v>
      </c>
      <c r="PV28" s="17">
        <v>19.417480000000001</v>
      </c>
      <c r="PW28" s="17">
        <v>0.78251999999999999</v>
      </c>
      <c r="PX28" s="17">
        <v>20</v>
      </c>
      <c r="PY28" s="17">
        <v>19.417470000000002</v>
      </c>
      <c r="PZ28" s="17">
        <v>19.417480000000001</v>
      </c>
      <c r="QA28" s="17">
        <v>0.58252000000000004</v>
      </c>
      <c r="QB28" s="17">
        <v>10</v>
      </c>
      <c r="QC28" s="17">
        <v>11.65048</v>
      </c>
      <c r="QD28" s="17">
        <v>11.65049</v>
      </c>
      <c r="QE28" s="17">
        <v>-1.65049</v>
      </c>
      <c r="QF28" s="17">
        <v>3.5</v>
      </c>
      <c r="QG28" s="17">
        <v>3.5</v>
      </c>
      <c r="QH28" s="17">
        <v>3.5</v>
      </c>
      <c r="QI28" s="17">
        <v>0</v>
      </c>
      <c r="QJ28" s="17">
        <v>18.5</v>
      </c>
      <c r="QK28" s="17">
        <v>17.96116</v>
      </c>
      <c r="QL28" s="17">
        <v>17.961169999999999</v>
      </c>
      <c r="QM28" s="17">
        <v>0.53883000000000003</v>
      </c>
      <c r="QN28" s="17">
        <v>12.6</v>
      </c>
      <c r="QO28" s="17">
        <v>12.243</v>
      </c>
      <c r="QP28" s="17">
        <v>12.243</v>
      </c>
      <c r="QQ28" s="17">
        <v>0.35699999999999998</v>
      </c>
      <c r="QR28" s="17">
        <v>15.6</v>
      </c>
      <c r="QS28" s="17">
        <v>15.189</v>
      </c>
      <c r="QT28" s="17">
        <v>15.189</v>
      </c>
      <c r="QU28" s="17">
        <v>0.41099999999999998</v>
      </c>
      <c r="QV28" s="17">
        <v>27.4</v>
      </c>
      <c r="QW28" s="17">
        <v>28.687999999999999</v>
      </c>
      <c r="QX28" s="17">
        <v>28.687999999999999</v>
      </c>
      <c r="QY28" s="17">
        <v>-1.288</v>
      </c>
      <c r="QZ28" s="17">
        <v>82.3</v>
      </c>
      <c r="RA28" s="17">
        <v>78.5</v>
      </c>
      <c r="RB28" s="17">
        <v>85.834000000000003</v>
      </c>
      <c r="RC28" s="17">
        <v>-3.5339999999999998</v>
      </c>
      <c r="RD28" s="17">
        <v>4.5</v>
      </c>
      <c r="RE28" s="17">
        <v>4.2</v>
      </c>
      <c r="RF28" s="17">
        <v>4.2</v>
      </c>
      <c r="RG28" s="17">
        <v>0.3</v>
      </c>
      <c r="RH28" s="17">
        <v>1</v>
      </c>
      <c r="RI28" s="17">
        <v>1.2</v>
      </c>
      <c r="RJ28" s="17">
        <v>1.2</v>
      </c>
      <c r="RK28" s="17">
        <v>-0.2</v>
      </c>
      <c r="RL28" s="17">
        <v>2.2000000000000002</v>
      </c>
      <c r="RM28" s="17">
        <v>2.4</v>
      </c>
      <c r="RN28" s="17">
        <v>2.4</v>
      </c>
      <c r="RO28" s="17">
        <v>-0.2</v>
      </c>
      <c r="RP28" s="17">
        <v>3</v>
      </c>
      <c r="RQ28" s="17">
        <v>2.8</v>
      </c>
      <c r="RR28" s="17">
        <v>2.8</v>
      </c>
      <c r="RS28" s="17">
        <v>0.2</v>
      </c>
      <c r="RT28" s="17">
        <v>15.9</v>
      </c>
      <c r="RU28" s="17">
        <v>14.491</v>
      </c>
      <c r="RV28" s="17">
        <v>14.491</v>
      </c>
      <c r="RW28" s="17">
        <v>1.409</v>
      </c>
      <c r="RX28" s="17">
        <v>3.3</v>
      </c>
      <c r="RY28" s="17">
        <v>3.15</v>
      </c>
      <c r="RZ28" s="17">
        <v>3.15</v>
      </c>
      <c r="SA28" s="17">
        <v>0.15</v>
      </c>
      <c r="SB28" s="17">
        <v>10.3</v>
      </c>
      <c r="SC28" s="17">
        <v>8.22105</v>
      </c>
      <c r="SD28" s="17">
        <v>8.22105</v>
      </c>
      <c r="SE28" s="17">
        <v>2.0789499999999999</v>
      </c>
      <c r="SF28" s="17">
        <v>1.8</v>
      </c>
      <c r="SG28" s="17">
        <v>2</v>
      </c>
      <c r="SH28" s="17">
        <v>2</v>
      </c>
      <c r="SI28" s="17">
        <v>-0.2</v>
      </c>
      <c r="SJ28" s="17">
        <v>0.3</v>
      </c>
      <c r="SK28" s="17">
        <v>0.7</v>
      </c>
      <c r="SL28" s="17">
        <v>0.7</v>
      </c>
      <c r="SM28" s="17">
        <v>-0.4</v>
      </c>
      <c r="SN28" s="17">
        <v>11.1</v>
      </c>
      <c r="SO28" s="17">
        <v>11.165050000000001</v>
      </c>
      <c r="SP28" s="17">
        <v>11.165050000000001</v>
      </c>
      <c r="SQ28" s="17">
        <v>-6.5049999999999997E-2</v>
      </c>
      <c r="SR28" s="17">
        <v>4.0999999999999996</v>
      </c>
      <c r="SS28" s="17">
        <v>5.4</v>
      </c>
      <c r="ST28" s="17">
        <v>5.4</v>
      </c>
      <c r="SU28" s="17">
        <v>-1.3</v>
      </c>
      <c r="SV28" s="17">
        <v>6.9</v>
      </c>
      <c r="SW28" s="17">
        <v>7</v>
      </c>
      <c r="SX28" s="17">
        <v>7</v>
      </c>
      <c r="SY28" s="17">
        <v>-0.1</v>
      </c>
      <c r="SZ28" s="17">
        <v>10</v>
      </c>
      <c r="TA28" s="17">
        <v>10.67961</v>
      </c>
      <c r="TB28" s="17">
        <v>10.67961</v>
      </c>
      <c r="TC28" s="17">
        <v>-0.67961000000000005</v>
      </c>
      <c r="TD28" s="17">
        <v>19.8</v>
      </c>
      <c r="TE28" s="17">
        <v>19.12621</v>
      </c>
      <c r="TF28" s="17">
        <v>19.12621</v>
      </c>
      <c r="TG28" s="17">
        <v>0.67379</v>
      </c>
      <c r="TH28" s="17">
        <v>19.100000000000001</v>
      </c>
      <c r="TI28" s="17">
        <v>19.3</v>
      </c>
      <c r="TJ28" s="17">
        <v>16.934000000000001</v>
      </c>
      <c r="TK28" s="17">
        <v>2.1659999999999999</v>
      </c>
      <c r="TL28" s="17">
        <v>45.7</v>
      </c>
      <c r="TM28" s="17">
        <v>39.259</v>
      </c>
      <c r="TN28" s="17">
        <v>39.259</v>
      </c>
      <c r="TO28" s="17">
        <v>6.4409999999999998</v>
      </c>
      <c r="TP28" s="17">
        <v>28.4</v>
      </c>
      <c r="TQ28" s="17">
        <v>29.01</v>
      </c>
      <c r="TR28" s="17">
        <v>29.01</v>
      </c>
      <c r="TS28" s="17">
        <v>-0.61</v>
      </c>
      <c r="TT28" s="17">
        <v>73.7</v>
      </c>
      <c r="TU28" s="17">
        <v>80.980969999999999</v>
      </c>
      <c r="TV28" s="17">
        <v>122.24</v>
      </c>
      <c r="TW28" s="17">
        <v>-48.54</v>
      </c>
      <c r="TX28" s="17">
        <v>74.7</v>
      </c>
      <c r="TY28" s="17">
        <v>66.239469999999997</v>
      </c>
      <c r="TZ28" s="17">
        <v>19.39</v>
      </c>
      <c r="UA28" s="17">
        <v>55.31</v>
      </c>
      <c r="UB28" s="17">
        <v>12.9</v>
      </c>
      <c r="UC28" s="17">
        <v>11.338229999999999</v>
      </c>
      <c r="UD28" s="17">
        <v>12.84</v>
      </c>
      <c r="UE28" s="17">
        <v>0.06</v>
      </c>
      <c r="UF28" s="17">
        <v>5.9</v>
      </c>
      <c r="UG28" s="17">
        <v>7.4413299999999998</v>
      </c>
      <c r="UH28" s="17">
        <v>11.53</v>
      </c>
      <c r="UI28" s="17">
        <v>-5.63</v>
      </c>
      <c r="UJ28" s="17">
        <v>10.8</v>
      </c>
      <c r="UK28" s="17">
        <v>10</v>
      </c>
      <c r="UL28" s="17">
        <v>10</v>
      </c>
      <c r="UM28" s="17">
        <v>0.8</v>
      </c>
      <c r="UN28" s="17">
        <v>3.1</v>
      </c>
      <c r="UO28" s="17">
        <v>3</v>
      </c>
      <c r="UP28" s="17">
        <v>3</v>
      </c>
      <c r="UQ28" s="17">
        <v>0.1</v>
      </c>
      <c r="UR28" s="17">
        <v>9</v>
      </c>
      <c r="US28" s="17">
        <v>7.5</v>
      </c>
      <c r="UT28" s="17">
        <v>7.5</v>
      </c>
      <c r="UU28" s="17">
        <v>1.5</v>
      </c>
      <c r="UV28" s="17">
        <v>8.1999999999999993</v>
      </c>
      <c r="UW28" s="17">
        <v>8</v>
      </c>
      <c r="UX28" s="17">
        <v>8</v>
      </c>
      <c r="UY28" s="17">
        <v>0.2</v>
      </c>
      <c r="UZ28" s="17">
        <v>9.1999999999999993</v>
      </c>
      <c r="VA28" s="17">
        <v>9</v>
      </c>
      <c r="VB28" s="17">
        <v>9</v>
      </c>
      <c r="VC28" s="17">
        <v>0.2</v>
      </c>
      <c r="VD28" s="17">
        <v>9.1999999999999993</v>
      </c>
      <c r="VE28" s="17">
        <v>9</v>
      </c>
      <c r="VF28" s="17">
        <v>9</v>
      </c>
      <c r="VG28" s="17">
        <v>0.2</v>
      </c>
      <c r="VH28" s="17">
        <v>7.8</v>
      </c>
      <c r="VI28" s="17">
        <v>12.13</v>
      </c>
      <c r="VJ28" s="17">
        <v>12.13</v>
      </c>
      <c r="VK28" s="17">
        <v>-4.33</v>
      </c>
      <c r="VL28" s="17">
        <v>194.4</v>
      </c>
      <c r="VM28" s="17">
        <v>207</v>
      </c>
      <c r="VN28" s="17">
        <v>212.029</v>
      </c>
      <c r="VO28" s="17">
        <v>-17.629000000000001</v>
      </c>
      <c r="VP28" s="17">
        <v>13.8</v>
      </c>
      <c r="VQ28" s="17">
        <v>13.987</v>
      </c>
      <c r="VR28" s="17">
        <v>13.987</v>
      </c>
      <c r="VS28" s="17">
        <v>-0.187</v>
      </c>
      <c r="VT28" s="17">
        <v>114.7</v>
      </c>
      <c r="VU28" s="17">
        <v>119.15</v>
      </c>
      <c r="VV28" s="17">
        <v>119.15</v>
      </c>
      <c r="VW28" s="17">
        <v>-4.45</v>
      </c>
      <c r="VX28" s="17">
        <v>0.6</v>
      </c>
      <c r="VY28" s="17">
        <v>0.6</v>
      </c>
      <c r="VZ28" s="17">
        <v>0.6</v>
      </c>
      <c r="WA28" s="17">
        <v>0</v>
      </c>
      <c r="WB28" s="17">
        <v>129.69999999999999</v>
      </c>
      <c r="WC28" s="17">
        <v>93.610010000000003</v>
      </c>
      <c r="WD28" s="17">
        <v>107</v>
      </c>
      <c r="WE28" s="17">
        <v>22.7</v>
      </c>
      <c r="WF28" s="17">
        <v>152</v>
      </c>
      <c r="WG28" s="17">
        <v>102.33403</v>
      </c>
      <c r="WH28" s="17">
        <v>107</v>
      </c>
      <c r="WI28" s="17">
        <v>45</v>
      </c>
      <c r="WJ28" s="17">
        <v>84.2</v>
      </c>
      <c r="WK28" s="17">
        <v>86.305999999999997</v>
      </c>
      <c r="WL28" s="17">
        <v>86.305999999999997</v>
      </c>
      <c r="WM28" s="17">
        <v>-2.1059999999999999</v>
      </c>
      <c r="WN28" s="17">
        <v>13.6</v>
      </c>
      <c r="WO28" s="17">
        <v>6.8490000000000002</v>
      </c>
      <c r="WP28" s="17">
        <v>6.8490000000000002</v>
      </c>
      <c r="WQ28" s="17">
        <v>6.7510000000000003</v>
      </c>
      <c r="WR28" s="17">
        <v>0</v>
      </c>
      <c r="WS28" s="17">
        <v>9.8000000000000007</v>
      </c>
      <c r="WT28" s="17">
        <v>9.8000000000000007</v>
      </c>
      <c r="WU28" s="17">
        <v>-9.8000000000000007</v>
      </c>
      <c r="WV28" s="17">
        <v>20</v>
      </c>
      <c r="WW28" s="17">
        <v>19.12621</v>
      </c>
      <c r="WX28" s="17">
        <v>19.12621</v>
      </c>
      <c r="WY28" s="17">
        <v>0.87378999999999996</v>
      </c>
      <c r="WZ28" s="17">
        <v>9.1</v>
      </c>
      <c r="XA28" s="17">
        <v>10.7</v>
      </c>
      <c r="XB28" s="17">
        <v>10.7</v>
      </c>
      <c r="XC28" s="17">
        <v>-1.6</v>
      </c>
      <c r="XD28" s="17">
        <v>43.8</v>
      </c>
      <c r="XE28" s="17">
        <v>46.846150000000002</v>
      </c>
      <c r="XF28" s="17">
        <v>42</v>
      </c>
      <c r="XG28" s="17">
        <v>1.8</v>
      </c>
      <c r="XH28" s="17">
        <v>18</v>
      </c>
      <c r="XI28" s="17">
        <v>11.15385</v>
      </c>
      <c r="XJ28" s="17">
        <v>10</v>
      </c>
      <c r="XK28" s="17">
        <v>8</v>
      </c>
      <c r="XL28" s="17"/>
      <c r="XM28" s="17"/>
      <c r="XN28" s="17"/>
      <c r="XO28" s="17">
        <v>0</v>
      </c>
      <c r="XP28" s="17"/>
      <c r="XQ28" s="17"/>
      <c r="XR28" s="17"/>
      <c r="XS28" s="17">
        <v>0</v>
      </c>
      <c r="XT28" s="17">
        <v>17</v>
      </c>
      <c r="XU28" s="17">
        <v>14</v>
      </c>
      <c r="XV28" s="17">
        <v>14</v>
      </c>
      <c r="XW28" s="17">
        <v>3</v>
      </c>
      <c r="XX28" s="17"/>
      <c r="XY28" s="17"/>
      <c r="XZ28" s="17"/>
      <c r="YA28" s="17">
        <v>0</v>
      </c>
      <c r="YB28" s="17">
        <v>5.9</v>
      </c>
      <c r="YC28" s="17">
        <v>7.1</v>
      </c>
      <c r="YD28" s="17">
        <v>7.1</v>
      </c>
      <c r="YE28" s="17">
        <v>-1.2</v>
      </c>
    </row>
    <row r="29" spans="1:655" ht="24" customHeight="1" x14ac:dyDescent="0.3">
      <c r="A29" s="1"/>
      <c r="B29" s="16" t="s">
        <v>50</v>
      </c>
      <c r="C29" s="16" t="s">
        <v>806</v>
      </c>
      <c r="D29" s="17">
        <v>128.19999999999999</v>
      </c>
      <c r="E29" s="17">
        <v>139.07208</v>
      </c>
      <c r="F29" s="17">
        <v>109.74283</v>
      </c>
      <c r="G29" s="17">
        <v>18.457170000000001</v>
      </c>
      <c r="H29" s="17">
        <v>595.20000000000005</v>
      </c>
      <c r="I29" s="17">
        <v>594.17128000000002</v>
      </c>
      <c r="J29" s="17">
        <v>594.17128000000002</v>
      </c>
      <c r="K29" s="17">
        <v>1.0287200000000001</v>
      </c>
      <c r="L29" s="17">
        <v>198.6</v>
      </c>
      <c r="M29" s="17">
        <v>193.29447999999999</v>
      </c>
      <c r="N29" s="17">
        <v>193.29447999999999</v>
      </c>
      <c r="O29" s="17">
        <v>5.3055199999999996</v>
      </c>
      <c r="P29" s="17"/>
      <c r="Q29" s="17"/>
      <c r="R29" s="17"/>
      <c r="S29" s="17">
        <v>0</v>
      </c>
      <c r="T29" s="17"/>
      <c r="U29" s="17"/>
      <c r="V29" s="17"/>
      <c r="W29" s="17">
        <v>0</v>
      </c>
      <c r="X29" s="17">
        <v>90</v>
      </c>
      <c r="Y29" s="17">
        <v>81.975650000000002</v>
      </c>
      <c r="Z29" s="17">
        <v>76.798159999999996</v>
      </c>
      <c r="AA29" s="17">
        <v>13.201840000000001</v>
      </c>
      <c r="AB29" s="17">
        <v>137.5</v>
      </c>
      <c r="AC29" s="17">
        <v>167.83573999999999</v>
      </c>
      <c r="AD29" s="17">
        <v>189.33572000000001</v>
      </c>
      <c r="AE29" s="17">
        <v>-51.835720000000002</v>
      </c>
      <c r="AF29" s="17"/>
      <c r="AG29" s="17"/>
      <c r="AH29" s="17"/>
      <c r="AI29" s="17">
        <v>0</v>
      </c>
      <c r="AJ29" s="17"/>
      <c r="AK29" s="17"/>
      <c r="AL29" s="17"/>
      <c r="AM29" s="17">
        <v>0</v>
      </c>
      <c r="AN29" s="17"/>
      <c r="AO29" s="17"/>
      <c r="AP29" s="17"/>
      <c r="AQ29" s="17">
        <v>0</v>
      </c>
      <c r="AR29" s="17">
        <v>150.80000000000001</v>
      </c>
      <c r="AS29" s="17">
        <v>173.98644999999999</v>
      </c>
      <c r="AT29" s="17">
        <v>204.72800000000001</v>
      </c>
      <c r="AU29" s="17">
        <v>-53.927999999999997</v>
      </c>
      <c r="AV29" s="17">
        <v>150.30000000000001</v>
      </c>
      <c r="AW29" s="17">
        <v>173.98644999999999</v>
      </c>
      <c r="AX29" s="17">
        <v>204.72800000000001</v>
      </c>
      <c r="AY29" s="17">
        <v>-54.427999999999997</v>
      </c>
      <c r="AZ29" s="17">
        <v>147.6</v>
      </c>
      <c r="BA29" s="17">
        <v>173.98644999999999</v>
      </c>
      <c r="BB29" s="17">
        <v>204.72800000000001</v>
      </c>
      <c r="BC29" s="17">
        <v>-57.128</v>
      </c>
      <c r="BD29" s="17"/>
      <c r="BE29" s="17"/>
      <c r="BF29" s="17"/>
      <c r="BG29" s="17">
        <v>0</v>
      </c>
      <c r="BH29" s="17"/>
      <c r="BI29" s="17"/>
      <c r="BJ29" s="17"/>
      <c r="BK29" s="17">
        <v>0</v>
      </c>
      <c r="BL29" s="17">
        <v>142.9</v>
      </c>
      <c r="BM29" s="17">
        <v>152.81102999999999</v>
      </c>
      <c r="BN29" s="17">
        <v>0</v>
      </c>
      <c r="BO29" s="17">
        <v>142.9</v>
      </c>
      <c r="BP29" s="17">
        <v>4.7</v>
      </c>
      <c r="BQ29" s="17">
        <v>4.4318400000000002</v>
      </c>
      <c r="BR29" s="17">
        <v>4.4318400000000002</v>
      </c>
      <c r="BS29" s="17">
        <v>0.26816000000000001</v>
      </c>
      <c r="BT29" s="17"/>
      <c r="BU29" s="17"/>
      <c r="BV29" s="17"/>
      <c r="BW29" s="17">
        <v>0</v>
      </c>
      <c r="BX29" s="17"/>
      <c r="BY29" s="17"/>
      <c r="BZ29" s="17"/>
      <c r="CA29" s="17">
        <v>0</v>
      </c>
      <c r="CB29" s="17"/>
      <c r="CC29" s="17"/>
      <c r="CD29" s="17"/>
      <c r="CE29" s="17">
        <v>0</v>
      </c>
      <c r="CF29" s="17"/>
      <c r="CG29" s="17"/>
      <c r="CH29" s="17"/>
      <c r="CI29" s="17">
        <v>0</v>
      </c>
      <c r="CJ29" s="17">
        <v>168</v>
      </c>
      <c r="CK29" s="17">
        <v>163.90777</v>
      </c>
      <c r="CL29" s="17">
        <v>163.90777</v>
      </c>
      <c r="CM29" s="17">
        <v>4.0922299999999998</v>
      </c>
      <c r="CN29" s="17">
        <v>6.6</v>
      </c>
      <c r="CO29" s="17">
        <v>5.1333399999999996</v>
      </c>
      <c r="CP29" s="17">
        <v>5.1333399999999996</v>
      </c>
      <c r="CQ29" s="17">
        <v>1.4666600000000001</v>
      </c>
      <c r="CR29" s="17">
        <v>5.3</v>
      </c>
      <c r="CS29" s="17">
        <v>2.8177599999999998</v>
      </c>
      <c r="CT29" s="17">
        <v>2.8177599999999998</v>
      </c>
      <c r="CU29" s="17">
        <v>2.48224</v>
      </c>
      <c r="CV29" s="17"/>
      <c r="CW29" s="17"/>
      <c r="CX29" s="17"/>
      <c r="CY29" s="17">
        <v>0</v>
      </c>
      <c r="CZ29" s="17">
        <v>6.8</v>
      </c>
      <c r="DA29" s="17">
        <v>6.8787000000000003</v>
      </c>
      <c r="DB29" s="17">
        <v>6.8787000000000003</v>
      </c>
      <c r="DC29" s="17">
        <v>-7.8700000000000006E-2</v>
      </c>
      <c r="DD29" s="17">
        <v>12.3</v>
      </c>
      <c r="DE29" s="17">
        <v>14.919420000000001</v>
      </c>
      <c r="DF29" s="17">
        <v>14.919420000000001</v>
      </c>
      <c r="DG29" s="17">
        <v>-2.6194199999999999</v>
      </c>
      <c r="DH29" s="17">
        <v>80</v>
      </c>
      <c r="DI29" s="17">
        <v>81.708960000000005</v>
      </c>
      <c r="DJ29" s="17">
        <v>66.638760000000005</v>
      </c>
      <c r="DK29" s="17">
        <v>13.36124</v>
      </c>
      <c r="DL29" s="17"/>
      <c r="DM29" s="17"/>
      <c r="DN29" s="17"/>
      <c r="DO29" s="17">
        <v>0</v>
      </c>
      <c r="DP29" s="17"/>
      <c r="DQ29" s="17"/>
      <c r="DR29" s="17"/>
      <c r="DS29" s="17">
        <v>0</v>
      </c>
      <c r="DT29" s="17"/>
      <c r="DU29" s="17"/>
      <c r="DV29" s="17"/>
      <c r="DW29" s="17">
        <v>0</v>
      </c>
      <c r="DX29" s="17"/>
      <c r="DY29" s="17"/>
      <c r="DZ29" s="17"/>
      <c r="EA29" s="17">
        <v>0</v>
      </c>
      <c r="EB29" s="17">
        <v>90.2</v>
      </c>
      <c r="EC29" s="17">
        <v>72.943060000000003</v>
      </c>
      <c r="ED29" s="17">
        <v>81.197149999999993</v>
      </c>
      <c r="EE29" s="17">
        <v>9.0028500000000005</v>
      </c>
      <c r="EF29" s="17">
        <v>160.1</v>
      </c>
      <c r="EG29" s="17">
        <v>196.87066999999999</v>
      </c>
      <c r="EH29" s="17">
        <v>110.26321</v>
      </c>
      <c r="EI29" s="17">
        <v>49.836790000000001</v>
      </c>
      <c r="EJ29" s="17"/>
      <c r="EK29" s="17"/>
      <c r="EL29" s="17"/>
      <c r="EM29" s="17">
        <v>0</v>
      </c>
      <c r="EN29" s="17"/>
      <c r="EO29" s="17"/>
      <c r="EP29" s="17"/>
      <c r="EQ29" s="17">
        <v>0</v>
      </c>
      <c r="ER29" s="17"/>
      <c r="ES29" s="17"/>
      <c r="ET29" s="17"/>
      <c r="EU29" s="17">
        <v>0</v>
      </c>
      <c r="EV29" s="17">
        <v>6.5</v>
      </c>
      <c r="EW29" s="17">
        <v>6.39</v>
      </c>
      <c r="EX29" s="17">
        <v>6.39</v>
      </c>
      <c r="EY29" s="17">
        <v>0.11</v>
      </c>
      <c r="EZ29" s="17">
        <v>189.2</v>
      </c>
      <c r="FA29" s="17">
        <v>185.33672000000001</v>
      </c>
      <c r="FB29" s="17">
        <v>211.11158</v>
      </c>
      <c r="FC29" s="17">
        <v>-21.911580000000001</v>
      </c>
      <c r="FD29" s="17">
        <v>50.7</v>
      </c>
      <c r="FE29" s="17">
        <v>50.973100000000002</v>
      </c>
      <c r="FF29" s="17">
        <v>50.973100000000002</v>
      </c>
      <c r="FG29" s="17">
        <v>-0.27310000000000001</v>
      </c>
      <c r="FH29" s="17">
        <v>75.8</v>
      </c>
      <c r="FI29" s="17">
        <v>51.801789999999997</v>
      </c>
      <c r="FJ29" s="17">
        <v>75</v>
      </c>
      <c r="FK29" s="17">
        <v>0.8</v>
      </c>
      <c r="FL29" s="17">
        <v>28.1</v>
      </c>
      <c r="FM29" s="17">
        <v>24.499369999999999</v>
      </c>
      <c r="FN29" s="17">
        <v>24.499369999999999</v>
      </c>
      <c r="FO29" s="17">
        <v>3.6006300000000002</v>
      </c>
      <c r="FP29" s="17">
        <v>18.7</v>
      </c>
      <c r="FQ29" s="17">
        <v>19.192229999999999</v>
      </c>
      <c r="FR29" s="17">
        <v>19.192229999999999</v>
      </c>
      <c r="FS29" s="17">
        <v>-0.49223</v>
      </c>
      <c r="FT29" s="17">
        <v>13.2</v>
      </c>
      <c r="FU29" s="17">
        <v>12.815530000000001</v>
      </c>
      <c r="FV29" s="17">
        <v>12.815530000000001</v>
      </c>
      <c r="FW29" s="17">
        <v>0.38446999999999998</v>
      </c>
      <c r="FX29" s="17">
        <v>90.8</v>
      </c>
      <c r="FY29" s="17">
        <v>87.232039999999998</v>
      </c>
      <c r="FZ29" s="17">
        <v>87.232039999999998</v>
      </c>
      <c r="GA29" s="17">
        <v>3.5679599999999998</v>
      </c>
      <c r="GB29" s="17">
        <v>0</v>
      </c>
      <c r="GC29" s="17"/>
      <c r="GD29" s="17">
        <v>185.10007999999999</v>
      </c>
      <c r="GE29" s="17">
        <v>-185.10007999999999</v>
      </c>
      <c r="GF29" s="17">
        <v>124.7</v>
      </c>
      <c r="GG29" s="17">
        <v>136.76975999999999</v>
      </c>
      <c r="GH29" s="17">
        <v>185.10007999999999</v>
      </c>
      <c r="GI29" s="17">
        <v>-60.400080000000003</v>
      </c>
      <c r="GJ29" s="17">
        <v>74.900000000000006</v>
      </c>
      <c r="GK29" s="17">
        <v>68.384879999999995</v>
      </c>
      <c r="GL29" s="17">
        <v>185.10007999999999</v>
      </c>
      <c r="GM29" s="17">
        <v>-110.20008</v>
      </c>
      <c r="GN29" s="17">
        <v>109.7</v>
      </c>
      <c r="GO29" s="17">
        <v>103.03684</v>
      </c>
      <c r="GP29" s="17">
        <v>70.126360000000005</v>
      </c>
      <c r="GQ29" s="17">
        <v>39.573639999999997</v>
      </c>
      <c r="GR29" s="17">
        <v>8.4</v>
      </c>
      <c r="GS29" s="17">
        <v>8.2552000000000003</v>
      </c>
      <c r="GT29" s="17">
        <v>9.09</v>
      </c>
      <c r="GU29" s="17">
        <v>-0.69</v>
      </c>
      <c r="GV29" s="17">
        <v>2.6</v>
      </c>
      <c r="GW29" s="17">
        <v>3.0515099999999999</v>
      </c>
      <c r="GX29" s="17">
        <v>6.6261000000000001</v>
      </c>
      <c r="GY29" s="17">
        <v>-4.0260999999999996</v>
      </c>
      <c r="GZ29" s="17">
        <v>21.7</v>
      </c>
      <c r="HA29" s="17">
        <v>24.742349999999998</v>
      </c>
      <c r="HB29" s="17">
        <v>18</v>
      </c>
      <c r="HC29" s="17">
        <v>3.7</v>
      </c>
      <c r="HD29" s="17">
        <v>43.3</v>
      </c>
      <c r="HE29" s="17">
        <v>44.060189999999999</v>
      </c>
      <c r="HF29" s="17">
        <v>44.060189999999999</v>
      </c>
      <c r="HG29" s="17">
        <v>-0.76019000000000003</v>
      </c>
      <c r="HH29" s="17"/>
      <c r="HI29" s="17"/>
      <c r="HJ29" s="17"/>
      <c r="HK29" s="17">
        <v>0</v>
      </c>
      <c r="HL29" s="17">
        <v>11.9</v>
      </c>
      <c r="HM29" s="17">
        <v>12.6647</v>
      </c>
      <c r="HN29" s="17"/>
      <c r="HO29" s="17">
        <v>11.9</v>
      </c>
      <c r="HP29" s="17">
        <v>95.7</v>
      </c>
      <c r="HQ29" s="17">
        <v>134.86385999999999</v>
      </c>
      <c r="HR29" s="17">
        <v>90.264449999999997</v>
      </c>
      <c r="HS29" s="17">
        <v>5.4355500000000001</v>
      </c>
      <c r="HT29" s="17"/>
      <c r="HU29" s="17"/>
      <c r="HV29" s="17"/>
      <c r="HW29" s="17">
        <v>0</v>
      </c>
      <c r="HX29" s="17"/>
      <c r="HY29" s="17"/>
      <c r="HZ29" s="17"/>
      <c r="IA29" s="17">
        <v>0</v>
      </c>
      <c r="IB29" s="17"/>
      <c r="IC29" s="17"/>
      <c r="ID29" s="17"/>
      <c r="IE29" s="17">
        <v>0</v>
      </c>
      <c r="IF29" s="17"/>
      <c r="IG29" s="17"/>
      <c r="IH29" s="17"/>
      <c r="II29" s="17">
        <v>0</v>
      </c>
      <c r="IJ29" s="17"/>
      <c r="IK29" s="17"/>
      <c r="IL29" s="17"/>
      <c r="IM29" s="17">
        <v>0</v>
      </c>
      <c r="IN29" s="17"/>
      <c r="IO29" s="17"/>
      <c r="IP29" s="17"/>
      <c r="IQ29" s="17">
        <v>0</v>
      </c>
      <c r="IR29" s="17"/>
      <c r="IS29" s="17"/>
      <c r="IT29" s="17"/>
      <c r="IU29" s="17">
        <v>0</v>
      </c>
      <c r="IV29" s="17"/>
      <c r="IW29" s="17"/>
      <c r="IX29" s="17"/>
      <c r="IY29" s="17">
        <v>0</v>
      </c>
      <c r="IZ29" s="17"/>
      <c r="JA29" s="17"/>
      <c r="JB29" s="17"/>
      <c r="JC29" s="17">
        <v>0</v>
      </c>
      <c r="JD29" s="17">
        <v>84</v>
      </c>
      <c r="JE29" s="17">
        <v>88.384460000000004</v>
      </c>
      <c r="JF29" s="17">
        <v>48.341149999999999</v>
      </c>
      <c r="JG29" s="17">
        <v>35.658850000000001</v>
      </c>
      <c r="JH29" s="17">
        <v>175.6</v>
      </c>
      <c r="JI29" s="17">
        <v>178.52956</v>
      </c>
      <c r="JJ29" s="17">
        <v>178.52956</v>
      </c>
      <c r="JK29" s="17">
        <v>-2.9295599999999999</v>
      </c>
      <c r="JL29" s="17">
        <v>173.5</v>
      </c>
      <c r="JM29" s="17">
        <v>178.52956</v>
      </c>
      <c r="JN29" s="17">
        <v>178.52956</v>
      </c>
      <c r="JO29" s="17">
        <v>-5.02956</v>
      </c>
      <c r="JP29" s="17">
        <v>200</v>
      </c>
      <c r="JQ29" s="17">
        <v>178.52956</v>
      </c>
      <c r="JR29" s="17">
        <v>178.52956</v>
      </c>
      <c r="JS29" s="17">
        <v>21.47044</v>
      </c>
      <c r="JT29" s="17">
        <v>273.10000000000002</v>
      </c>
      <c r="JU29" s="17">
        <v>267.79433</v>
      </c>
      <c r="JV29" s="17">
        <v>267.79433</v>
      </c>
      <c r="JW29" s="17">
        <v>5.3056700000000001</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4</v>
      </c>
      <c r="LE29" s="17">
        <v>3.7524000000000002</v>
      </c>
      <c r="LF29" s="17">
        <v>3.7524000000000002</v>
      </c>
      <c r="LG29" s="17">
        <v>0.24759999999999999</v>
      </c>
      <c r="LH29" s="17">
        <v>85.6</v>
      </c>
      <c r="LI29" s="17">
        <v>89.953389999999999</v>
      </c>
      <c r="LJ29" s="17">
        <v>96.12182</v>
      </c>
      <c r="LK29" s="17">
        <v>-10.52182</v>
      </c>
      <c r="LL29" s="17">
        <v>104.8</v>
      </c>
      <c r="LM29" s="17">
        <v>105.37554</v>
      </c>
      <c r="LN29" s="17">
        <v>112.93577999999999</v>
      </c>
      <c r="LO29" s="17">
        <v>-8.1357800000000005</v>
      </c>
      <c r="LP29" s="17">
        <v>66.099999999999994</v>
      </c>
      <c r="LQ29" s="17">
        <v>67.133979999999994</v>
      </c>
      <c r="LR29" s="17">
        <v>67.133979999999994</v>
      </c>
      <c r="LS29" s="17">
        <v>-1.0339799999999999</v>
      </c>
      <c r="LT29" s="17">
        <v>66.900000000000006</v>
      </c>
      <c r="LU29" s="17">
        <v>64.059470000000005</v>
      </c>
      <c r="LV29" s="17">
        <v>72.37388</v>
      </c>
      <c r="LW29" s="17">
        <v>-5.4738800000000003</v>
      </c>
      <c r="LX29" s="17">
        <v>30.1</v>
      </c>
      <c r="LY29" s="17">
        <v>29.951460000000001</v>
      </c>
      <c r="LZ29" s="17">
        <v>29.951460000000001</v>
      </c>
      <c r="MA29" s="17">
        <v>0.14854000000000001</v>
      </c>
      <c r="MB29" s="17"/>
      <c r="MC29" s="17"/>
      <c r="MD29" s="17"/>
      <c r="ME29" s="17">
        <v>0</v>
      </c>
      <c r="MF29" s="17"/>
      <c r="MG29" s="17"/>
      <c r="MH29" s="17"/>
      <c r="MI29" s="17">
        <v>0</v>
      </c>
      <c r="MJ29" s="17"/>
      <c r="MK29" s="17"/>
      <c r="ML29" s="17"/>
      <c r="MM29" s="17">
        <v>0</v>
      </c>
      <c r="MN29" s="17">
        <v>102</v>
      </c>
      <c r="MO29" s="17">
        <v>110</v>
      </c>
      <c r="MP29" s="17">
        <v>149.77393000000001</v>
      </c>
      <c r="MQ29" s="17">
        <v>-47.77393</v>
      </c>
      <c r="MR29" s="17">
        <v>100.8</v>
      </c>
      <c r="MS29" s="17">
        <v>110</v>
      </c>
      <c r="MT29" s="17">
        <v>149.77393000000001</v>
      </c>
      <c r="MU29" s="17">
        <v>-48.973930000000003</v>
      </c>
      <c r="MV29" s="17">
        <v>121.3</v>
      </c>
      <c r="MW29" s="17">
        <v>110</v>
      </c>
      <c r="MX29" s="17">
        <v>149.77393000000001</v>
      </c>
      <c r="MY29" s="17">
        <v>-28.473929999999999</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218.2</v>
      </c>
      <c r="NU29" s="17">
        <v>192.4</v>
      </c>
      <c r="NV29" s="17">
        <v>192.4</v>
      </c>
      <c r="NW29" s="17">
        <v>25.8</v>
      </c>
      <c r="NX29" s="17">
        <v>103.6</v>
      </c>
      <c r="NY29" s="17">
        <v>96.2</v>
      </c>
      <c r="NZ29" s="17">
        <v>96.2</v>
      </c>
      <c r="OA29" s="17">
        <v>7.4</v>
      </c>
      <c r="OB29" s="17">
        <v>1.1000000000000001</v>
      </c>
      <c r="OC29" s="17">
        <v>1.101</v>
      </c>
      <c r="OD29" s="17">
        <v>1.101</v>
      </c>
      <c r="OE29" s="17">
        <v>-1E-3</v>
      </c>
      <c r="OF29" s="17">
        <v>101.8</v>
      </c>
      <c r="OG29" s="17">
        <v>111.3</v>
      </c>
      <c r="OH29" s="17">
        <v>115.479</v>
      </c>
      <c r="OI29" s="17">
        <v>-13.679</v>
      </c>
      <c r="OJ29" s="17">
        <v>43.8</v>
      </c>
      <c r="OK29" s="17">
        <v>66.965000000000003</v>
      </c>
      <c r="OL29" s="17">
        <v>66.965000000000003</v>
      </c>
      <c r="OM29" s="17">
        <v>-23.164999999999999</v>
      </c>
      <c r="ON29" s="17">
        <v>11.7</v>
      </c>
      <c r="OO29" s="17">
        <v>14.988</v>
      </c>
      <c r="OP29" s="17">
        <v>14.988</v>
      </c>
      <c r="OQ29" s="17">
        <v>-3.2879999999999998</v>
      </c>
      <c r="OR29" s="17">
        <v>0.2</v>
      </c>
      <c r="OS29" s="17">
        <v>0.3</v>
      </c>
      <c r="OT29" s="17">
        <v>0.3</v>
      </c>
      <c r="OU29" s="17">
        <v>-0.1</v>
      </c>
      <c r="OV29" s="17">
        <v>16.2</v>
      </c>
      <c r="OW29" s="17">
        <v>17</v>
      </c>
      <c r="OX29" s="17">
        <v>14.368930000000001</v>
      </c>
      <c r="OY29" s="17">
        <v>1.83107</v>
      </c>
      <c r="OZ29" s="17">
        <v>9.9</v>
      </c>
      <c r="PA29" s="17">
        <v>9</v>
      </c>
      <c r="PB29" s="17">
        <v>9</v>
      </c>
      <c r="PC29" s="17">
        <v>0.9</v>
      </c>
      <c r="PD29" s="17">
        <v>5.5</v>
      </c>
      <c r="PE29" s="17">
        <v>5.67</v>
      </c>
      <c r="PF29" s="17">
        <v>5.67</v>
      </c>
      <c r="PG29" s="17">
        <v>-0.17</v>
      </c>
      <c r="PH29" s="17">
        <v>0.6</v>
      </c>
      <c r="PI29" s="17">
        <v>1</v>
      </c>
      <c r="PJ29" s="17">
        <v>1</v>
      </c>
      <c r="PK29" s="17">
        <v>-0.4</v>
      </c>
      <c r="PL29" s="17"/>
      <c r="PM29" s="17"/>
      <c r="PN29" s="17">
        <v>1.5</v>
      </c>
      <c r="PO29" s="17">
        <v>-1.5</v>
      </c>
      <c r="PP29" s="17">
        <v>4.2</v>
      </c>
      <c r="PQ29" s="17">
        <v>4.3</v>
      </c>
      <c r="PR29" s="17">
        <v>4.3</v>
      </c>
      <c r="PS29" s="17">
        <v>-0.1</v>
      </c>
      <c r="PT29" s="17">
        <v>20.3</v>
      </c>
      <c r="PU29" s="17">
        <v>19.417480000000001</v>
      </c>
      <c r="PV29" s="17">
        <v>19.417480000000001</v>
      </c>
      <c r="PW29" s="17">
        <v>0.88251999999999997</v>
      </c>
      <c r="PX29" s="17">
        <v>20</v>
      </c>
      <c r="PY29" s="17">
        <v>19.417480000000001</v>
      </c>
      <c r="PZ29" s="17">
        <v>19.417480000000001</v>
      </c>
      <c r="QA29" s="17">
        <v>0.58252000000000004</v>
      </c>
      <c r="QB29" s="17">
        <v>10</v>
      </c>
      <c r="QC29" s="17">
        <v>11.65049</v>
      </c>
      <c r="QD29" s="17">
        <v>11.65049</v>
      </c>
      <c r="QE29" s="17">
        <v>-1.65049</v>
      </c>
      <c r="QF29" s="17">
        <v>3.5</v>
      </c>
      <c r="QG29" s="17">
        <v>3.5</v>
      </c>
      <c r="QH29" s="17">
        <v>3.5</v>
      </c>
      <c r="QI29" s="17">
        <v>0</v>
      </c>
      <c r="QJ29" s="17">
        <v>18.5</v>
      </c>
      <c r="QK29" s="17">
        <v>17.961169999999999</v>
      </c>
      <c r="QL29" s="17">
        <v>17.961169999999999</v>
      </c>
      <c r="QM29" s="17">
        <v>0.53883000000000003</v>
      </c>
      <c r="QN29" s="17">
        <v>12.5</v>
      </c>
      <c r="QO29" s="17">
        <v>12.243</v>
      </c>
      <c r="QP29" s="17">
        <v>12.243</v>
      </c>
      <c r="QQ29" s="17">
        <v>0.25700000000000001</v>
      </c>
      <c r="QR29" s="17">
        <v>15.2</v>
      </c>
      <c r="QS29" s="17">
        <v>15.170999999999999</v>
      </c>
      <c r="QT29" s="17">
        <v>15.170999999999999</v>
      </c>
      <c r="QU29" s="17">
        <v>2.9000000000000001E-2</v>
      </c>
      <c r="QV29" s="17">
        <v>27.2</v>
      </c>
      <c r="QW29" s="17">
        <v>30.2</v>
      </c>
      <c r="QX29" s="17">
        <v>28.585999999999999</v>
      </c>
      <c r="QY29" s="17">
        <v>-1.3859999999999999</v>
      </c>
      <c r="QZ29" s="17">
        <v>82.2</v>
      </c>
      <c r="RA29" s="17">
        <v>87.4</v>
      </c>
      <c r="RB29" s="17">
        <v>85.924000000000007</v>
      </c>
      <c r="RC29" s="17">
        <v>-3.7240000000000002</v>
      </c>
      <c r="RD29" s="17">
        <v>4.5</v>
      </c>
      <c r="RE29" s="17">
        <v>4.2</v>
      </c>
      <c r="RF29" s="17">
        <v>4.2</v>
      </c>
      <c r="RG29" s="17">
        <v>0.3</v>
      </c>
      <c r="RH29" s="17">
        <v>1</v>
      </c>
      <c r="RI29" s="17">
        <v>1.2</v>
      </c>
      <c r="RJ29" s="17">
        <v>1.2</v>
      </c>
      <c r="RK29" s="17">
        <v>-0.2</v>
      </c>
      <c r="RL29" s="17">
        <v>2.2000000000000002</v>
      </c>
      <c r="RM29" s="17">
        <v>2.4</v>
      </c>
      <c r="RN29" s="17">
        <v>2.4</v>
      </c>
      <c r="RO29" s="17">
        <v>-0.2</v>
      </c>
      <c r="RP29" s="17">
        <v>3</v>
      </c>
      <c r="RQ29" s="17">
        <v>2.8</v>
      </c>
      <c r="RR29" s="17">
        <v>2.8</v>
      </c>
      <c r="RS29" s="17">
        <v>0.2</v>
      </c>
      <c r="RT29" s="17">
        <v>15.6</v>
      </c>
      <c r="RU29" s="17">
        <v>15.102</v>
      </c>
      <c r="RV29" s="17">
        <v>15.102</v>
      </c>
      <c r="RW29" s="17">
        <v>0.498</v>
      </c>
      <c r="RX29" s="17">
        <v>3.3</v>
      </c>
      <c r="RY29" s="17">
        <v>3.15</v>
      </c>
      <c r="RZ29" s="17">
        <v>3.15</v>
      </c>
      <c r="SA29" s="17">
        <v>0.15</v>
      </c>
      <c r="SB29" s="17">
        <v>10.3</v>
      </c>
      <c r="SC29" s="17">
        <v>8.22105</v>
      </c>
      <c r="SD29" s="17">
        <v>10.395149999999999</v>
      </c>
      <c r="SE29" s="17">
        <v>-9.5149999999999998E-2</v>
      </c>
      <c r="SF29" s="17">
        <v>1.8</v>
      </c>
      <c r="SG29" s="17">
        <v>2</v>
      </c>
      <c r="SH29" s="17">
        <v>2</v>
      </c>
      <c r="SI29" s="17">
        <v>-0.2</v>
      </c>
      <c r="SJ29" s="17">
        <v>0.2</v>
      </c>
      <c r="SK29" s="17">
        <v>0.4</v>
      </c>
      <c r="SL29" s="17">
        <v>0.7</v>
      </c>
      <c r="SM29" s="17">
        <v>-0.5</v>
      </c>
      <c r="SN29" s="17">
        <v>10.8</v>
      </c>
      <c r="SO29" s="17">
        <v>11.165050000000001</v>
      </c>
      <c r="SP29" s="17">
        <v>11.165050000000001</v>
      </c>
      <c r="SQ29" s="17">
        <v>-0.36504999999999999</v>
      </c>
      <c r="SR29" s="17">
        <v>4.2</v>
      </c>
      <c r="SS29" s="17">
        <v>5.4</v>
      </c>
      <c r="ST29" s="17">
        <v>5.4</v>
      </c>
      <c r="SU29" s="17">
        <v>-1.2</v>
      </c>
      <c r="SV29" s="17">
        <v>6.7</v>
      </c>
      <c r="SW29" s="17">
        <v>7</v>
      </c>
      <c r="SX29" s="17">
        <v>7</v>
      </c>
      <c r="SY29" s="17">
        <v>-0.3</v>
      </c>
      <c r="SZ29" s="17">
        <v>9.6999999999999993</v>
      </c>
      <c r="TA29" s="17">
        <v>10.67961</v>
      </c>
      <c r="TB29" s="17">
        <v>10.67961</v>
      </c>
      <c r="TC29" s="17">
        <v>-0.97960999999999998</v>
      </c>
      <c r="TD29" s="17">
        <v>19.8</v>
      </c>
      <c r="TE29" s="17">
        <v>19.12621</v>
      </c>
      <c r="TF29" s="17">
        <v>19.12621</v>
      </c>
      <c r="TG29" s="17">
        <v>0.67379</v>
      </c>
      <c r="TH29" s="17">
        <v>17.600000000000001</v>
      </c>
      <c r="TI29" s="17">
        <v>17.399999999999999</v>
      </c>
      <c r="TJ29" s="17">
        <v>17.100000000000001</v>
      </c>
      <c r="TK29" s="17">
        <v>0.5</v>
      </c>
      <c r="TL29" s="17">
        <v>44.2</v>
      </c>
      <c r="TM29" s="17">
        <v>45.326999999999998</v>
      </c>
      <c r="TN29" s="17">
        <v>45.326999999999998</v>
      </c>
      <c r="TO29" s="17">
        <v>-1.127</v>
      </c>
      <c r="TP29" s="17">
        <v>28</v>
      </c>
      <c r="TQ29" s="17">
        <v>28.861000000000001</v>
      </c>
      <c r="TR29" s="17">
        <v>28.861000000000001</v>
      </c>
      <c r="TS29" s="17">
        <v>-0.86099999999999999</v>
      </c>
      <c r="TT29" s="17">
        <v>73.7</v>
      </c>
      <c r="TU29" s="17">
        <v>69</v>
      </c>
      <c r="TV29" s="17">
        <v>115.53</v>
      </c>
      <c r="TW29" s="17">
        <v>-41.83</v>
      </c>
      <c r="TX29" s="17">
        <v>73</v>
      </c>
      <c r="TY29" s="17">
        <v>65.2</v>
      </c>
      <c r="TZ29" s="17">
        <v>28.97</v>
      </c>
      <c r="UA29" s="17">
        <v>44.03</v>
      </c>
      <c r="UB29" s="17">
        <v>13</v>
      </c>
      <c r="UC29" s="17">
        <v>13.2</v>
      </c>
      <c r="UD29" s="17">
        <v>11.4</v>
      </c>
      <c r="UE29" s="17">
        <v>1.6</v>
      </c>
      <c r="UF29" s="17">
        <v>6.7</v>
      </c>
      <c r="UG29" s="17">
        <v>12</v>
      </c>
      <c r="UH29" s="17">
        <v>10.1</v>
      </c>
      <c r="UI29" s="17">
        <v>-3.4</v>
      </c>
      <c r="UJ29" s="17">
        <v>10.8</v>
      </c>
      <c r="UK29" s="17">
        <v>10</v>
      </c>
      <c r="UL29" s="17">
        <v>10</v>
      </c>
      <c r="UM29" s="17">
        <v>0.8</v>
      </c>
      <c r="UN29" s="17">
        <v>3.1</v>
      </c>
      <c r="UO29" s="17">
        <v>3</v>
      </c>
      <c r="UP29" s="17">
        <v>3</v>
      </c>
      <c r="UQ29" s="17">
        <v>0.1</v>
      </c>
      <c r="UR29" s="17">
        <v>9</v>
      </c>
      <c r="US29" s="17">
        <v>7.5</v>
      </c>
      <c r="UT29" s="17">
        <v>7.5</v>
      </c>
      <c r="UU29" s="17">
        <v>1.5</v>
      </c>
      <c r="UV29" s="17">
        <v>8.1999999999999993</v>
      </c>
      <c r="UW29" s="17">
        <v>8</v>
      </c>
      <c r="UX29" s="17">
        <v>8</v>
      </c>
      <c r="UY29" s="17">
        <v>0.2</v>
      </c>
      <c r="UZ29" s="17">
        <v>9.1999999999999993</v>
      </c>
      <c r="VA29" s="17">
        <v>9</v>
      </c>
      <c r="VB29" s="17">
        <v>9</v>
      </c>
      <c r="VC29" s="17">
        <v>0.2</v>
      </c>
      <c r="VD29" s="17">
        <v>9.1999999999999993</v>
      </c>
      <c r="VE29" s="17">
        <v>9</v>
      </c>
      <c r="VF29" s="17">
        <v>9</v>
      </c>
      <c r="VG29" s="17">
        <v>0.2</v>
      </c>
      <c r="VH29" s="17">
        <v>9.1999999999999993</v>
      </c>
      <c r="VI29" s="17">
        <v>12.808</v>
      </c>
      <c r="VJ29" s="17">
        <v>12.808</v>
      </c>
      <c r="VK29" s="17">
        <v>-3.6080000000000001</v>
      </c>
      <c r="VL29" s="17">
        <v>198.8</v>
      </c>
      <c r="VM29" s="17">
        <v>204.8</v>
      </c>
      <c r="VN29" s="17">
        <v>209.786</v>
      </c>
      <c r="VO29" s="17">
        <v>-10.986000000000001</v>
      </c>
      <c r="VP29" s="17">
        <v>13.5</v>
      </c>
      <c r="VQ29" s="17">
        <v>14.41</v>
      </c>
      <c r="VR29" s="17">
        <v>14.41</v>
      </c>
      <c r="VS29" s="17">
        <v>-0.91</v>
      </c>
      <c r="VT29" s="17">
        <v>114.4</v>
      </c>
      <c r="VU29" s="17">
        <v>118.392</v>
      </c>
      <c r="VV29" s="17">
        <v>118.392</v>
      </c>
      <c r="VW29" s="17">
        <v>-3.992</v>
      </c>
      <c r="VX29" s="17">
        <v>0.6</v>
      </c>
      <c r="VY29" s="17">
        <v>0.6</v>
      </c>
      <c r="VZ29" s="17">
        <v>0.6</v>
      </c>
      <c r="WA29" s="17">
        <v>0</v>
      </c>
      <c r="WB29" s="17">
        <v>129.1</v>
      </c>
      <c r="WC29" s="17">
        <v>93.087590000000006</v>
      </c>
      <c r="WD29" s="17">
        <v>110</v>
      </c>
      <c r="WE29" s="17">
        <v>19.100000000000001</v>
      </c>
      <c r="WF29" s="17">
        <v>152.4</v>
      </c>
      <c r="WG29" s="17">
        <v>97.89376</v>
      </c>
      <c r="WH29" s="17">
        <v>112</v>
      </c>
      <c r="WI29" s="17">
        <v>40.4</v>
      </c>
      <c r="WJ29" s="17">
        <v>84.6</v>
      </c>
      <c r="WK29" s="17">
        <v>86.206999999999994</v>
      </c>
      <c r="WL29" s="17">
        <v>86.206999999999994</v>
      </c>
      <c r="WM29" s="17">
        <v>-1.607</v>
      </c>
      <c r="WN29" s="17">
        <v>13.6</v>
      </c>
      <c r="WO29" s="17">
        <v>8.06</v>
      </c>
      <c r="WP29" s="17">
        <v>8.06</v>
      </c>
      <c r="WQ29" s="17">
        <v>5.54</v>
      </c>
      <c r="WR29" s="17">
        <v>0</v>
      </c>
      <c r="WS29" s="17">
        <v>0</v>
      </c>
      <c r="WT29" s="17">
        <v>9.8000000000000007</v>
      </c>
      <c r="WU29" s="17">
        <v>-9.8000000000000007</v>
      </c>
      <c r="WV29" s="17">
        <v>19.899999999999999</v>
      </c>
      <c r="WW29" s="17">
        <v>19.12621</v>
      </c>
      <c r="WX29" s="17">
        <v>19.12621</v>
      </c>
      <c r="WY29" s="17">
        <v>0.77378999999999998</v>
      </c>
      <c r="WZ29" s="17">
        <v>9.3000000000000007</v>
      </c>
      <c r="XA29" s="17">
        <v>9</v>
      </c>
      <c r="XB29" s="17">
        <v>10.7</v>
      </c>
      <c r="XC29" s="17">
        <v>-1.4</v>
      </c>
      <c r="XD29" s="17">
        <v>43.9</v>
      </c>
      <c r="XE29" s="17">
        <v>46.846150000000002</v>
      </c>
      <c r="XF29" s="17">
        <v>42</v>
      </c>
      <c r="XG29" s="17">
        <v>1.9</v>
      </c>
      <c r="XH29" s="17">
        <v>18.3</v>
      </c>
      <c r="XI29" s="17">
        <v>11.15385</v>
      </c>
      <c r="XJ29" s="17">
        <v>10</v>
      </c>
      <c r="XK29" s="17">
        <v>8.3000000000000007</v>
      </c>
      <c r="XL29" s="17"/>
      <c r="XM29" s="17"/>
      <c r="XN29" s="17"/>
      <c r="XO29" s="17">
        <v>0</v>
      </c>
      <c r="XP29" s="17"/>
      <c r="XQ29" s="17"/>
      <c r="XR29" s="17"/>
      <c r="XS29" s="17">
        <v>0</v>
      </c>
      <c r="XT29" s="17">
        <v>17.5</v>
      </c>
      <c r="XU29" s="17">
        <v>17</v>
      </c>
      <c r="XV29" s="17">
        <v>14</v>
      </c>
      <c r="XW29" s="17">
        <v>3.5</v>
      </c>
      <c r="XX29" s="17"/>
      <c r="XY29" s="17"/>
      <c r="XZ29" s="17"/>
      <c r="YA29" s="17">
        <v>0</v>
      </c>
      <c r="YB29" s="17">
        <v>6.1</v>
      </c>
      <c r="YC29" s="17">
        <v>7.1</v>
      </c>
      <c r="YD29" s="17">
        <v>7.1</v>
      </c>
      <c r="YE29" s="17">
        <v>-1</v>
      </c>
    </row>
    <row r="30" spans="1:655" ht="24" customHeight="1" x14ac:dyDescent="0.3">
      <c r="A30" s="1"/>
      <c r="B30" s="16" t="s">
        <v>50</v>
      </c>
      <c r="C30" s="16" t="s">
        <v>807</v>
      </c>
      <c r="D30" s="17">
        <v>142.80000000000001</v>
      </c>
      <c r="E30" s="17">
        <v>0</v>
      </c>
      <c r="F30" s="17">
        <v>107.47293999999999</v>
      </c>
      <c r="G30" s="17">
        <v>35.327060000000003</v>
      </c>
      <c r="H30" s="17">
        <v>598.20000000000005</v>
      </c>
      <c r="I30" s="17">
        <v>594.17128000000002</v>
      </c>
      <c r="J30" s="17">
        <v>594.17128000000002</v>
      </c>
      <c r="K30" s="17">
        <v>4.0287199999999999</v>
      </c>
      <c r="L30" s="17">
        <v>198.9</v>
      </c>
      <c r="M30" s="17">
        <v>193.29447999999999</v>
      </c>
      <c r="N30" s="17">
        <v>193.29447999999999</v>
      </c>
      <c r="O30" s="17">
        <v>5.6055200000000003</v>
      </c>
      <c r="P30" s="17"/>
      <c r="Q30" s="17"/>
      <c r="R30" s="17"/>
      <c r="S30" s="17">
        <v>0</v>
      </c>
      <c r="T30" s="17"/>
      <c r="U30" s="17"/>
      <c r="V30" s="17"/>
      <c r="W30" s="17">
        <v>0</v>
      </c>
      <c r="X30" s="17">
        <v>90.9</v>
      </c>
      <c r="Y30" s="17">
        <v>86.375209999999996</v>
      </c>
      <c r="Z30" s="17">
        <v>76.798159999999996</v>
      </c>
      <c r="AA30" s="17">
        <v>14.101839999999999</v>
      </c>
      <c r="AB30" s="17">
        <v>162.80000000000001</v>
      </c>
      <c r="AC30" s="17">
        <v>172.53922</v>
      </c>
      <c r="AD30" s="17">
        <v>186.01451</v>
      </c>
      <c r="AE30" s="17">
        <v>-23.214510000000001</v>
      </c>
      <c r="AF30" s="17"/>
      <c r="AG30" s="17"/>
      <c r="AH30" s="17"/>
      <c r="AI30" s="17">
        <v>0</v>
      </c>
      <c r="AJ30" s="17"/>
      <c r="AK30" s="17"/>
      <c r="AL30" s="17"/>
      <c r="AM30" s="17">
        <v>0</v>
      </c>
      <c r="AN30" s="17"/>
      <c r="AO30" s="17"/>
      <c r="AP30" s="17"/>
      <c r="AQ30" s="17">
        <v>0</v>
      </c>
      <c r="AR30" s="17">
        <v>176.3</v>
      </c>
      <c r="AS30" s="17">
        <v>194.89376999999999</v>
      </c>
      <c r="AT30" s="17">
        <v>204.72800000000001</v>
      </c>
      <c r="AU30" s="17">
        <v>-28.428000000000001</v>
      </c>
      <c r="AV30" s="17">
        <v>176.6</v>
      </c>
      <c r="AW30" s="17">
        <v>194.89376999999999</v>
      </c>
      <c r="AX30" s="17">
        <v>204.72800000000001</v>
      </c>
      <c r="AY30" s="17">
        <v>-28.128</v>
      </c>
      <c r="AZ30" s="17">
        <v>174.2</v>
      </c>
      <c r="BA30" s="17">
        <v>194.89376999999999</v>
      </c>
      <c r="BB30" s="17">
        <v>204.72800000000001</v>
      </c>
      <c r="BC30" s="17">
        <v>-30.527999999999999</v>
      </c>
      <c r="BD30" s="17"/>
      <c r="BE30" s="17"/>
      <c r="BF30" s="17"/>
      <c r="BG30" s="17">
        <v>0</v>
      </c>
      <c r="BH30" s="17"/>
      <c r="BI30" s="17"/>
      <c r="BJ30" s="17"/>
      <c r="BK30" s="17">
        <v>0</v>
      </c>
      <c r="BL30" s="17">
        <v>157.30000000000001</v>
      </c>
      <c r="BM30" s="17">
        <v>297.60687000000001</v>
      </c>
      <c r="BN30" s="17">
        <v>101.54723</v>
      </c>
      <c r="BO30" s="17">
        <v>55.752769999999998</v>
      </c>
      <c r="BP30" s="17">
        <v>4.7</v>
      </c>
      <c r="BQ30" s="17">
        <v>4.4318400000000002</v>
      </c>
      <c r="BR30" s="17">
        <v>4.4318400000000002</v>
      </c>
      <c r="BS30" s="17">
        <v>0.26816000000000001</v>
      </c>
      <c r="BT30" s="17"/>
      <c r="BU30" s="17"/>
      <c r="BV30" s="17"/>
      <c r="BW30" s="17">
        <v>0</v>
      </c>
      <c r="BX30" s="17"/>
      <c r="BY30" s="17"/>
      <c r="BZ30" s="17"/>
      <c r="CA30" s="17">
        <v>0</v>
      </c>
      <c r="CB30" s="17"/>
      <c r="CC30" s="17"/>
      <c r="CD30" s="17"/>
      <c r="CE30" s="17">
        <v>0</v>
      </c>
      <c r="CF30" s="17"/>
      <c r="CG30" s="17"/>
      <c r="CH30" s="17"/>
      <c r="CI30" s="17">
        <v>0</v>
      </c>
      <c r="CJ30" s="17">
        <v>166.3</v>
      </c>
      <c r="CK30" s="17">
        <v>163.90777</v>
      </c>
      <c r="CL30" s="17">
        <v>163.90777</v>
      </c>
      <c r="CM30" s="17">
        <v>2.3922300000000001</v>
      </c>
      <c r="CN30" s="17">
        <v>7.4</v>
      </c>
      <c r="CO30" s="17">
        <v>5.1333399999999996</v>
      </c>
      <c r="CP30" s="17">
        <v>5.1333399999999996</v>
      </c>
      <c r="CQ30" s="17">
        <v>2.2666599999999999</v>
      </c>
      <c r="CR30" s="17">
        <v>5.4</v>
      </c>
      <c r="CS30" s="17">
        <v>2.8177599999999998</v>
      </c>
      <c r="CT30" s="17">
        <v>2.8177599999999998</v>
      </c>
      <c r="CU30" s="17">
        <v>2.5822400000000001</v>
      </c>
      <c r="CV30" s="17"/>
      <c r="CW30" s="17"/>
      <c r="CX30" s="17"/>
      <c r="CY30" s="17">
        <v>0</v>
      </c>
      <c r="CZ30" s="17">
        <v>6.8</v>
      </c>
      <c r="DA30" s="17">
        <v>6.8787000000000003</v>
      </c>
      <c r="DB30" s="17">
        <v>6.8787000000000003</v>
      </c>
      <c r="DC30" s="17">
        <v>-7.8700000000000006E-2</v>
      </c>
      <c r="DD30" s="17">
        <v>12.5</v>
      </c>
      <c r="DE30" s="17">
        <v>14.919420000000001</v>
      </c>
      <c r="DF30" s="17">
        <v>14.919420000000001</v>
      </c>
      <c r="DG30" s="17">
        <v>-2.4194200000000001</v>
      </c>
      <c r="DH30" s="17">
        <v>80.400000000000006</v>
      </c>
      <c r="DI30" s="17">
        <v>86.443340000000006</v>
      </c>
      <c r="DJ30" s="17">
        <v>55.090310000000002</v>
      </c>
      <c r="DK30" s="17">
        <v>25.30969</v>
      </c>
      <c r="DL30" s="17"/>
      <c r="DM30" s="17"/>
      <c r="DN30" s="17"/>
      <c r="DO30" s="17">
        <v>0</v>
      </c>
      <c r="DP30" s="17"/>
      <c r="DQ30" s="17"/>
      <c r="DR30" s="17"/>
      <c r="DS30" s="17">
        <v>0</v>
      </c>
      <c r="DT30" s="17"/>
      <c r="DU30" s="17"/>
      <c r="DV30" s="17"/>
      <c r="DW30" s="17">
        <v>0</v>
      </c>
      <c r="DX30" s="17"/>
      <c r="DY30" s="17"/>
      <c r="DZ30" s="17"/>
      <c r="EA30" s="17">
        <v>0</v>
      </c>
      <c r="EB30" s="17">
        <v>90.3</v>
      </c>
      <c r="EC30" s="17">
        <v>102.11765</v>
      </c>
      <c r="ED30" s="17">
        <v>80.719840000000005</v>
      </c>
      <c r="EE30" s="17">
        <v>9.5801599999999993</v>
      </c>
      <c r="EF30" s="17">
        <v>91.7</v>
      </c>
      <c r="EG30" s="17">
        <v>129.91651999999999</v>
      </c>
      <c r="EH30" s="17">
        <v>90.590149999999994</v>
      </c>
      <c r="EI30" s="17">
        <v>1.10985</v>
      </c>
      <c r="EJ30" s="17"/>
      <c r="EK30" s="17"/>
      <c r="EL30" s="17"/>
      <c r="EM30" s="17">
        <v>0</v>
      </c>
      <c r="EN30" s="17"/>
      <c r="EO30" s="17"/>
      <c r="EP30" s="17"/>
      <c r="EQ30" s="17">
        <v>0</v>
      </c>
      <c r="ER30" s="17"/>
      <c r="ES30" s="17"/>
      <c r="ET30" s="17"/>
      <c r="EU30" s="17">
        <v>0</v>
      </c>
      <c r="EV30" s="17">
        <v>6.5</v>
      </c>
      <c r="EW30" s="17">
        <v>6.39</v>
      </c>
      <c r="EX30" s="17">
        <v>6.39</v>
      </c>
      <c r="EY30" s="17">
        <v>0.11</v>
      </c>
      <c r="EZ30" s="17">
        <v>188.2</v>
      </c>
      <c r="FA30" s="17">
        <v>184.60103000000001</v>
      </c>
      <c r="FB30" s="17">
        <v>205.30503999999999</v>
      </c>
      <c r="FC30" s="17">
        <v>-17.105039999999999</v>
      </c>
      <c r="FD30" s="17">
        <v>51</v>
      </c>
      <c r="FE30" s="17">
        <v>50.973100000000002</v>
      </c>
      <c r="FF30" s="17">
        <v>50.973100000000002</v>
      </c>
      <c r="FG30" s="17">
        <v>2.69E-2</v>
      </c>
      <c r="FH30" s="17">
        <v>86.7</v>
      </c>
      <c r="FI30" s="17">
        <v>51.570770000000003</v>
      </c>
      <c r="FJ30" s="17">
        <v>97.938140000000004</v>
      </c>
      <c r="FK30" s="17">
        <v>-11.23814</v>
      </c>
      <c r="FL30" s="17">
        <v>27.6</v>
      </c>
      <c r="FM30" s="17">
        <v>24.499369999999999</v>
      </c>
      <c r="FN30" s="17">
        <v>24.499369999999999</v>
      </c>
      <c r="FO30" s="17">
        <v>3.1006300000000002</v>
      </c>
      <c r="FP30" s="17">
        <v>18.7</v>
      </c>
      <c r="FQ30" s="17">
        <v>19.192229999999999</v>
      </c>
      <c r="FR30" s="17">
        <v>19.192229999999999</v>
      </c>
      <c r="FS30" s="17">
        <v>-0.49223</v>
      </c>
      <c r="FT30" s="17">
        <v>13.2</v>
      </c>
      <c r="FU30" s="17">
        <v>12.815530000000001</v>
      </c>
      <c r="FV30" s="17">
        <v>12.815530000000001</v>
      </c>
      <c r="FW30" s="17">
        <v>0.38446999999999998</v>
      </c>
      <c r="FX30" s="17">
        <v>91.9</v>
      </c>
      <c r="FY30" s="17">
        <v>87.232039999999998</v>
      </c>
      <c r="FZ30" s="17">
        <v>87.232039999999998</v>
      </c>
      <c r="GA30" s="17">
        <v>4.6679599999999999</v>
      </c>
      <c r="GB30" s="17">
        <v>0</v>
      </c>
      <c r="GC30" s="17"/>
      <c r="GD30" s="17">
        <v>185.10007999999999</v>
      </c>
      <c r="GE30" s="17">
        <v>-185.10007999999999</v>
      </c>
      <c r="GF30" s="17">
        <v>125.6</v>
      </c>
      <c r="GG30" s="17">
        <v>136.76975999999999</v>
      </c>
      <c r="GH30" s="17">
        <v>185.10007999999999</v>
      </c>
      <c r="GI30" s="17">
        <v>-59.500079999999997</v>
      </c>
      <c r="GJ30" s="17">
        <v>75</v>
      </c>
      <c r="GK30" s="17">
        <v>68.384879999999995</v>
      </c>
      <c r="GL30" s="17">
        <v>185.10007999999999</v>
      </c>
      <c r="GM30" s="17">
        <v>-110.10008000000001</v>
      </c>
      <c r="GN30" s="17">
        <v>106.5</v>
      </c>
      <c r="GO30" s="17">
        <v>103.03684</v>
      </c>
      <c r="GP30" s="17">
        <v>65.960269999999994</v>
      </c>
      <c r="GQ30" s="17">
        <v>40.539729999999999</v>
      </c>
      <c r="GR30" s="17">
        <v>8.4</v>
      </c>
      <c r="GS30" s="17">
        <v>8.2552000000000003</v>
      </c>
      <c r="GT30" s="17">
        <v>9.09</v>
      </c>
      <c r="GU30" s="17">
        <v>-0.69</v>
      </c>
      <c r="GV30" s="17">
        <v>2.6</v>
      </c>
      <c r="GW30" s="17">
        <v>3.0515099999999999</v>
      </c>
      <c r="GX30" s="17">
        <v>6.6261000000000001</v>
      </c>
      <c r="GY30" s="17">
        <v>-4.0260999999999996</v>
      </c>
      <c r="GZ30" s="17">
        <v>19.600000000000001</v>
      </c>
      <c r="HA30" s="17">
        <v>18.80509</v>
      </c>
      <c r="HB30" s="17">
        <v>6.1855700000000002</v>
      </c>
      <c r="HC30" s="17">
        <v>13.414429999999999</v>
      </c>
      <c r="HD30" s="17">
        <v>44.2</v>
      </c>
      <c r="HE30" s="17">
        <v>44.060189999999999</v>
      </c>
      <c r="HF30" s="17">
        <v>44.060189999999999</v>
      </c>
      <c r="HG30" s="17">
        <v>0.13980999999999999</v>
      </c>
      <c r="HH30" s="17"/>
      <c r="HI30" s="17"/>
      <c r="HJ30" s="17"/>
      <c r="HK30" s="17">
        <v>0</v>
      </c>
      <c r="HL30" s="17">
        <v>16.100000000000001</v>
      </c>
      <c r="HM30" s="17">
        <v>12.6647</v>
      </c>
      <c r="HN30" s="17"/>
      <c r="HO30" s="17">
        <v>16.100000000000001</v>
      </c>
      <c r="HP30" s="17">
        <v>80.900000000000006</v>
      </c>
      <c r="HQ30" s="17">
        <v>133.83539999999999</v>
      </c>
      <c r="HR30" s="17">
        <v>146.39175</v>
      </c>
      <c r="HS30" s="17">
        <v>-65.491749999999996</v>
      </c>
      <c r="HT30" s="17"/>
      <c r="HU30" s="17"/>
      <c r="HV30" s="17"/>
      <c r="HW30" s="17">
        <v>0</v>
      </c>
      <c r="HX30" s="17"/>
      <c r="HY30" s="17"/>
      <c r="HZ30" s="17"/>
      <c r="IA30" s="17">
        <v>0</v>
      </c>
      <c r="IB30" s="17"/>
      <c r="IC30" s="17"/>
      <c r="ID30" s="17"/>
      <c r="IE30" s="17">
        <v>0</v>
      </c>
      <c r="IF30" s="17"/>
      <c r="IG30" s="17"/>
      <c r="IH30" s="17"/>
      <c r="II30" s="17">
        <v>0</v>
      </c>
      <c r="IJ30" s="17"/>
      <c r="IK30" s="17"/>
      <c r="IL30" s="17"/>
      <c r="IM30" s="17">
        <v>0</v>
      </c>
      <c r="IN30" s="17"/>
      <c r="IO30" s="17"/>
      <c r="IP30" s="17"/>
      <c r="IQ30" s="17">
        <v>0</v>
      </c>
      <c r="IR30" s="17"/>
      <c r="IS30" s="17"/>
      <c r="IT30" s="17"/>
      <c r="IU30" s="17">
        <v>0</v>
      </c>
      <c r="IV30" s="17"/>
      <c r="IW30" s="17"/>
      <c r="IX30" s="17"/>
      <c r="IY30" s="17">
        <v>0</v>
      </c>
      <c r="IZ30" s="17"/>
      <c r="JA30" s="17"/>
      <c r="JB30" s="17"/>
      <c r="JC30" s="17">
        <v>0</v>
      </c>
      <c r="JD30" s="17">
        <v>84</v>
      </c>
      <c r="JE30" s="17">
        <v>88.384460000000004</v>
      </c>
      <c r="JF30" s="17">
        <v>43.272129999999997</v>
      </c>
      <c r="JG30" s="17">
        <v>40.727870000000003</v>
      </c>
      <c r="JH30" s="17">
        <v>175.4</v>
      </c>
      <c r="JI30" s="17">
        <v>178.52956</v>
      </c>
      <c r="JJ30" s="17">
        <v>178.52956</v>
      </c>
      <c r="JK30" s="17">
        <v>-3.1295600000000001</v>
      </c>
      <c r="JL30" s="17">
        <v>173.6</v>
      </c>
      <c r="JM30" s="17">
        <v>178.52956</v>
      </c>
      <c r="JN30" s="17">
        <v>178.52956</v>
      </c>
      <c r="JO30" s="17">
        <v>-4.9295600000000004</v>
      </c>
      <c r="JP30" s="17">
        <v>200</v>
      </c>
      <c r="JQ30" s="17">
        <v>178.52956</v>
      </c>
      <c r="JR30" s="17">
        <v>178.52956</v>
      </c>
      <c r="JS30" s="17">
        <v>21.47044</v>
      </c>
      <c r="JT30" s="17">
        <v>272.7</v>
      </c>
      <c r="JU30" s="17">
        <v>267.79433</v>
      </c>
      <c r="JV30" s="17">
        <v>267.79433</v>
      </c>
      <c r="JW30" s="17">
        <v>4.9056699999999998</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4</v>
      </c>
      <c r="LE30" s="17">
        <v>3.7524000000000002</v>
      </c>
      <c r="LF30" s="17">
        <v>3.7524000000000002</v>
      </c>
      <c r="LG30" s="17">
        <v>0.24759999999999999</v>
      </c>
      <c r="LH30" s="17">
        <v>69.400000000000006</v>
      </c>
      <c r="LI30" s="17">
        <v>109.11479</v>
      </c>
      <c r="LJ30" s="17">
        <v>81.57396</v>
      </c>
      <c r="LK30" s="17">
        <v>-12.173959999999999</v>
      </c>
      <c r="LL30" s="17">
        <v>99.9</v>
      </c>
      <c r="LM30" s="17">
        <v>101.82962000000001</v>
      </c>
      <c r="LN30" s="17">
        <v>103.32422</v>
      </c>
      <c r="LO30" s="17">
        <v>-3.42422</v>
      </c>
      <c r="LP30" s="17">
        <v>66.2</v>
      </c>
      <c r="LQ30" s="17">
        <v>67.133979999999994</v>
      </c>
      <c r="LR30" s="17">
        <v>67.133979999999994</v>
      </c>
      <c r="LS30" s="17">
        <v>-0.93398000000000003</v>
      </c>
      <c r="LT30" s="17">
        <v>67</v>
      </c>
      <c r="LU30" s="17">
        <v>64.059470000000005</v>
      </c>
      <c r="LV30" s="17">
        <v>72.37388</v>
      </c>
      <c r="LW30" s="17">
        <v>-5.3738799999999998</v>
      </c>
      <c r="LX30" s="17">
        <v>30.1</v>
      </c>
      <c r="LY30" s="17">
        <v>29.951460000000001</v>
      </c>
      <c r="LZ30" s="17">
        <v>29.951460000000001</v>
      </c>
      <c r="MA30" s="17">
        <v>0.14854000000000001</v>
      </c>
      <c r="MB30" s="17"/>
      <c r="MC30" s="17"/>
      <c r="MD30" s="17"/>
      <c r="ME30" s="17">
        <v>0</v>
      </c>
      <c r="MF30" s="17"/>
      <c r="MG30" s="17"/>
      <c r="MH30" s="17"/>
      <c r="MI30" s="17">
        <v>0</v>
      </c>
      <c r="MJ30" s="17"/>
      <c r="MK30" s="17"/>
      <c r="ML30" s="17"/>
      <c r="MM30" s="17">
        <v>0</v>
      </c>
      <c r="MN30" s="17">
        <v>101.9</v>
      </c>
      <c r="MO30" s="17">
        <v>110</v>
      </c>
      <c r="MP30" s="17">
        <v>149.77393000000001</v>
      </c>
      <c r="MQ30" s="17">
        <v>-47.873930000000001</v>
      </c>
      <c r="MR30" s="17">
        <v>101.4</v>
      </c>
      <c r="MS30" s="17">
        <v>110</v>
      </c>
      <c r="MT30" s="17">
        <v>149.77393000000001</v>
      </c>
      <c r="MU30" s="17">
        <v>-48.373930000000001</v>
      </c>
      <c r="MV30" s="17">
        <v>121.5</v>
      </c>
      <c r="MW30" s="17">
        <v>110</v>
      </c>
      <c r="MX30" s="17">
        <v>149.77393000000001</v>
      </c>
      <c r="MY30" s="17">
        <v>-28.27393</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218.2</v>
      </c>
      <c r="NU30" s="17">
        <v>192.4</v>
      </c>
      <c r="NV30" s="17">
        <v>192.4</v>
      </c>
      <c r="NW30" s="17">
        <v>25.8</v>
      </c>
      <c r="NX30" s="17">
        <v>103.3</v>
      </c>
      <c r="NY30" s="17">
        <v>96.2</v>
      </c>
      <c r="NZ30" s="17">
        <v>96.2</v>
      </c>
      <c r="OA30" s="17">
        <v>7.1</v>
      </c>
      <c r="OB30" s="17">
        <v>1.2</v>
      </c>
      <c r="OC30" s="17">
        <v>1.1259999999999999</v>
      </c>
      <c r="OD30" s="17">
        <v>1.1259999999999999</v>
      </c>
      <c r="OE30" s="17">
        <v>7.3999999999999996E-2</v>
      </c>
      <c r="OF30" s="17">
        <v>113.1</v>
      </c>
      <c r="OG30" s="17">
        <v>111.3</v>
      </c>
      <c r="OH30" s="17">
        <v>115.889</v>
      </c>
      <c r="OI30" s="17">
        <v>-2.7890000000000001</v>
      </c>
      <c r="OJ30" s="17">
        <v>68.400000000000006</v>
      </c>
      <c r="OK30" s="17">
        <v>67.317999999999998</v>
      </c>
      <c r="OL30" s="17">
        <v>67.317999999999998</v>
      </c>
      <c r="OM30" s="17">
        <v>1.0820000000000001</v>
      </c>
      <c r="ON30" s="17">
        <v>10.9</v>
      </c>
      <c r="OO30" s="17">
        <v>15.21</v>
      </c>
      <c r="OP30" s="17">
        <v>15.21</v>
      </c>
      <c r="OQ30" s="17">
        <v>-4.3099999999999996</v>
      </c>
      <c r="OR30" s="17">
        <v>0.5</v>
      </c>
      <c r="OS30" s="17">
        <v>0.3</v>
      </c>
      <c r="OT30" s="17">
        <v>0.3</v>
      </c>
      <c r="OU30" s="17">
        <v>0.2</v>
      </c>
      <c r="OV30" s="17">
        <v>16.399999999999999</v>
      </c>
      <c r="OW30" s="17">
        <v>17</v>
      </c>
      <c r="OX30" s="17">
        <v>14.368930000000001</v>
      </c>
      <c r="OY30" s="17">
        <v>2.0310700000000002</v>
      </c>
      <c r="OZ30" s="17">
        <v>10</v>
      </c>
      <c r="PA30" s="17">
        <v>9</v>
      </c>
      <c r="PB30" s="17">
        <v>9</v>
      </c>
      <c r="PC30" s="17">
        <v>1</v>
      </c>
      <c r="PD30" s="17">
        <v>5.5</v>
      </c>
      <c r="PE30" s="17">
        <v>5.67</v>
      </c>
      <c r="PF30" s="17">
        <v>5.67</v>
      </c>
      <c r="PG30" s="17">
        <v>-0.17</v>
      </c>
      <c r="PH30" s="17">
        <v>0.6</v>
      </c>
      <c r="PI30" s="17">
        <v>1</v>
      </c>
      <c r="PJ30" s="17">
        <v>1</v>
      </c>
      <c r="PK30" s="17">
        <v>-0.4</v>
      </c>
      <c r="PL30" s="17"/>
      <c r="PM30" s="17"/>
      <c r="PN30" s="17">
        <v>1.5</v>
      </c>
      <c r="PO30" s="17">
        <v>-1.5</v>
      </c>
      <c r="PP30" s="17">
        <v>4.2</v>
      </c>
      <c r="PQ30" s="17">
        <v>4.3</v>
      </c>
      <c r="PR30" s="17">
        <v>4.3</v>
      </c>
      <c r="PS30" s="17">
        <v>-0.1</v>
      </c>
      <c r="PT30" s="17">
        <v>20.2</v>
      </c>
      <c r="PU30" s="17">
        <v>19.417480000000001</v>
      </c>
      <c r="PV30" s="17">
        <v>19.417480000000001</v>
      </c>
      <c r="PW30" s="17">
        <v>0.78251999999999999</v>
      </c>
      <c r="PX30" s="17">
        <v>20</v>
      </c>
      <c r="PY30" s="17">
        <v>19.417480000000001</v>
      </c>
      <c r="PZ30" s="17">
        <v>19.417480000000001</v>
      </c>
      <c r="QA30" s="17">
        <v>0.58252000000000004</v>
      </c>
      <c r="QB30" s="17">
        <v>10</v>
      </c>
      <c r="QC30" s="17">
        <v>11.65049</v>
      </c>
      <c r="QD30" s="17">
        <v>11.65049</v>
      </c>
      <c r="QE30" s="17">
        <v>-1.65049</v>
      </c>
      <c r="QF30" s="17">
        <v>3.5</v>
      </c>
      <c r="QG30" s="17">
        <v>3.5</v>
      </c>
      <c r="QH30" s="17">
        <v>3.5</v>
      </c>
      <c r="QI30" s="17">
        <v>0</v>
      </c>
      <c r="QJ30" s="17">
        <v>18.5</v>
      </c>
      <c r="QK30" s="17">
        <v>17.961169999999999</v>
      </c>
      <c r="QL30" s="17">
        <v>17.961169999999999</v>
      </c>
      <c r="QM30" s="17">
        <v>0.53883000000000003</v>
      </c>
      <c r="QN30" s="17">
        <v>12.6</v>
      </c>
      <c r="QO30" s="17">
        <v>12.2</v>
      </c>
      <c r="QP30" s="17">
        <v>12.2</v>
      </c>
      <c r="QQ30" s="17">
        <v>0.4</v>
      </c>
      <c r="QR30" s="17">
        <v>15</v>
      </c>
      <c r="QS30" s="17">
        <v>15.146000000000001</v>
      </c>
      <c r="QT30" s="17">
        <v>15.146000000000001</v>
      </c>
      <c r="QU30" s="17">
        <v>-0.14599999999999999</v>
      </c>
      <c r="QV30" s="17">
        <v>27.1</v>
      </c>
      <c r="QW30" s="17">
        <v>30</v>
      </c>
      <c r="QX30" s="17">
        <v>28.434999999999999</v>
      </c>
      <c r="QY30" s="17">
        <v>-1.335</v>
      </c>
      <c r="QZ30" s="17">
        <v>82.4</v>
      </c>
      <c r="RA30" s="17">
        <v>87.5</v>
      </c>
      <c r="RB30" s="17">
        <v>85.75</v>
      </c>
      <c r="RC30" s="17">
        <v>-3.35</v>
      </c>
      <c r="RD30" s="17">
        <v>4.5</v>
      </c>
      <c r="RE30" s="17">
        <v>4.2</v>
      </c>
      <c r="RF30" s="17">
        <v>4.2</v>
      </c>
      <c r="RG30" s="17">
        <v>0.3</v>
      </c>
      <c r="RH30" s="17">
        <v>1</v>
      </c>
      <c r="RI30" s="17">
        <v>1.2</v>
      </c>
      <c r="RJ30" s="17">
        <v>1.2</v>
      </c>
      <c r="RK30" s="17">
        <v>-0.2</v>
      </c>
      <c r="RL30" s="17">
        <v>2.2000000000000002</v>
      </c>
      <c r="RM30" s="17">
        <v>2.4</v>
      </c>
      <c r="RN30" s="17">
        <v>2.4</v>
      </c>
      <c r="RO30" s="17">
        <v>-0.2</v>
      </c>
      <c r="RP30" s="17">
        <v>3</v>
      </c>
      <c r="RQ30" s="17">
        <v>2.8</v>
      </c>
      <c r="RR30" s="17">
        <v>2.8</v>
      </c>
      <c r="RS30" s="17">
        <v>0.2</v>
      </c>
      <c r="RT30" s="17">
        <v>15.4</v>
      </c>
      <c r="RU30" s="17">
        <v>14.981999999999999</v>
      </c>
      <c r="RV30" s="17">
        <v>14.981999999999999</v>
      </c>
      <c r="RW30" s="17">
        <v>0.41799999999999998</v>
      </c>
      <c r="RX30" s="17">
        <v>3.3</v>
      </c>
      <c r="RY30" s="17">
        <v>3.15</v>
      </c>
      <c r="RZ30" s="17">
        <v>3.15</v>
      </c>
      <c r="SA30" s="17">
        <v>0.15</v>
      </c>
      <c r="SB30" s="17">
        <v>10.3</v>
      </c>
      <c r="SC30" s="17">
        <v>8.22105</v>
      </c>
      <c r="SD30" s="17">
        <v>6.0469400000000002</v>
      </c>
      <c r="SE30" s="17">
        <v>4.2530599999999996</v>
      </c>
      <c r="SF30" s="17">
        <v>1.8</v>
      </c>
      <c r="SG30" s="17">
        <v>2</v>
      </c>
      <c r="SH30" s="17">
        <v>2</v>
      </c>
      <c r="SI30" s="17">
        <v>-0.2</v>
      </c>
      <c r="SJ30" s="17">
        <v>0.2</v>
      </c>
      <c r="SK30" s="17">
        <v>0.4</v>
      </c>
      <c r="SL30" s="17">
        <v>0.7</v>
      </c>
      <c r="SM30" s="17">
        <v>-0.5</v>
      </c>
      <c r="SN30" s="17">
        <v>11</v>
      </c>
      <c r="SO30" s="17">
        <v>11.165050000000001</v>
      </c>
      <c r="SP30" s="17">
        <v>11.165050000000001</v>
      </c>
      <c r="SQ30" s="17">
        <v>-0.16505</v>
      </c>
      <c r="SR30" s="17">
        <v>4.0999999999999996</v>
      </c>
      <c r="SS30" s="17">
        <v>5.4</v>
      </c>
      <c r="ST30" s="17">
        <v>5.4</v>
      </c>
      <c r="SU30" s="17">
        <v>-1.3</v>
      </c>
      <c r="SV30" s="17">
        <v>6.9</v>
      </c>
      <c r="SW30" s="17">
        <v>7</v>
      </c>
      <c r="SX30" s="17">
        <v>7</v>
      </c>
      <c r="SY30" s="17">
        <v>-0.1</v>
      </c>
      <c r="SZ30" s="17">
        <v>9.9</v>
      </c>
      <c r="TA30" s="17">
        <v>10.67961</v>
      </c>
      <c r="TB30" s="17">
        <v>10.67961</v>
      </c>
      <c r="TC30" s="17">
        <v>-0.77961000000000003</v>
      </c>
      <c r="TD30" s="17">
        <v>19.7</v>
      </c>
      <c r="TE30" s="17">
        <v>19.12621</v>
      </c>
      <c r="TF30" s="17">
        <v>19.12621</v>
      </c>
      <c r="TG30" s="17">
        <v>0.57379000000000002</v>
      </c>
      <c r="TH30" s="17">
        <v>14.4</v>
      </c>
      <c r="TI30" s="17">
        <v>17.2</v>
      </c>
      <c r="TJ30" s="17">
        <v>17.52</v>
      </c>
      <c r="TK30" s="17">
        <v>-3.12</v>
      </c>
      <c r="TL30" s="17">
        <v>45</v>
      </c>
      <c r="TM30" s="17">
        <v>52.121000000000002</v>
      </c>
      <c r="TN30" s="17">
        <v>52.121000000000002</v>
      </c>
      <c r="TO30" s="17">
        <v>-7.1210000000000004</v>
      </c>
      <c r="TP30" s="17">
        <v>28</v>
      </c>
      <c r="TQ30" s="17">
        <v>28.492000000000001</v>
      </c>
      <c r="TR30" s="17">
        <v>28.492000000000001</v>
      </c>
      <c r="TS30" s="17">
        <v>-0.49199999999999999</v>
      </c>
      <c r="TT30" s="17">
        <v>71.7</v>
      </c>
      <c r="TU30" s="17">
        <v>68.900000000000006</v>
      </c>
      <c r="TV30" s="17">
        <v>115.53</v>
      </c>
      <c r="TW30" s="17">
        <v>-43.83</v>
      </c>
      <c r="TX30" s="17">
        <v>75.599999999999994</v>
      </c>
      <c r="TY30" s="17">
        <v>64.599999999999994</v>
      </c>
      <c r="TZ30" s="17">
        <v>28.97</v>
      </c>
      <c r="UA30" s="17">
        <v>46.63</v>
      </c>
      <c r="UB30" s="17">
        <v>13.1</v>
      </c>
      <c r="UC30" s="17">
        <v>13.2</v>
      </c>
      <c r="UD30" s="17">
        <v>11.4</v>
      </c>
      <c r="UE30" s="17">
        <v>1.7</v>
      </c>
      <c r="UF30" s="17">
        <v>6.8</v>
      </c>
      <c r="UG30" s="17">
        <v>12.1</v>
      </c>
      <c r="UH30" s="17">
        <v>10.1</v>
      </c>
      <c r="UI30" s="17">
        <v>-3.3</v>
      </c>
      <c r="UJ30" s="17">
        <v>10.8</v>
      </c>
      <c r="UK30" s="17">
        <v>10</v>
      </c>
      <c r="UL30" s="17">
        <v>10</v>
      </c>
      <c r="UM30" s="17">
        <v>0.8</v>
      </c>
      <c r="UN30" s="17">
        <v>3.1</v>
      </c>
      <c r="UO30" s="17">
        <v>3</v>
      </c>
      <c r="UP30" s="17">
        <v>3</v>
      </c>
      <c r="UQ30" s="17">
        <v>0.1</v>
      </c>
      <c r="UR30" s="17">
        <v>9</v>
      </c>
      <c r="US30" s="17">
        <v>7.5</v>
      </c>
      <c r="UT30" s="17">
        <v>7.5</v>
      </c>
      <c r="UU30" s="17">
        <v>1.5</v>
      </c>
      <c r="UV30" s="17">
        <v>8.5</v>
      </c>
      <c r="UW30" s="17">
        <v>8</v>
      </c>
      <c r="UX30" s="17">
        <v>8</v>
      </c>
      <c r="UY30" s="17">
        <v>0.5</v>
      </c>
      <c r="UZ30" s="17">
        <v>9.1999999999999993</v>
      </c>
      <c r="VA30" s="17">
        <v>9</v>
      </c>
      <c r="VB30" s="17">
        <v>9</v>
      </c>
      <c r="VC30" s="17">
        <v>0.2</v>
      </c>
      <c r="VD30" s="17">
        <v>9.1999999999999993</v>
      </c>
      <c r="VE30" s="17">
        <v>9</v>
      </c>
      <c r="VF30" s="17">
        <v>9</v>
      </c>
      <c r="VG30" s="17">
        <v>0.2</v>
      </c>
      <c r="VH30" s="17">
        <v>11.1</v>
      </c>
      <c r="VI30" s="17">
        <v>13.173999999999999</v>
      </c>
      <c r="VJ30" s="17">
        <v>13.173999999999999</v>
      </c>
      <c r="VK30" s="17">
        <v>-2.0739999999999998</v>
      </c>
      <c r="VL30" s="17">
        <v>216.5</v>
      </c>
      <c r="VM30" s="17">
        <v>206.5</v>
      </c>
      <c r="VN30" s="17">
        <v>211.46700000000001</v>
      </c>
      <c r="VO30" s="17">
        <v>5.0330000000000004</v>
      </c>
      <c r="VP30" s="17">
        <v>15.5</v>
      </c>
      <c r="VQ30" s="17">
        <v>14.625</v>
      </c>
      <c r="VR30" s="17">
        <v>14.625</v>
      </c>
      <c r="VS30" s="17">
        <v>0.875</v>
      </c>
      <c r="VT30" s="17">
        <v>113.3</v>
      </c>
      <c r="VU30" s="17">
        <v>116.997</v>
      </c>
      <c r="VV30" s="17">
        <v>116.997</v>
      </c>
      <c r="VW30" s="17">
        <v>-3.6970000000000001</v>
      </c>
      <c r="VX30" s="17">
        <v>0.6</v>
      </c>
      <c r="VY30" s="17">
        <v>0.6</v>
      </c>
      <c r="VZ30" s="17">
        <v>0.6</v>
      </c>
      <c r="WA30" s="17">
        <v>0</v>
      </c>
      <c r="WB30" s="17">
        <v>129</v>
      </c>
      <c r="WC30" s="17">
        <v>89.837639999999993</v>
      </c>
      <c r="WD30" s="17">
        <v>111</v>
      </c>
      <c r="WE30" s="17">
        <v>18</v>
      </c>
      <c r="WF30" s="17">
        <v>150.1</v>
      </c>
      <c r="WG30" s="17">
        <v>100.46093</v>
      </c>
      <c r="WH30" s="17">
        <v>115</v>
      </c>
      <c r="WI30" s="17">
        <v>35.1</v>
      </c>
      <c r="WJ30" s="17">
        <v>84</v>
      </c>
      <c r="WK30" s="17">
        <v>85.816999999999993</v>
      </c>
      <c r="WL30" s="17">
        <v>85.816999999999993</v>
      </c>
      <c r="WM30" s="17">
        <v>-1.8169999999999999</v>
      </c>
      <c r="WN30" s="17">
        <v>14.5</v>
      </c>
      <c r="WO30" s="17">
        <v>9.5739999999999998</v>
      </c>
      <c r="WP30" s="17">
        <v>9.5739999999999998</v>
      </c>
      <c r="WQ30" s="17">
        <v>4.9260000000000002</v>
      </c>
      <c r="WR30" s="17">
        <v>4.0999999999999996</v>
      </c>
      <c r="WS30" s="17">
        <v>0</v>
      </c>
      <c r="WT30" s="17">
        <v>9.8000000000000007</v>
      </c>
      <c r="WU30" s="17">
        <v>-5.7</v>
      </c>
      <c r="WV30" s="17">
        <v>19.8</v>
      </c>
      <c r="WW30" s="17">
        <v>19.12621</v>
      </c>
      <c r="WX30" s="17">
        <v>19.12621</v>
      </c>
      <c r="WY30" s="17">
        <v>0.67379</v>
      </c>
      <c r="WZ30" s="17">
        <v>9.4</v>
      </c>
      <c r="XA30" s="17">
        <v>9</v>
      </c>
      <c r="XB30" s="17">
        <v>10.7</v>
      </c>
      <c r="XC30" s="17">
        <v>-1.3</v>
      </c>
      <c r="XD30" s="17">
        <v>44.3</v>
      </c>
      <c r="XE30" s="17">
        <v>46.846150000000002</v>
      </c>
      <c r="XF30" s="17">
        <v>42</v>
      </c>
      <c r="XG30" s="17">
        <v>2.2999999999999998</v>
      </c>
      <c r="XH30" s="17">
        <v>10</v>
      </c>
      <c r="XI30" s="17">
        <v>11.15385</v>
      </c>
      <c r="XJ30" s="17">
        <v>10</v>
      </c>
      <c r="XK30" s="17">
        <v>0</v>
      </c>
      <c r="XL30" s="17"/>
      <c r="XM30" s="17"/>
      <c r="XN30" s="17"/>
      <c r="XO30" s="17">
        <v>0</v>
      </c>
      <c r="XP30" s="17"/>
      <c r="XQ30" s="17"/>
      <c r="XR30" s="17"/>
      <c r="XS30" s="17">
        <v>0</v>
      </c>
      <c r="XT30" s="17">
        <v>16.7</v>
      </c>
      <c r="XU30" s="17">
        <v>17</v>
      </c>
      <c r="XV30" s="17">
        <v>14</v>
      </c>
      <c r="XW30" s="17">
        <v>2.7</v>
      </c>
      <c r="XX30" s="17"/>
      <c r="XY30" s="17"/>
      <c r="XZ30" s="17"/>
      <c r="YA30" s="17">
        <v>0</v>
      </c>
      <c r="YB30" s="17">
        <v>5.9</v>
      </c>
      <c r="YC30" s="17">
        <v>7.1</v>
      </c>
      <c r="YD30" s="17">
        <v>7.1</v>
      </c>
      <c r="YE30" s="17">
        <v>-1.2</v>
      </c>
    </row>
    <row r="31" spans="1:655" ht="24" customHeight="1" x14ac:dyDescent="0.3">
      <c r="A31" s="1"/>
      <c r="B31" s="16" t="s">
        <v>50</v>
      </c>
      <c r="C31" s="16" t="s">
        <v>808</v>
      </c>
      <c r="D31" s="17">
        <v>135.9</v>
      </c>
      <c r="E31" s="17">
        <v>121.49267</v>
      </c>
      <c r="F31" s="17">
        <v>117.79186</v>
      </c>
      <c r="G31" s="17">
        <v>18.108139999999999</v>
      </c>
      <c r="H31" s="17">
        <v>591.29999999999995</v>
      </c>
      <c r="I31" s="17">
        <v>594.17128000000002</v>
      </c>
      <c r="J31" s="17">
        <v>594.17128000000002</v>
      </c>
      <c r="K31" s="17">
        <v>-2.8712800000000001</v>
      </c>
      <c r="L31" s="17">
        <v>199.2</v>
      </c>
      <c r="M31" s="17">
        <v>193.29447999999999</v>
      </c>
      <c r="N31" s="17">
        <v>193.29447999999999</v>
      </c>
      <c r="O31" s="17">
        <v>5.9055200000000001</v>
      </c>
      <c r="P31" s="17"/>
      <c r="Q31" s="17"/>
      <c r="R31" s="17"/>
      <c r="S31" s="17">
        <v>0</v>
      </c>
      <c r="T31" s="17"/>
      <c r="U31" s="17"/>
      <c r="V31" s="17"/>
      <c r="W31" s="17">
        <v>0</v>
      </c>
      <c r="X31" s="17">
        <v>89.5</v>
      </c>
      <c r="Y31" s="17">
        <v>76.798209999999997</v>
      </c>
      <c r="Z31" s="17">
        <v>76.798159999999996</v>
      </c>
      <c r="AA31" s="17">
        <v>12.701840000000001</v>
      </c>
      <c r="AB31" s="17">
        <v>151.69999999999999</v>
      </c>
      <c r="AC31" s="17">
        <v>165.60930999999999</v>
      </c>
      <c r="AD31" s="17">
        <v>218.14255</v>
      </c>
      <c r="AE31" s="17">
        <v>-66.442549999999997</v>
      </c>
      <c r="AF31" s="17"/>
      <c r="AG31" s="17"/>
      <c r="AH31" s="17"/>
      <c r="AI31" s="17">
        <v>0</v>
      </c>
      <c r="AJ31" s="17"/>
      <c r="AK31" s="17"/>
      <c r="AL31" s="17"/>
      <c r="AM31" s="17">
        <v>0</v>
      </c>
      <c r="AN31" s="17"/>
      <c r="AO31" s="17"/>
      <c r="AP31" s="17"/>
      <c r="AQ31" s="17">
        <v>0</v>
      </c>
      <c r="AR31" s="17">
        <v>101.7</v>
      </c>
      <c r="AS31" s="17">
        <v>189.30663000000001</v>
      </c>
      <c r="AT31" s="17">
        <v>204.72800000000001</v>
      </c>
      <c r="AU31" s="17">
        <v>-103.02800000000001</v>
      </c>
      <c r="AV31" s="17">
        <v>101.7</v>
      </c>
      <c r="AW31" s="17">
        <v>189.30663000000001</v>
      </c>
      <c r="AX31" s="17">
        <v>204.72800000000001</v>
      </c>
      <c r="AY31" s="17">
        <v>-103.02800000000001</v>
      </c>
      <c r="AZ31" s="17">
        <v>132.30000000000001</v>
      </c>
      <c r="BA31" s="17">
        <v>189.30663000000001</v>
      </c>
      <c r="BB31" s="17">
        <v>204.72800000000001</v>
      </c>
      <c r="BC31" s="17">
        <v>-72.427999999999997</v>
      </c>
      <c r="BD31" s="17"/>
      <c r="BE31" s="17"/>
      <c r="BF31" s="17"/>
      <c r="BG31" s="17">
        <v>0</v>
      </c>
      <c r="BH31" s="17"/>
      <c r="BI31" s="17"/>
      <c r="BJ31" s="17"/>
      <c r="BK31" s="17">
        <v>0</v>
      </c>
      <c r="BL31" s="17">
        <v>228.3</v>
      </c>
      <c r="BM31" s="17">
        <v>259.50200999999998</v>
      </c>
      <c r="BN31" s="17">
        <v>94.799490000000006</v>
      </c>
      <c r="BO31" s="17">
        <v>133.50050999999999</v>
      </c>
      <c r="BP31" s="17">
        <v>4.5</v>
      </c>
      <c r="BQ31" s="17">
        <v>4.4318400000000002</v>
      </c>
      <c r="BR31" s="17">
        <v>4.4318400000000002</v>
      </c>
      <c r="BS31" s="17">
        <v>6.8159999999999998E-2</v>
      </c>
      <c r="BT31" s="17"/>
      <c r="BU31" s="17"/>
      <c r="BV31" s="17"/>
      <c r="BW31" s="17">
        <v>0</v>
      </c>
      <c r="BX31" s="17"/>
      <c r="BY31" s="17"/>
      <c r="BZ31" s="17"/>
      <c r="CA31" s="17">
        <v>0</v>
      </c>
      <c r="CB31" s="17"/>
      <c r="CC31" s="17"/>
      <c r="CD31" s="17"/>
      <c r="CE31" s="17">
        <v>0</v>
      </c>
      <c r="CF31" s="17"/>
      <c r="CG31" s="17"/>
      <c r="CH31" s="17"/>
      <c r="CI31" s="17">
        <v>0</v>
      </c>
      <c r="CJ31" s="17">
        <v>156.5</v>
      </c>
      <c r="CK31" s="17">
        <v>163.90777</v>
      </c>
      <c r="CL31" s="17">
        <v>163.90777</v>
      </c>
      <c r="CM31" s="17">
        <v>-7.4077700000000002</v>
      </c>
      <c r="CN31" s="17">
        <v>7.1</v>
      </c>
      <c r="CO31" s="17">
        <v>5.1333399999999996</v>
      </c>
      <c r="CP31" s="17">
        <v>5.1333399999999996</v>
      </c>
      <c r="CQ31" s="17">
        <v>1.9666600000000001</v>
      </c>
      <c r="CR31" s="17">
        <v>5.0999999999999996</v>
      </c>
      <c r="CS31" s="17">
        <v>2.8177599999999998</v>
      </c>
      <c r="CT31" s="17">
        <v>2.8177599999999998</v>
      </c>
      <c r="CU31" s="17">
        <v>2.2822399999999998</v>
      </c>
      <c r="CV31" s="17"/>
      <c r="CW31" s="17"/>
      <c r="CX31" s="17"/>
      <c r="CY31" s="17">
        <v>0</v>
      </c>
      <c r="CZ31" s="17">
        <v>6.8</v>
      </c>
      <c r="DA31" s="17">
        <v>6.8787000000000003</v>
      </c>
      <c r="DB31" s="17">
        <v>6.8787000000000003</v>
      </c>
      <c r="DC31" s="17">
        <v>-7.8700000000000006E-2</v>
      </c>
      <c r="DD31" s="17">
        <v>12.5</v>
      </c>
      <c r="DE31" s="17">
        <v>14.919420000000001</v>
      </c>
      <c r="DF31" s="17">
        <v>14.919420000000001</v>
      </c>
      <c r="DG31" s="17">
        <v>-2.4194200000000001</v>
      </c>
      <c r="DH31" s="17">
        <v>79.900000000000006</v>
      </c>
      <c r="DI31" s="17">
        <v>77.14716</v>
      </c>
      <c r="DJ31" s="17">
        <v>86.785060000000001</v>
      </c>
      <c r="DK31" s="17">
        <v>-6.8850600000000002</v>
      </c>
      <c r="DL31" s="17"/>
      <c r="DM31" s="17"/>
      <c r="DN31" s="17"/>
      <c r="DO31" s="17">
        <v>0</v>
      </c>
      <c r="DP31" s="17"/>
      <c r="DQ31" s="17"/>
      <c r="DR31" s="17"/>
      <c r="DS31" s="17">
        <v>0</v>
      </c>
      <c r="DT31" s="17"/>
      <c r="DU31" s="17"/>
      <c r="DV31" s="17"/>
      <c r="DW31" s="17">
        <v>0</v>
      </c>
      <c r="DX31" s="17"/>
      <c r="DY31" s="17"/>
      <c r="DZ31" s="17"/>
      <c r="EA31" s="17">
        <v>0</v>
      </c>
      <c r="EB31" s="17">
        <v>88.6</v>
      </c>
      <c r="EC31" s="17">
        <v>76.554000000000002</v>
      </c>
      <c r="ED31" s="17">
        <v>83.805350000000004</v>
      </c>
      <c r="EE31" s="17">
        <v>4.7946499999999999</v>
      </c>
      <c r="EF31" s="17">
        <v>133.4</v>
      </c>
      <c r="EG31" s="17">
        <v>122.52795</v>
      </c>
      <c r="EH31" s="17">
        <v>173.84609</v>
      </c>
      <c r="EI31" s="17">
        <v>-40.446089999999998</v>
      </c>
      <c r="EJ31" s="17"/>
      <c r="EK31" s="17"/>
      <c r="EL31" s="17"/>
      <c r="EM31" s="17">
        <v>0</v>
      </c>
      <c r="EN31" s="17"/>
      <c r="EO31" s="17"/>
      <c r="EP31" s="17"/>
      <c r="EQ31" s="17">
        <v>0</v>
      </c>
      <c r="ER31" s="17"/>
      <c r="ES31" s="17"/>
      <c r="ET31" s="17"/>
      <c r="EU31" s="17">
        <v>0</v>
      </c>
      <c r="EV31" s="17">
        <v>6.5</v>
      </c>
      <c r="EW31" s="17">
        <v>6.39</v>
      </c>
      <c r="EX31" s="17">
        <v>6.39</v>
      </c>
      <c r="EY31" s="17">
        <v>0.11</v>
      </c>
      <c r="EZ31" s="17">
        <v>185.9</v>
      </c>
      <c r="FA31" s="17">
        <v>182.91946999999999</v>
      </c>
      <c r="FB31" s="17">
        <v>222.63684000000001</v>
      </c>
      <c r="FC31" s="17">
        <v>-36.736840000000001</v>
      </c>
      <c r="FD31" s="17">
        <v>51</v>
      </c>
      <c r="FE31" s="17">
        <v>50.973100000000002</v>
      </c>
      <c r="FF31" s="17">
        <v>50.973100000000002</v>
      </c>
      <c r="FG31" s="17">
        <v>2.69E-2</v>
      </c>
      <c r="FH31" s="17">
        <v>99.2</v>
      </c>
      <c r="FI31" s="17">
        <v>45.780290000000001</v>
      </c>
      <c r="FJ31" s="17">
        <v>119.58763</v>
      </c>
      <c r="FK31" s="17">
        <v>-20.387630000000001</v>
      </c>
      <c r="FL31" s="17">
        <v>26.2</v>
      </c>
      <c r="FM31" s="17">
        <v>24.499369999999999</v>
      </c>
      <c r="FN31" s="17">
        <v>24.499369999999999</v>
      </c>
      <c r="FO31" s="17">
        <v>1.7006300000000001</v>
      </c>
      <c r="FP31" s="17">
        <v>18.8</v>
      </c>
      <c r="FQ31" s="17">
        <v>19.192229999999999</v>
      </c>
      <c r="FR31" s="17">
        <v>19.192229999999999</v>
      </c>
      <c r="FS31" s="17">
        <v>-0.39223000000000002</v>
      </c>
      <c r="FT31" s="17">
        <v>13.2</v>
      </c>
      <c r="FU31" s="17">
        <v>12.815530000000001</v>
      </c>
      <c r="FV31" s="17">
        <v>12.815530000000001</v>
      </c>
      <c r="FW31" s="17">
        <v>0.38446999999999998</v>
      </c>
      <c r="FX31" s="17">
        <v>81.7</v>
      </c>
      <c r="FY31" s="17">
        <v>87.232039999999998</v>
      </c>
      <c r="FZ31" s="17">
        <v>87.232039999999998</v>
      </c>
      <c r="GA31" s="17">
        <v>-5.5320400000000003</v>
      </c>
      <c r="GB31" s="17">
        <v>0</v>
      </c>
      <c r="GC31" s="17"/>
      <c r="GD31" s="17">
        <v>0</v>
      </c>
      <c r="GE31" s="17">
        <v>0</v>
      </c>
      <c r="GF31" s="17">
        <v>122.5</v>
      </c>
      <c r="GG31" s="17">
        <v>136.76975999999999</v>
      </c>
      <c r="GH31" s="17">
        <v>184.72028</v>
      </c>
      <c r="GI31" s="17">
        <v>-62.220280000000002</v>
      </c>
      <c r="GJ31" s="17">
        <v>74.900000000000006</v>
      </c>
      <c r="GK31" s="17">
        <v>68.384879999999995</v>
      </c>
      <c r="GL31" s="17">
        <v>92.360140000000001</v>
      </c>
      <c r="GM31" s="17">
        <v>-17.460139999999999</v>
      </c>
      <c r="GN31" s="17">
        <v>104.8</v>
      </c>
      <c r="GO31" s="17">
        <v>103.03684</v>
      </c>
      <c r="GP31" s="17">
        <v>80.403090000000006</v>
      </c>
      <c r="GQ31" s="17">
        <v>24.396909999999998</v>
      </c>
      <c r="GR31" s="17">
        <v>8.3000000000000007</v>
      </c>
      <c r="GS31" s="17">
        <v>8.2552000000000003</v>
      </c>
      <c r="GT31" s="17">
        <v>9.09</v>
      </c>
      <c r="GU31" s="17">
        <v>-0.79</v>
      </c>
      <c r="GV31" s="17">
        <v>2.6</v>
      </c>
      <c r="GW31" s="17">
        <v>3.0515099999999999</v>
      </c>
      <c r="GX31" s="17">
        <v>6.6261000000000001</v>
      </c>
      <c r="GY31" s="17">
        <v>-4.0260999999999996</v>
      </c>
      <c r="GZ31" s="17">
        <v>26.1</v>
      </c>
      <c r="HA31" s="17">
        <v>33.302120000000002</v>
      </c>
      <c r="HB31" s="17">
        <v>24.742270000000001</v>
      </c>
      <c r="HC31" s="17">
        <v>1.3577300000000001</v>
      </c>
      <c r="HD31" s="17">
        <v>43.2</v>
      </c>
      <c r="HE31" s="17">
        <v>44.060189999999999</v>
      </c>
      <c r="HF31" s="17">
        <v>44.060189999999999</v>
      </c>
      <c r="HG31" s="17">
        <v>-0.86019000000000001</v>
      </c>
      <c r="HH31" s="17"/>
      <c r="HI31" s="17"/>
      <c r="HJ31" s="17"/>
      <c r="HK31" s="17">
        <v>0</v>
      </c>
      <c r="HL31" s="17">
        <v>16.2</v>
      </c>
      <c r="HM31" s="17">
        <v>12.6647</v>
      </c>
      <c r="HN31" s="17"/>
      <c r="HO31" s="17">
        <v>16.2</v>
      </c>
      <c r="HP31" s="17">
        <v>105.1</v>
      </c>
      <c r="HQ31" s="17">
        <v>127.0398</v>
      </c>
      <c r="HR31" s="17">
        <v>171.11689000000001</v>
      </c>
      <c r="HS31" s="17">
        <v>-66.016890000000004</v>
      </c>
      <c r="HT31" s="17"/>
      <c r="HU31" s="17"/>
      <c r="HV31" s="17"/>
      <c r="HW31" s="17">
        <v>0</v>
      </c>
      <c r="HX31" s="17"/>
      <c r="HY31" s="17"/>
      <c r="HZ31" s="17"/>
      <c r="IA31" s="17">
        <v>0</v>
      </c>
      <c r="IB31" s="17"/>
      <c r="IC31" s="17"/>
      <c r="ID31" s="17"/>
      <c r="IE31" s="17">
        <v>0</v>
      </c>
      <c r="IF31" s="17"/>
      <c r="IG31" s="17"/>
      <c r="IH31" s="17"/>
      <c r="II31" s="17">
        <v>0</v>
      </c>
      <c r="IJ31" s="17"/>
      <c r="IK31" s="17"/>
      <c r="IL31" s="17"/>
      <c r="IM31" s="17">
        <v>0</v>
      </c>
      <c r="IN31" s="17"/>
      <c r="IO31" s="17"/>
      <c r="IP31" s="17"/>
      <c r="IQ31" s="17">
        <v>0</v>
      </c>
      <c r="IR31" s="17"/>
      <c r="IS31" s="17"/>
      <c r="IT31" s="17"/>
      <c r="IU31" s="17">
        <v>0</v>
      </c>
      <c r="IV31" s="17"/>
      <c r="IW31" s="17"/>
      <c r="IX31" s="17"/>
      <c r="IY31" s="17">
        <v>0</v>
      </c>
      <c r="IZ31" s="17"/>
      <c r="JA31" s="17"/>
      <c r="JB31" s="17"/>
      <c r="JC31" s="17">
        <v>0</v>
      </c>
      <c r="JD31" s="17">
        <v>83.1</v>
      </c>
      <c r="JE31" s="17">
        <v>88.384460000000004</v>
      </c>
      <c r="JF31" s="17">
        <v>60.845210000000002</v>
      </c>
      <c r="JG31" s="17">
        <v>22.25479</v>
      </c>
      <c r="JH31" s="17">
        <v>176.4</v>
      </c>
      <c r="JI31" s="17">
        <v>178.52956</v>
      </c>
      <c r="JJ31" s="17">
        <v>178.52956</v>
      </c>
      <c r="JK31" s="17">
        <v>-2.1295600000000001</v>
      </c>
      <c r="JL31" s="17">
        <v>174.4</v>
      </c>
      <c r="JM31" s="17">
        <v>178.52956</v>
      </c>
      <c r="JN31" s="17">
        <v>178.52956</v>
      </c>
      <c r="JO31" s="17">
        <v>-4.1295599999999997</v>
      </c>
      <c r="JP31" s="17">
        <v>200</v>
      </c>
      <c r="JQ31" s="17">
        <v>178.52956</v>
      </c>
      <c r="JR31" s="17">
        <v>178.52956</v>
      </c>
      <c r="JS31" s="17">
        <v>21.47044</v>
      </c>
      <c r="JT31" s="17">
        <v>273.2</v>
      </c>
      <c r="JU31" s="17">
        <v>267.79433</v>
      </c>
      <c r="JV31" s="17">
        <v>267.79433</v>
      </c>
      <c r="JW31" s="17">
        <v>5.4056699999999998</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4</v>
      </c>
      <c r="LE31" s="17">
        <v>3.7524000000000002</v>
      </c>
      <c r="LF31" s="17">
        <v>3.7524000000000002</v>
      </c>
      <c r="LG31" s="17">
        <v>0.24759999999999999</v>
      </c>
      <c r="LH31" s="17">
        <v>74.7</v>
      </c>
      <c r="LI31" s="17">
        <v>84.698009999999996</v>
      </c>
      <c r="LJ31" s="17">
        <v>102.2501</v>
      </c>
      <c r="LK31" s="17">
        <v>-27.5501</v>
      </c>
      <c r="LL31" s="17">
        <v>103</v>
      </c>
      <c r="LM31" s="17">
        <v>98.722980000000007</v>
      </c>
      <c r="LN31" s="17">
        <v>108.13</v>
      </c>
      <c r="LO31" s="17">
        <v>-5.13</v>
      </c>
      <c r="LP31" s="17">
        <v>65</v>
      </c>
      <c r="LQ31" s="17">
        <v>67.133979999999994</v>
      </c>
      <c r="LR31" s="17">
        <v>67.133979999999994</v>
      </c>
      <c r="LS31" s="17">
        <v>-2.1339800000000002</v>
      </c>
      <c r="LT31" s="17">
        <v>66.3</v>
      </c>
      <c r="LU31" s="17">
        <v>64.059470000000005</v>
      </c>
      <c r="LV31" s="17">
        <v>72.37388</v>
      </c>
      <c r="LW31" s="17">
        <v>-6.0738799999999999</v>
      </c>
      <c r="LX31" s="17">
        <v>29.6</v>
      </c>
      <c r="LY31" s="17">
        <v>29.951460000000001</v>
      </c>
      <c r="LZ31" s="17">
        <v>29.951460000000001</v>
      </c>
      <c r="MA31" s="17">
        <v>-0.35145999999999999</v>
      </c>
      <c r="MB31" s="17"/>
      <c r="MC31" s="17"/>
      <c r="MD31" s="17"/>
      <c r="ME31" s="17">
        <v>0</v>
      </c>
      <c r="MF31" s="17"/>
      <c r="MG31" s="17"/>
      <c r="MH31" s="17"/>
      <c r="MI31" s="17">
        <v>0</v>
      </c>
      <c r="MJ31" s="17"/>
      <c r="MK31" s="17"/>
      <c r="ML31" s="17"/>
      <c r="MM31" s="17">
        <v>0</v>
      </c>
      <c r="MN31" s="17">
        <v>102.2</v>
      </c>
      <c r="MO31" s="17">
        <v>110</v>
      </c>
      <c r="MP31" s="17">
        <v>149.77393000000001</v>
      </c>
      <c r="MQ31" s="17">
        <v>-47.573929999999997</v>
      </c>
      <c r="MR31" s="17">
        <v>101</v>
      </c>
      <c r="MS31" s="17">
        <v>110</v>
      </c>
      <c r="MT31" s="17">
        <v>149.77393000000001</v>
      </c>
      <c r="MU31" s="17">
        <v>-48.77393</v>
      </c>
      <c r="MV31" s="17">
        <v>121.8</v>
      </c>
      <c r="MW31" s="17">
        <v>110</v>
      </c>
      <c r="MX31" s="17">
        <v>149.77393000000001</v>
      </c>
      <c r="MY31" s="17">
        <v>-27.973929999999999</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217.8</v>
      </c>
      <c r="NU31" s="17">
        <v>192.4</v>
      </c>
      <c r="NV31" s="17">
        <v>192.4</v>
      </c>
      <c r="NW31" s="17">
        <v>25.4</v>
      </c>
      <c r="NX31" s="17">
        <v>103.3</v>
      </c>
      <c r="NY31" s="17">
        <v>96.2</v>
      </c>
      <c r="NZ31" s="17">
        <v>96.2</v>
      </c>
      <c r="OA31" s="17">
        <v>7.1</v>
      </c>
      <c r="OB31" s="17">
        <v>1.2</v>
      </c>
      <c r="OC31" s="17">
        <v>1.115</v>
      </c>
      <c r="OD31" s="17">
        <v>1.115</v>
      </c>
      <c r="OE31" s="17">
        <v>8.5000000000000006E-2</v>
      </c>
      <c r="OF31" s="17">
        <v>107.5</v>
      </c>
      <c r="OG31" s="17">
        <v>111.7</v>
      </c>
      <c r="OH31" s="17">
        <v>116.318</v>
      </c>
      <c r="OI31" s="17">
        <v>-8.8179999999999996</v>
      </c>
      <c r="OJ31" s="17">
        <v>68.599999999999994</v>
      </c>
      <c r="OK31" s="17">
        <v>68.117999999999995</v>
      </c>
      <c r="OL31" s="17">
        <v>68.117999999999995</v>
      </c>
      <c r="OM31" s="17">
        <v>0.48199999999999998</v>
      </c>
      <c r="ON31" s="17">
        <v>12.5</v>
      </c>
      <c r="OO31" s="17">
        <v>15.375999999999999</v>
      </c>
      <c r="OP31" s="17">
        <v>15.375999999999999</v>
      </c>
      <c r="OQ31" s="17">
        <v>-2.8759999999999999</v>
      </c>
      <c r="OR31" s="17">
        <v>0.4</v>
      </c>
      <c r="OS31" s="17">
        <v>0.4</v>
      </c>
      <c r="OT31" s="17">
        <v>0.4</v>
      </c>
      <c r="OU31" s="17">
        <v>0</v>
      </c>
      <c r="OV31" s="17">
        <v>16.399999999999999</v>
      </c>
      <c r="OW31" s="17">
        <v>17</v>
      </c>
      <c r="OX31" s="17">
        <v>14.368930000000001</v>
      </c>
      <c r="OY31" s="17">
        <v>2.0310700000000002</v>
      </c>
      <c r="OZ31" s="17">
        <v>10</v>
      </c>
      <c r="PA31" s="17">
        <v>9</v>
      </c>
      <c r="PB31" s="17">
        <v>9</v>
      </c>
      <c r="PC31" s="17">
        <v>1</v>
      </c>
      <c r="PD31" s="17">
        <v>5.5</v>
      </c>
      <c r="PE31" s="17">
        <v>5.67</v>
      </c>
      <c r="PF31" s="17">
        <v>5.67</v>
      </c>
      <c r="PG31" s="17">
        <v>-0.17</v>
      </c>
      <c r="PH31" s="17">
        <v>0.6</v>
      </c>
      <c r="PI31" s="17">
        <v>1</v>
      </c>
      <c r="PJ31" s="17">
        <v>1</v>
      </c>
      <c r="PK31" s="17">
        <v>-0.4</v>
      </c>
      <c r="PL31" s="17"/>
      <c r="PM31" s="17"/>
      <c r="PN31" s="17">
        <v>1.5</v>
      </c>
      <c r="PO31" s="17">
        <v>-1.5</v>
      </c>
      <c r="PP31" s="17">
        <v>4.2</v>
      </c>
      <c r="PQ31" s="17">
        <v>4.3</v>
      </c>
      <c r="PR31" s="17">
        <v>4.3</v>
      </c>
      <c r="PS31" s="17">
        <v>-0.1</v>
      </c>
      <c r="PT31" s="17">
        <v>19.899999999999999</v>
      </c>
      <c r="PU31" s="17">
        <v>19.417480000000001</v>
      </c>
      <c r="PV31" s="17">
        <v>19.417480000000001</v>
      </c>
      <c r="PW31" s="17">
        <v>0.48252</v>
      </c>
      <c r="PX31" s="17">
        <v>20</v>
      </c>
      <c r="PY31" s="17">
        <v>19.417480000000001</v>
      </c>
      <c r="PZ31" s="17">
        <v>19.417480000000001</v>
      </c>
      <c r="QA31" s="17">
        <v>0.58252000000000004</v>
      </c>
      <c r="QB31" s="17">
        <v>13.8</v>
      </c>
      <c r="QC31" s="17">
        <v>11.65049</v>
      </c>
      <c r="QD31" s="17">
        <v>11.65049</v>
      </c>
      <c r="QE31" s="17">
        <v>2.1495099999999998</v>
      </c>
      <c r="QF31" s="17">
        <v>3.5</v>
      </c>
      <c r="QG31" s="17">
        <v>3.5</v>
      </c>
      <c r="QH31" s="17">
        <v>3.5</v>
      </c>
      <c r="QI31" s="17">
        <v>0</v>
      </c>
      <c r="QJ31" s="17">
        <v>18.5</v>
      </c>
      <c r="QK31" s="17">
        <v>17.961169999999999</v>
      </c>
      <c r="QL31" s="17">
        <v>17.961169999999999</v>
      </c>
      <c r="QM31" s="17">
        <v>0.53883000000000003</v>
      </c>
      <c r="QN31" s="17">
        <v>12.7</v>
      </c>
      <c r="QO31" s="17">
        <v>12.148</v>
      </c>
      <c r="QP31" s="17">
        <v>12.148</v>
      </c>
      <c r="QQ31" s="17">
        <v>0.55200000000000005</v>
      </c>
      <c r="QR31" s="17">
        <v>15.2</v>
      </c>
      <c r="QS31" s="17">
        <v>15.327</v>
      </c>
      <c r="QT31" s="17">
        <v>15.327</v>
      </c>
      <c r="QU31" s="17">
        <v>-0.127</v>
      </c>
      <c r="QV31" s="17">
        <v>27</v>
      </c>
      <c r="QW31" s="17">
        <v>29.4</v>
      </c>
      <c r="QX31" s="17">
        <v>28.288</v>
      </c>
      <c r="QY31" s="17">
        <v>-1.288</v>
      </c>
      <c r="QZ31" s="17">
        <v>82.8</v>
      </c>
      <c r="RA31" s="17">
        <v>87.5</v>
      </c>
      <c r="RB31" s="17">
        <v>85.611000000000004</v>
      </c>
      <c r="RC31" s="17">
        <v>-2.8109999999999999</v>
      </c>
      <c r="RD31" s="17">
        <v>4.5</v>
      </c>
      <c r="RE31" s="17">
        <v>4.2</v>
      </c>
      <c r="RF31" s="17">
        <v>4.2</v>
      </c>
      <c r="RG31" s="17">
        <v>0.3</v>
      </c>
      <c r="RH31" s="17">
        <v>1</v>
      </c>
      <c r="RI31" s="17">
        <v>1.2</v>
      </c>
      <c r="RJ31" s="17">
        <v>1.2</v>
      </c>
      <c r="RK31" s="17">
        <v>-0.2</v>
      </c>
      <c r="RL31" s="17">
        <v>2.2000000000000002</v>
      </c>
      <c r="RM31" s="17">
        <v>2.4</v>
      </c>
      <c r="RN31" s="17">
        <v>2.4</v>
      </c>
      <c r="RO31" s="17">
        <v>-0.2</v>
      </c>
      <c r="RP31" s="17">
        <v>3</v>
      </c>
      <c r="RQ31" s="17">
        <v>2.8</v>
      </c>
      <c r="RR31" s="17">
        <v>2.8</v>
      </c>
      <c r="RS31" s="17">
        <v>0.2</v>
      </c>
      <c r="RT31" s="17">
        <v>15.4</v>
      </c>
      <c r="RU31" s="17">
        <v>13.430999999999999</v>
      </c>
      <c r="RV31" s="17">
        <v>13.430999999999999</v>
      </c>
      <c r="RW31" s="17">
        <v>1.9690000000000001</v>
      </c>
      <c r="RX31" s="17">
        <v>3.3</v>
      </c>
      <c r="RY31" s="17">
        <v>3.15</v>
      </c>
      <c r="RZ31" s="17">
        <v>3.15</v>
      </c>
      <c r="SA31" s="17">
        <v>0.15</v>
      </c>
      <c r="SB31" s="17">
        <v>10.3</v>
      </c>
      <c r="SC31" s="17">
        <v>8.22105</v>
      </c>
      <c r="SD31" s="17">
        <v>19.772790000000001</v>
      </c>
      <c r="SE31" s="17">
        <v>-9.4727899999999998</v>
      </c>
      <c r="SF31" s="17">
        <v>1.8</v>
      </c>
      <c r="SG31" s="17">
        <v>2</v>
      </c>
      <c r="SH31" s="17">
        <v>2</v>
      </c>
      <c r="SI31" s="17">
        <v>-0.2</v>
      </c>
      <c r="SJ31" s="17">
        <v>0.2</v>
      </c>
      <c r="SK31" s="17">
        <v>0.4</v>
      </c>
      <c r="SL31" s="17">
        <v>0.7</v>
      </c>
      <c r="SM31" s="17">
        <v>-0.5</v>
      </c>
      <c r="SN31" s="17">
        <v>10.9</v>
      </c>
      <c r="SO31" s="17">
        <v>11.165050000000001</v>
      </c>
      <c r="SP31" s="17">
        <v>11.165050000000001</v>
      </c>
      <c r="SQ31" s="17">
        <v>-0.26505000000000001</v>
      </c>
      <c r="SR31" s="17">
        <v>4.3</v>
      </c>
      <c r="SS31" s="17">
        <v>5.4</v>
      </c>
      <c r="ST31" s="17">
        <v>5.4</v>
      </c>
      <c r="SU31" s="17">
        <v>-1.1000000000000001</v>
      </c>
      <c r="SV31" s="17">
        <v>6.6</v>
      </c>
      <c r="SW31" s="17">
        <v>7</v>
      </c>
      <c r="SX31" s="17">
        <v>7</v>
      </c>
      <c r="SY31" s="17">
        <v>-0.4</v>
      </c>
      <c r="SZ31" s="17">
        <v>9.4</v>
      </c>
      <c r="TA31" s="17">
        <v>10.67961</v>
      </c>
      <c r="TB31" s="17">
        <v>10.67961</v>
      </c>
      <c r="TC31" s="17">
        <v>-1.2796099999999999</v>
      </c>
      <c r="TD31" s="17">
        <v>19.8</v>
      </c>
      <c r="TE31" s="17">
        <v>19.12621</v>
      </c>
      <c r="TF31" s="17">
        <v>19.12621</v>
      </c>
      <c r="TG31" s="17">
        <v>0.67379</v>
      </c>
      <c r="TH31" s="17">
        <v>16.100000000000001</v>
      </c>
      <c r="TI31" s="17">
        <v>17.899999999999999</v>
      </c>
      <c r="TJ31" s="17">
        <v>17.916</v>
      </c>
      <c r="TK31" s="17">
        <v>-1.8160000000000001</v>
      </c>
      <c r="TL31" s="17">
        <v>59.6</v>
      </c>
      <c r="TM31" s="17">
        <v>58.23</v>
      </c>
      <c r="TN31" s="17">
        <v>58.23</v>
      </c>
      <c r="TO31" s="17">
        <v>1.37</v>
      </c>
      <c r="TP31" s="17">
        <v>28</v>
      </c>
      <c r="TQ31" s="17">
        <v>27.54</v>
      </c>
      <c r="TR31" s="17">
        <v>27.54</v>
      </c>
      <c r="TS31" s="17">
        <v>0.46</v>
      </c>
      <c r="TT31" s="17">
        <v>63.7</v>
      </c>
      <c r="TU31" s="17">
        <v>67.8</v>
      </c>
      <c r="TV31" s="17">
        <v>109.81</v>
      </c>
      <c r="TW31" s="17">
        <v>-46.11</v>
      </c>
      <c r="TX31" s="17">
        <v>69.599999999999994</v>
      </c>
      <c r="TY31" s="17">
        <v>64.3</v>
      </c>
      <c r="TZ31" s="17">
        <v>37.520000000000003</v>
      </c>
      <c r="UA31" s="17">
        <v>32.08</v>
      </c>
      <c r="UB31" s="17">
        <v>11.6</v>
      </c>
      <c r="UC31" s="17">
        <v>13.4</v>
      </c>
      <c r="UD31" s="17">
        <v>10.039999999999999</v>
      </c>
      <c r="UE31" s="17">
        <v>1.56</v>
      </c>
      <c r="UF31" s="17">
        <v>5.8</v>
      </c>
      <c r="UG31" s="17">
        <v>12.3</v>
      </c>
      <c r="UH31" s="17">
        <v>8.6300000000000008</v>
      </c>
      <c r="UI31" s="17">
        <v>-2.83</v>
      </c>
      <c r="UJ31" s="17">
        <v>10.8</v>
      </c>
      <c r="UK31" s="17">
        <v>10</v>
      </c>
      <c r="UL31" s="17">
        <v>10</v>
      </c>
      <c r="UM31" s="17">
        <v>0.8</v>
      </c>
      <c r="UN31" s="17">
        <v>3.1</v>
      </c>
      <c r="UO31" s="17">
        <v>3</v>
      </c>
      <c r="UP31" s="17">
        <v>3</v>
      </c>
      <c r="UQ31" s="17">
        <v>0.1</v>
      </c>
      <c r="UR31" s="17">
        <v>9</v>
      </c>
      <c r="US31" s="17">
        <v>7.5</v>
      </c>
      <c r="UT31" s="17">
        <v>7.5</v>
      </c>
      <c r="UU31" s="17">
        <v>1.5</v>
      </c>
      <c r="UV31" s="17">
        <v>8.5</v>
      </c>
      <c r="UW31" s="17">
        <v>8</v>
      </c>
      <c r="UX31" s="17">
        <v>8</v>
      </c>
      <c r="UY31" s="17">
        <v>0.5</v>
      </c>
      <c r="UZ31" s="17">
        <v>9.1999999999999993</v>
      </c>
      <c r="VA31" s="17">
        <v>9</v>
      </c>
      <c r="VB31" s="17">
        <v>9</v>
      </c>
      <c r="VC31" s="17">
        <v>0.2</v>
      </c>
      <c r="VD31" s="17">
        <v>9.1999999999999993</v>
      </c>
      <c r="VE31" s="17">
        <v>9</v>
      </c>
      <c r="VF31" s="17">
        <v>9</v>
      </c>
      <c r="VG31" s="17">
        <v>0.2</v>
      </c>
      <c r="VH31" s="17">
        <v>11.4</v>
      </c>
      <c r="VI31" s="17">
        <v>13.46</v>
      </c>
      <c r="VJ31" s="17">
        <v>13.46</v>
      </c>
      <c r="VK31" s="17">
        <v>-2.06</v>
      </c>
      <c r="VL31" s="17">
        <v>197.2</v>
      </c>
      <c r="VM31" s="17">
        <v>204</v>
      </c>
      <c r="VN31" s="17">
        <v>213.94499999999999</v>
      </c>
      <c r="VO31" s="17">
        <v>-16.745000000000001</v>
      </c>
      <c r="VP31" s="17">
        <v>14.8</v>
      </c>
      <c r="VQ31" s="17">
        <v>14.505000000000001</v>
      </c>
      <c r="VR31" s="17">
        <v>14.505000000000001</v>
      </c>
      <c r="VS31" s="17">
        <v>0.29499999999999998</v>
      </c>
      <c r="VT31" s="17">
        <v>114.7</v>
      </c>
      <c r="VU31" s="17">
        <v>113.64700000000001</v>
      </c>
      <c r="VV31" s="17">
        <v>113.64700000000001</v>
      </c>
      <c r="VW31" s="17">
        <v>1.0529999999999999</v>
      </c>
      <c r="VX31" s="17">
        <v>0.6</v>
      </c>
      <c r="VY31" s="17">
        <v>0.6</v>
      </c>
      <c r="VZ31" s="17">
        <v>0.6</v>
      </c>
      <c r="WA31" s="17">
        <v>0</v>
      </c>
      <c r="WB31" s="17">
        <v>129.30000000000001</v>
      </c>
      <c r="WC31" s="17">
        <v>98.380529999999993</v>
      </c>
      <c r="WD31" s="17">
        <v>113</v>
      </c>
      <c r="WE31" s="17">
        <v>16.3</v>
      </c>
      <c r="WF31" s="17">
        <v>149.9</v>
      </c>
      <c r="WG31" s="17">
        <v>103.91464000000001</v>
      </c>
      <c r="WH31" s="17">
        <v>118</v>
      </c>
      <c r="WI31" s="17">
        <v>31.9</v>
      </c>
      <c r="WJ31" s="17">
        <v>84.6</v>
      </c>
      <c r="WK31" s="17">
        <v>84.646000000000001</v>
      </c>
      <c r="WL31" s="17">
        <v>84.646000000000001</v>
      </c>
      <c r="WM31" s="17">
        <v>-4.5999999999999999E-2</v>
      </c>
      <c r="WN31" s="17">
        <v>16.3</v>
      </c>
      <c r="WO31" s="17">
        <v>10.516</v>
      </c>
      <c r="WP31" s="17">
        <v>10.516</v>
      </c>
      <c r="WQ31" s="17">
        <v>5.7839999999999998</v>
      </c>
      <c r="WR31" s="17">
        <v>9.8000000000000007</v>
      </c>
      <c r="WS31" s="17">
        <v>0</v>
      </c>
      <c r="WT31" s="17">
        <v>9.8000000000000007</v>
      </c>
      <c r="WU31" s="17">
        <v>0</v>
      </c>
      <c r="WV31" s="17">
        <v>19.8</v>
      </c>
      <c r="WW31" s="17">
        <v>19.12621</v>
      </c>
      <c r="WX31" s="17">
        <v>19.12621</v>
      </c>
      <c r="WY31" s="17">
        <v>0.67379</v>
      </c>
      <c r="WZ31" s="17">
        <v>9.4</v>
      </c>
      <c r="XA31" s="17">
        <v>9</v>
      </c>
      <c r="XB31" s="17">
        <v>10.7</v>
      </c>
      <c r="XC31" s="17">
        <v>-1.3</v>
      </c>
      <c r="XD31" s="17">
        <v>38.299999999999997</v>
      </c>
      <c r="XE31" s="17">
        <v>39.375</v>
      </c>
      <c r="XF31" s="17">
        <v>42</v>
      </c>
      <c r="XG31" s="17">
        <v>-3.7</v>
      </c>
      <c r="XH31" s="17">
        <v>9.8000000000000007</v>
      </c>
      <c r="XI31" s="17">
        <v>9.375</v>
      </c>
      <c r="XJ31" s="17">
        <v>10</v>
      </c>
      <c r="XK31" s="17">
        <v>-0.2</v>
      </c>
      <c r="XL31" s="17"/>
      <c r="XM31" s="17"/>
      <c r="XN31" s="17"/>
      <c r="XO31" s="17">
        <v>0</v>
      </c>
      <c r="XP31" s="17"/>
      <c r="XQ31" s="17"/>
      <c r="XR31" s="17"/>
      <c r="XS31" s="17">
        <v>0</v>
      </c>
      <c r="XT31" s="17">
        <v>16.7</v>
      </c>
      <c r="XU31" s="17">
        <v>17</v>
      </c>
      <c r="XV31" s="17">
        <v>14</v>
      </c>
      <c r="XW31" s="17">
        <v>2.7</v>
      </c>
      <c r="XX31" s="17"/>
      <c r="XY31" s="17"/>
      <c r="XZ31" s="17"/>
      <c r="YA31" s="17">
        <v>0</v>
      </c>
      <c r="YB31" s="17">
        <v>6.2</v>
      </c>
      <c r="YC31" s="17">
        <v>7.1</v>
      </c>
      <c r="YD31" s="17">
        <v>7.1</v>
      </c>
      <c r="YE31" s="17">
        <v>-0.9</v>
      </c>
    </row>
    <row r="32" spans="1:655" ht="24" customHeight="1" x14ac:dyDescent="0.3">
      <c r="A32" s="1"/>
      <c r="B32" s="18" t="s">
        <v>50</v>
      </c>
      <c r="C32" s="18" t="s">
        <v>809</v>
      </c>
      <c r="D32" s="19">
        <v>142.19999999999999</v>
      </c>
      <c r="E32" s="19">
        <v>126.21733</v>
      </c>
      <c r="F32" s="19">
        <v>116.81167000000001</v>
      </c>
      <c r="G32" s="19">
        <v>25.38833</v>
      </c>
      <c r="H32" s="19">
        <v>602.5</v>
      </c>
      <c r="I32" s="19">
        <v>594.17128000000002</v>
      </c>
      <c r="J32" s="19">
        <v>594.17128000000002</v>
      </c>
      <c r="K32" s="19">
        <v>8.3287200000000006</v>
      </c>
      <c r="L32" s="19">
        <v>199.9</v>
      </c>
      <c r="M32" s="19">
        <v>193.29447999999999</v>
      </c>
      <c r="N32" s="19">
        <v>193.29447999999999</v>
      </c>
      <c r="O32" s="19">
        <v>6.6055200000000003</v>
      </c>
      <c r="P32" s="19"/>
      <c r="Q32" s="19"/>
      <c r="R32" s="19"/>
      <c r="S32" s="19">
        <v>0</v>
      </c>
      <c r="T32" s="19"/>
      <c r="U32" s="19"/>
      <c r="V32" s="19"/>
      <c r="W32" s="19">
        <v>0</v>
      </c>
      <c r="X32" s="19">
        <v>90.3</v>
      </c>
      <c r="Y32" s="19">
        <v>77.914259999999999</v>
      </c>
      <c r="Z32" s="19">
        <v>76.798159999999996</v>
      </c>
      <c r="AA32" s="19">
        <v>13.50184</v>
      </c>
      <c r="AB32" s="19">
        <v>150.19999999999999</v>
      </c>
      <c r="AC32" s="19">
        <v>168.13130000000001</v>
      </c>
      <c r="AD32" s="19">
        <v>219.30601999999999</v>
      </c>
      <c r="AE32" s="19">
        <v>-69.106020000000001</v>
      </c>
      <c r="AF32" s="19"/>
      <c r="AG32" s="19"/>
      <c r="AH32" s="19"/>
      <c r="AI32" s="19">
        <v>0</v>
      </c>
      <c r="AJ32" s="19"/>
      <c r="AK32" s="19"/>
      <c r="AL32" s="19"/>
      <c r="AM32" s="19">
        <v>0</v>
      </c>
      <c r="AN32" s="19"/>
      <c r="AO32" s="19"/>
      <c r="AP32" s="19"/>
      <c r="AQ32" s="19">
        <v>0</v>
      </c>
      <c r="AR32" s="19">
        <v>102.1</v>
      </c>
      <c r="AS32" s="19">
        <v>185.58072000000001</v>
      </c>
      <c r="AT32" s="19">
        <v>204.72800000000001</v>
      </c>
      <c r="AU32" s="19">
        <v>-102.628</v>
      </c>
      <c r="AV32" s="19">
        <v>103.6</v>
      </c>
      <c r="AW32" s="19">
        <v>185.58072000000001</v>
      </c>
      <c r="AX32" s="19">
        <v>204.72800000000001</v>
      </c>
      <c r="AY32" s="19">
        <v>-101.128</v>
      </c>
      <c r="AZ32" s="19">
        <v>132.1</v>
      </c>
      <c r="BA32" s="19">
        <v>185.58072000000001</v>
      </c>
      <c r="BB32" s="19">
        <v>204.72800000000001</v>
      </c>
      <c r="BC32" s="19">
        <v>-72.628</v>
      </c>
      <c r="BD32" s="19"/>
      <c r="BE32" s="19"/>
      <c r="BF32" s="19"/>
      <c r="BG32" s="19">
        <v>0</v>
      </c>
      <c r="BH32" s="19"/>
      <c r="BI32" s="19"/>
      <c r="BJ32" s="19"/>
      <c r="BK32" s="19">
        <v>0</v>
      </c>
      <c r="BL32" s="19">
        <v>183.3</v>
      </c>
      <c r="BM32" s="19">
        <v>114.56310000000001</v>
      </c>
      <c r="BN32" s="19">
        <v>90.840559999999996</v>
      </c>
      <c r="BO32" s="19">
        <v>92.459440000000001</v>
      </c>
      <c r="BP32" s="19">
        <v>4.7</v>
      </c>
      <c r="BQ32" s="19">
        <v>4.4318400000000002</v>
      </c>
      <c r="BR32" s="19">
        <v>4.4318400000000002</v>
      </c>
      <c r="BS32" s="19">
        <v>0.26816000000000001</v>
      </c>
      <c r="BT32" s="19"/>
      <c r="BU32" s="19"/>
      <c r="BV32" s="19"/>
      <c r="BW32" s="19">
        <v>0</v>
      </c>
      <c r="BX32" s="19"/>
      <c r="BY32" s="19"/>
      <c r="BZ32" s="19"/>
      <c r="CA32" s="19">
        <v>0</v>
      </c>
      <c r="CB32" s="19"/>
      <c r="CC32" s="19"/>
      <c r="CD32" s="19"/>
      <c r="CE32" s="19">
        <v>0</v>
      </c>
      <c r="CF32" s="19"/>
      <c r="CG32" s="19"/>
      <c r="CH32" s="19"/>
      <c r="CI32" s="19">
        <v>0</v>
      </c>
      <c r="CJ32" s="19">
        <v>167.6</v>
      </c>
      <c r="CK32" s="19">
        <v>163.90777</v>
      </c>
      <c r="CL32" s="19">
        <v>163.90777</v>
      </c>
      <c r="CM32" s="19">
        <v>3.6922299999999999</v>
      </c>
      <c r="CN32" s="19">
        <v>7.9</v>
      </c>
      <c r="CO32" s="19">
        <v>5.1333399999999996</v>
      </c>
      <c r="CP32" s="19">
        <v>5.1333399999999996</v>
      </c>
      <c r="CQ32" s="19">
        <v>2.7666599999999999</v>
      </c>
      <c r="CR32" s="19">
        <v>4.7</v>
      </c>
      <c r="CS32" s="19">
        <v>2.8177599999999998</v>
      </c>
      <c r="CT32" s="19">
        <v>2.8177599999999998</v>
      </c>
      <c r="CU32" s="19">
        <v>1.8822399999999999</v>
      </c>
      <c r="CV32" s="19"/>
      <c r="CW32" s="19"/>
      <c r="CX32" s="19"/>
      <c r="CY32" s="19">
        <v>0</v>
      </c>
      <c r="CZ32" s="19">
        <v>6.8</v>
      </c>
      <c r="DA32" s="19">
        <v>6.8787000000000003</v>
      </c>
      <c r="DB32" s="19">
        <v>6.8787000000000003</v>
      </c>
      <c r="DC32" s="19">
        <v>-7.8700000000000006E-2</v>
      </c>
      <c r="DD32" s="19">
        <v>12.6</v>
      </c>
      <c r="DE32" s="19">
        <v>14.919420000000001</v>
      </c>
      <c r="DF32" s="19">
        <v>14.919420000000001</v>
      </c>
      <c r="DG32" s="19">
        <v>-2.31942</v>
      </c>
      <c r="DH32" s="19">
        <v>80</v>
      </c>
      <c r="DI32" s="19">
        <v>85.906580000000005</v>
      </c>
      <c r="DJ32" s="19">
        <v>81.217680000000001</v>
      </c>
      <c r="DK32" s="19">
        <v>-1.2176800000000001</v>
      </c>
      <c r="DL32" s="19"/>
      <c r="DM32" s="19"/>
      <c r="DN32" s="19"/>
      <c r="DO32" s="19">
        <v>0</v>
      </c>
      <c r="DP32" s="19"/>
      <c r="DQ32" s="19"/>
      <c r="DR32" s="19"/>
      <c r="DS32" s="19">
        <v>0</v>
      </c>
      <c r="DT32" s="19"/>
      <c r="DU32" s="19"/>
      <c r="DV32" s="19"/>
      <c r="DW32" s="19">
        <v>0</v>
      </c>
      <c r="DX32" s="19"/>
      <c r="DY32" s="19"/>
      <c r="DZ32" s="19"/>
      <c r="EA32" s="19">
        <v>0</v>
      </c>
      <c r="EB32" s="19">
        <v>90.3</v>
      </c>
      <c r="EC32" s="19">
        <v>77.296809999999994</v>
      </c>
      <c r="ED32" s="19">
        <v>83.182569999999998</v>
      </c>
      <c r="EE32" s="19">
        <v>7.1174299999999997</v>
      </c>
      <c r="EF32" s="19">
        <v>185.8</v>
      </c>
      <c r="EG32" s="19">
        <v>199.47298000000001</v>
      </c>
      <c r="EH32" s="19">
        <v>191.04995</v>
      </c>
      <c r="EI32" s="19">
        <v>-5.2499500000000001</v>
      </c>
      <c r="EJ32" s="19"/>
      <c r="EK32" s="19"/>
      <c r="EL32" s="19"/>
      <c r="EM32" s="19">
        <v>0</v>
      </c>
      <c r="EN32" s="19"/>
      <c r="EO32" s="19"/>
      <c r="EP32" s="19"/>
      <c r="EQ32" s="19">
        <v>0</v>
      </c>
      <c r="ER32" s="19"/>
      <c r="ES32" s="19"/>
      <c r="ET32" s="19"/>
      <c r="EU32" s="19">
        <v>0</v>
      </c>
      <c r="EV32" s="19">
        <v>6.5</v>
      </c>
      <c r="EW32" s="19">
        <v>6.39</v>
      </c>
      <c r="EX32" s="19">
        <v>6.39</v>
      </c>
      <c r="EY32" s="19">
        <v>0.11</v>
      </c>
      <c r="EZ32" s="19">
        <v>187.1</v>
      </c>
      <c r="FA32" s="19">
        <v>188.69400999999999</v>
      </c>
      <c r="FB32" s="19">
        <v>222.99544</v>
      </c>
      <c r="FC32" s="19">
        <v>-35.895440000000001</v>
      </c>
      <c r="FD32" s="19">
        <v>49</v>
      </c>
      <c r="FE32" s="19">
        <v>50.973100000000002</v>
      </c>
      <c r="FF32" s="19">
        <v>50.973100000000002</v>
      </c>
      <c r="FG32" s="19">
        <v>-1.9731000000000001</v>
      </c>
      <c r="FH32" s="19">
        <v>124.2</v>
      </c>
      <c r="FI32" s="19">
        <v>58.096640000000001</v>
      </c>
      <c r="FJ32" s="19">
        <v>106.23237</v>
      </c>
      <c r="FK32" s="19">
        <v>17.96763</v>
      </c>
      <c r="FL32" s="19">
        <v>24.8</v>
      </c>
      <c r="FM32" s="19">
        <v>24.499369999999999</v>
      </c>
      <c r="FN32" s="19">
        <v>24.499369999999999</v>
      </c>
      <c r="FO32" s="19">
        <v>0.30063000000000001</v>
      </c>
      <c r="FP32" s="19">
        <v>18.8</v>
      </c>
      <c r="FQ32" s="19">
        <v>19.192229999999999</v>
      </c>
      <c r="FR32" s="19">
        <v>19.192229999999999</v>
      </c>
      <c r="FS32" s="19">
        <v>-0.39223000000000002</v>
      </c>
      <c r="FT32" s="19">
        <v>13.2</v>
      </c>
      <c r="FU32" s="19">
        <v>12.815530000000001</v>
      </c>
      <c r="FV32" s="19">
        <v>12.815530000000001</v>
      </c>
      <c r="FW32" s="19">
        <v>0.38446999999999998</v>
      </c>
      <c r="FX32" s="19">
        <v>91.9</v>
      </c>
      <c r="FY32" s="19">
        <v>87.232039999999998</v>
      </c>
      <c r="FZ32" s="19">
        <v>87.232039999999998</v>
      </c>
      <c r="GA32" s="19">
        <v>4.6679599999999999</v>
      </c>
      <c r="GB32" s="19">
        <v>0</v>
      </c>
      <c r="GC32" s="19"/>
      <c r="GD32" s="19">
        <v>0</v>
      </c>
      <c r="GE32" s="19">
        <v>0</v>
      </c>
      <c r="GF32" s="19">
        <v>125.3</v>
      </c>
      <c r="GG32" s="19">
        <v>136.76975999999999</v>
      </c>
      <c r="GH32" s="19">
        <v>184.72028</v>
      </c>
      <c r="GI32" s="19">
        <v>-59.420279999999998</v>
      </c>
      <c r="GJ32" s="19">
        <v>75.8</v>
      </c>
      <c r="GK32" s="19">
        <v>68.384879999999995</v>
      </c>
      <c r="GL32" s="19">
        <v>92.360140000000001</v>
      </c>
      <c r="GM32" s="19">
        <v>-16.560140000000001</v>
      </c>
      <c r="GN32" s="19">
        <v>106.7</v>
      </c>
      <c r="GO32" s="19">
        <v>103.03684</v>
      </c>
      <c r="GP32" s="19">
        <v>80.759360000000001</v>
      </c>
      <c r="GQ32" s="19">
        <v>25.940639999999998</v>
      </c>
      <c r="GR32" s="19">
        <v>8.3000000000000007</v>
      </c>
      <c r="GS32" s="19">
        <v>8.2552000000000003</v>
      </c>
      <c r="GT32" s="19">
        <v>9.09</v>
      </c>
      <c r="GU32" s="19">
        <v>-0.79</v>
      </c>
      <c r="GV32" s="19">
        <v>2.5</v>
      </c>
      <c r="GW32" s="19">
        <v>3.0515099999999999</v>
      </c>
      <c r="GX32" s="19">
        <v>6.6261000000000001</v>
      </c>
      <c r="GY32" s="19">
        <v>-4.1261000000000001</v>
      </c>
      <c r="GZ32" s="19">
        <v>26.6</v>
      </c>
      <c r="HA32" s="19">
        <v>27.763210000000001</v>
      </c>
      <c r="HB32" s="19">
        <v>19.20533</v>
      </c>
      <c r="HC32" s="19">
        <v>7.3946699999999996</v>
      </c>
      <c r="HD32" s="19">
        <v>43.6</v>
      </c>
      <c r="HE32" s="19">
        <v>44.060189999999999</v>
      </c>
      <c r="HF32" s="19">
        <v>44.060189999999999</v>
      </c>
      <c r="HG32" s="19">
        <v>-0.46018999999999999</v>
      </c>
      <c r="HH32" s="19"/>
      <c r="HI32" s="19"/>
      <c r="HJ32" s="19"/>
      <c r="HK32" s="19">
        <v>0</v>
      </c>
      <c r="HL32" s="19">
        <v>16.399999999999999</v>
      </c>
      <c r="HM32" s="19">
        <v>12.6647</v>
      </c>
      <c r="HN32" s="19"/>
      <c r="HO32" s="19">
        <v>16.399999999999999</v>
      </c>
      <c r="HP32" s="19">
        <v>119.2</v>
      </c>
      <c r="HQ32" s="19">
        <v>134.7277</v>
      </c>
      <c r="HR32" s="19">
        <v>171.11689000000001</v>
      </c>
      <c r="HS32" s="19">
        <v>-51.916890000000002</v>
      </c>
      <c r="HT32" s="19"/>
      <c r="HU32" s="19"/>
      <c r="HV32" s="19"/>
      <c r="HW32" s="19">
        <v>0</v>
      </c>
      <c r="HX32" s="19"/>
      <c r="HY32" s="19"/>
      <c r="HZ32" s="19"/>
      <c r="IA32" s="19">
        <v>0</v>
      </c>
      <c r="IB32" s="19"/>
      <c r="IC32" s="19"/>
      <c r="ID32" s="19"/>
      <c r="IE32" s="19">
        <v>0</v>
      </c>
      <c r="IF32" s="19"/>
      <c r="IG32" s="19"/>
      <c r="IH32" s="19"/>
      <c r="II32" s="19">
        <v>0</v>
      </c>
      <c r="IJ32" s="19"/>
      <c r="IK32" s="19"/>
      <c r="IL32" s="19"/>
      <c r="IM32" s="19">
        <v>0</v>
      </c>
      <c r="IN32" s="19"/>
      <c r="IO32" s="19"/>
      <c r="IP32" s="19"/>
      <c r="IQ32" s="19">
        <v>0</v>
      </c>
      <c r="IR32" s="19"/>
      <c r="IS32" s="19"/>
      <c r="IT32" s="19"/>
      <c r="IU32" s="19">
        <v>0</v>
      </c>
      <c r="IV32" s="19"/>
      <c r="IW32" s="19"/>
      <c r="IX32" s="19"/>
      <c r="IY32" s="19">
        <v>0</v>
      </c>
      <c r="IZ32" s="19"/>
      <c r="JA32" s="19"/>
      <c r="JB32" s="19"/>
      <c r="JC32" s="19">
        <v>0</v>
      </c>
      <c r="JD32" s="19">
        <v>84.1</v>
      </c>
      <c r="JE32" s="19">
        <v>88.384460000000004</v>
      </c>
      <c r="JF32" s="19">
        <v>61.278689999999997</v>
      </c>
      <c r="JG32" s="19">
        <v>22.82131</v>
      </c>
      <c r="JH32" s="19">
        <v>176.4</v>
      </c>
      <c r="JI32" s="19">
        <v>178.52956</v>
      </c>
      <c r="JJ32" s="19">
        <v>178.52956</v>
      </c>
      <c r="JK32" s="19">
        <v>-2.1295600000000001</v>
      </c>
      <c r="JL32" s="19">
        <v>174.1</v>
      </c>
      <c r="JM32" s="19">
        <v>178.52956</v>
      </c>
      <c r="JN32" s="19">
        <v>178.52956</v>
      </c>
      <c r="JO32" s="19">
        <v>-4.4295600000000004</v>
      </c>
      <c r="JP32" s="19">
        <v>200</v>
      </c>
      <c r="JQ32" s="19">
        <v>178.52956</v>
      </c>
      <c r="JR32" s="19">
        <v>178.52956</v>
      </c>
      <c r="JS32" s="19">
        <v>21.47044</v>
      </c>
      <c r="JT32" s="19">
        <v>273</v>
      </c>
      <c r="JU32" s="19">
        <v>267.79433</v>
      </c>
      <c r="JV32" s="19">
        <v>267.79433</v>
      </c>
      <c r="JW32" s="19">
        <v>5.2056699999999996</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4.0999999999999996</v>
      </c>
      <c r="LE32" s="19">
        <v>3.7524000000000002</v>
      </c>
      <c r="LF32" s="19">
        <v>3.7524000000000002</v>
      </c>
      <c r="LG32" s="19">
        <v>0.34760000000000002</v>
      </c>
      <c r="LH32" s="19">
        <v>99.1</v>
      </c>
      <c r="LI32" s="19">
        <v>98.557599999999994</v>
      </c>
      <c r="LJ32" s="19">
        <v>110.46154</v>
      </c>
      <c r="LK32" s="19">
        <v>-11.36154</v>
      </c>
      <c r="LL32" s="19">
        <v>112.9</v>
      </c>
      <c r="LM32" s="19">
        <v>112.01336999999999</v>
      </c>
      <c r="LN32" s="19">
        <v>112.93577999999999</v>
      </c>
      <c r="LO32" s="19">
        <v>-3.5779999999999999E-2</v>
      </c>
      <c r="LP32" s="19">
        <v>66.2</v>
      </c>
      <c r="LQ32" s="19">
        <v>67.133979999999994</v>
      </c>
      <c r="LR32" s="19">
        <v>67.133979999999994</v>
      </c>
      <c r="LS32" s="19">
        <v>-0.93398000000000003</v>
      </c>
      <c r="LT32" s="19">
        <v>67.099999999999994</v>
      </c>
      <c r="LU32" s="19">
        <v>64.059470000000005</v>
      </c>
      <c r="LV32" s="19">
        <v>78.567999999999998</v>
      </c>
      <c r="LW32" s="19">
        <v>-11.468</v>
      </c>
      <c r="LX32" s="19">
        <v>30.1</v>
      </c>
      <c r="LY32" s="19">
        <v>29.951460000000001</v>
      </c>
      <c r="LZ32" s="19">
        <v>29.951460000000001</v>
      </c>
      <c r="MA32" s="19">
        <v>0.14854000000000001</v>
      </c>
      <c r="MB32" s="19"/>
      <c r="MC32" s="19"/>
      <c r="MD32" s="19"/>
      <c r="ME32" s="19">
        <v>0</v>
      </c>
      <c r="MF32" s="19"/>
      <c r="MG32" s="19"/>
      <c r="MH32" s="19"/>
      <c r="MI32" s="19">
        <v>0</v>
      </c>
      <c r="MJ32" s="19"/>
      <c r="MK32" s="19"/>
      <c r="ML32" s="19"/>
      <c r="MM32" s="19">
        <v>0</v>
      </c>
      <c r="MN32" s="19">
        <v>102.7</v>
      </c>
      <c r="MO32" s="19">
        <v>110</v>
      </c>
      <c r="MP32" s="19">
        <v>149.77393000000001</v>
      </c>
      <c r="MQ32" s="19">
        <v>-47.073929999999997</v>
      </c>
      <c r="MR32" s="19">
        <v>102.3</v>
      </c>
      <c r="MS32" s="19">
        <v>110</v>
      </c>
      <c r="MT32" s="19">
        <v>149.77393000000001</v>
      </c>
      <c r="MU32" s="19">
        <v>-47.473930000000003</v>
      </c>
      <c r="MV32" s="19">
        <v>122.9</v>
      </c>
      <c r="MW32" s="19">
        <v>110</v>
      </c>
      <c r="MX32" s="19">
        <v>149.77393000000001</v>
      </c>
      <c r="MY32" s="19">
        <v>-26.873930000000001</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217.5</v>
      </c>
      <c r="NU32" s="19">
        <v>192.4</v>
      </c>
      <c r="NV32" s="19">
        <v>192.4</v>
      </c>
      <c r="NW32" s="19">
        <v>25.1</v>
      </c>
      <c r="NX32" s="19">
        <v>103.2</v>
      </c>
      <c r="NY32" s="19">
        <v>96.2</v>
      </c>
      <c r="NZ32" s="19">
        <v>96.2</v>
      </c>
      <c r="OA32" s="19">
        <v>7</v>
      </c>
      <c r="OB32" s="19">
        <v>1.2</v>
      </c>
      <c r="OC32" s="19">
        <v>1.135</v>
      </c>
      <c r="OD32" s="19">
        <v>1.135</v>
      </c>
      <c r="OE32" s="19">
        <v>6.5000000000000002E-2</v>
      </c>
      <c r="OF32" s="19">
        <v>104.4</v>
      </c>
      <c r="OG32" s="19">
        <v>112</v>
      </c>
      <c r="OH32" s="19">
        <v>116.804</v>
      </c>
      <c r="OI32" s="19">
        <v>-12.404</v>
      </c>
      <c r="OJ32" s="19">
        <v>70.599999999999994</v>
      </c>
      <c r="OK32" s="19">
        <v>68.668000000000006</v>
      </c>
      <c r="OL32" s="19">
        <v>68.668000000000006</v>
      </c>
      <c r="OM32" s="19">
        <v>1.9319999999999999</v>
      </c>
      <c r="ON32" s="19">
        <v>13.2</v>
      </c>
      <c r="OO32" s="19">
        <v>15.371</v>
      </c>
      <c r="OP32" s="19">
        <v>15.371</v>
      </c>
      <c r="OQ32" s="19">
        <v>-2.1709999999999998</v>
      </c>
      <c r="OR32" s="19">
        <v>0.3</v>
      </c>
      <c r="OS32" s="19">
        <v>0.4</v>
      </c>
      <c r="OT32" s="19">
        <v>0.4</v>
      </c>
      <c r="OU32" s="19">
        <v>-0.1</v>
      </c>
      <c r="OV32" s="19">
        <v>16.2</v>
      </c>
      <c r="OW32" s="19">
        <v>17</v>
      </c>
      <c r="OX32" s="19">
        <v>14.368930000000001</v>
      </c>
      <c r="OY32" s="19">
        <v>1.83107</v>
      </c>
      <c r="OZ32" s="19">
        <v>10</v>
      </c>
      <c r="PA32" s="19">
        <v>9</v>
      </c>
      <c r="PB32" s="19">
        <v>9</v>
      </c>
      <c r="PC32" s="19">
        <v>1</v>
      </c>
      <c r="PD32" s="19">
        <v>5.6</v>
      </c>
      <c r="PE32" s="19">
        <v>5.67</v>
      </c>
      <c r="PF32" s="19">
        <v>5.67</v>
      </c>
      <c r="PG32" s="19">
        <v>-7.0000000000000007E-2</v>
      </c>
      <c r="PH32" s="19">
        <v>0.6</v>
      </c>
      <c r="PI32" s="19">
        <v>1</v>
      </c>
      <c r="PJ32" s="19">
        <v>1</v>
      </c>
      <c r="PK32" s="19">
        <v>-0.4</v>
      </c>
      <c r="PL32" s="19"/>
      <c r="PM32" s="19"/>
      <c r="PN32" s="19">
        <v>1.5</v>
      </c>
      <c r="PO32" s="19">
        <v>-1.5</v>
      </c>
      <c r="PP32" s="19">
        <v>4.0999999999999996</v>
      </c>
      <c r="PQ32" s="19">
        <v>4.3</v>
      </c>
      <c r="PR32" s="19">
        <v>4.3</v>
      </c>
      <c r="PS32" s="19">
        <v>-0.2</v>
      </c>
      <c r="PT32" s="19">
        <v>20.3</v>
      </c>
      <c r="PU32" s="19">
        <v>19.417480000000001</v>
      </c>
      <c r="PV32" s="19">
        <v>19.417480000000001</v>
      </c>
      <c r="PW32" s="19">
        <v>0.88251999999999997</v>
      </c>
      <c r="PX32" s="19">
        <v>20</v>
      </c>
      <c r="PY32" s="19">
        <v>19.417480000000001</v>
      </c>
      <c r="PZ32" s="19">
        <v>19.417480000000001</v>
      </c>
      <c r="QA32" s="19">
        <v>0.58252000000000004</v>
      </c>
      <c r="QB32" s="19">
        <v>12.8</v>
      </c>
      <c r="QC32" s="19">
        <v>11.65049</v>
      </c>
      <c r="QD32" s="19">
        <v>11.65049</v>
      </c>
      <c r="QE32" s="19">
        <v>1.14951</v>
      </c>
      <c r="QF32" s="19">
        <v>3.5</v>
      </c>
      <c r="QG32" s="19">
        <v>3.5</v>
      </c>
      <c r="QH32" s="19">
        <v>3.5</v>
      </c>
      <c r="QI32" s="19">
        <v>0</v>
      </c>
      <c r="QJ32" s="19">
        <v>18.5</v>
      </c>
      <c r="QK32" s="19">
        <v>17.961169999999999</v>
      </c>
      <c r="QL32" s="19">
        <v>17.961169999999999</v>
      </c>
      <c r="QM32" s="19">
        <v>0.53883000000000003</v>
      </c>
      <c r="QN32" s="19">
        <v>12.9</v>
      </c>
      <c r="QO32" s="19">
        <v>12.166</v>
      </c>
      <c r="QP32" s="19">
        <v>12.166</v>
      </c>
      <c r="QQ32" s="19">
        <v>0.73399999999999999</v>
      </c>
      <c r="QR32" s="19">
        <v>15.6</v>
      </c>
      <c r="QS32" s="19">
        <v>15.506</v>
      </c>
      <c r="QT32" s="19">
        <v>15.506</v>
      </c>
      <c r="QU32" s="19">
        <v>9.4E-2</v>
      </c>
      <c r="QV32" s="19">
        <v>27</v>
      </c>
      <c r="QW32" s="19">
        <v>28.9</v>
      </c>
      <c r="QX32" s="19">
        <v>28.145</v>
      </c>
      <c r="QY32" s="19">
        <v>-1.145</v>
      </c>
      <c r="QZ32" s="19">
        <v>83.3</v>
      </c>
      <c r="RA32" s="19">
        <v>87.5</v>
      </c>
      <c r="RB32" s="19">
        <v>85.507000000000005</v>
      </c>
      <c r="RC32" s="19">
        <v>-2.2069999999999999</v>
      </c>
      <c r="RD32" s="19">
        <v>4.5</v>
      </c>
      <c r="RE32" s="19">
        <v>4.2</v>
      </c>
      <c r="RF32" s="19">
        <v>4.2</v>
      </c>
      <c r="RG32" s="19">
        <v>0.3</v>
      </c>
      <c r="RH32" s="19">
        <v>1</v>
      </c>
      <c r="RI32" s="19">
        <v>1.2</v>
      </c>
      <c r="RJ32" s="19">
        <v>1.2</v>
      </c>
      <c r="RK32" s="19">
        <v>-0.2</v>
      </c>
      <c r="RL32" s="19">
        <v>2.2000000000000002</v>
      </c>
      <c r="RM32" s="19">
        <v>2.4</v>
      </c>
      <c r="RN32" s="19">
        <v>2.4</v>
      </c>
      <c r="RO32" s="19">
        <v>-0.2</v>
      </c>
      <c r="RP32" s="19">
        <v>3</v>
      </c>
      <c r="RQ32" s="19">
        <v>2.8</v>
      </c>
      <c r="RR32" s="19">
        <v>2.8</v>
      </c>
      <c r="RS32" s="19">
        <v>0.2</v>
      </c>
      <c r="RT32" s="19">
        <v>15.5</v>
      </c>
      <c r="RU32" s="19">
        <v>12.785</v>
      </c>
      <c r="RV32" s="19">
        <v>12.785</v>
      </c>
      <c r="RW32" s="19">
        <v>2.7149999999999999</v>
      </c>
      <c r="RX32" s="19">
        <v>3.3</v>
      </c>
      <c r="RY32" s="19">
        <v>3.15</v>
      </c>
      <c r="RZ32" s="19">
        <v>3.15</v>
      </c>
      <c r="SA32" s="19">
        <v>0.15</v>
      </c>
      <c r="SB32" s="19">
        <v>10.3</v>
      </c>
      <c r="SC32" s="19">
        <v>8.22105</v>
      </c>
      <c r="SD32" s="19">
        <v>0</v>
      </c>
      <c r="SE32" s="19">
        <v>10.3</v>
      </c>
      <c r="SF32" s="19">
        <v>1.8</v>
      </c>
      <c r="SG32" s="19">
        <v>2</v>
      </c>
      <c r="SH32" s="19">
        <v>2</v>
      </c>
      <c r="SI32" s="19">
        <v>-0.2</v>
      </c>
      <c r="SJ32" s="19">
        <v>0.2</v>
      </c>
      <c r="SK32" s="19">
        <v>0.4</v>
      </c>
      <c r="SL32" s="19">
        <v>0.7</v>
      </c>
      <c r="SM32" s="19">
        <v>-0.5</v>
      </c>
      <c r="SN32" s="19">
        <v>10.8</v>
      </c>
      <c r="SO32" s="19">
        <v>11.165050000000001</v>
      </c>
      <c r="SP32" s="19">
        <v>11.165050000000001</v>
      </c>
      <c r="SQ32" s="19">
        <v>-0.36504999999999999</v>
      </c>
      <c r="SR32" s="19">
        <v>4.2</v>
      </c>
      <c r="SS32" s="19">
        <v>5.4</v>
      </c>
      <c r="ST32" s="19">
        <v>5.4</v>
      </c>
      <c r="SU32" s="19">
        <v>-1.2</v>
      </c>
      <c r="SV32" s="19">
        <v>6.9</v>
      </c>
      <c r="SW32" s="19">
        <v>7</v>
      </c>
      <c r="SX32" s="19">
        <v>7</v>
      </c>
      <c r="SY32" s="19">
        <v>-0.1</v>
      </c>
      <c r="SZ32" s="19">
        <v>10.199999999999999</v>
      </c>
      <c r="TA32" s="19">
        <v>10.67961</v>
      </c>
      <c r="TB32" s="19">
        <v>10.67961</v>
      </c>
      <c r="TC32" s="19">
        <v>-0.47960999999999998</v>
      </c>
      <c r="TD32" s="19">
        <v>19.899999999999999</v>
      </c>
      <c r="TE32" s="19">
        <v>19.12621</v>
      </c>
      <c r="TF32" s="19">
        <v>19.12621</v>
      </c>
      <c r="TG32" s="19">
        <v>0.77378999999999998</v>
      </c>
      <c r="TH32" s="19">
        <v>19.3</v>
      </c>
      <c r="TI32" s="19">
        <v>18.7</v>
      </c>
      <c r="TJ32" s="19">
        <v>18.236999999999998</v>
      </c>
      <c r="TK32" s="19">
        <v>1.0629999999999999</v>
      </c>
      <c r="TL32" s="19">
        <v>64.099999999999994</v>
      </c>
      <c r="TM32" s="19">
        <v>62.284999999999997</v>
      </c>
      <c r="TN32" s="19">
        <v>62.284999999999997</v>
      </c>
      <c r="TO32" s="19">
        <v>1.8149999999999999</v>
      </c>
      <c r="TP32" s="19">
        <v>28.4</v>
      </c>
      <c r="TQ32" s="19">
        <v>26.934999999999999</v>
      </c>
      <c r="TR32" s="19">
        <v>26.934999999999999</v>
      </c>
      <c r="TS32" s="19">
        <v>1.4650000000000001</v>
      </c>
      <c r="TT32" s="19">
        <v>65.599999999999994</v>
      </c>
      <c r="TU32" s="19">
        <v>67.099999999999994</v>
      </c>
      <c r="TV32" s="19">
        <v>109.81</v>
      </c>
      <c r="TW32" s="19">
        <v>-44.21</v>
      </c>
      <c r="TX32" s="19">
        <v>67</v>
      </c>
      <c r="TY32" s="19">
        <v>64.7</v>
      </c>
      <c r="TZ32" s="19">
        <v>37.520000000000003</v>
      </c>
      <c r="UA32" s="19">
        <v>29.48</v>
      </c>
      <c r="UB32" s="19">
        <v>11.7</v>
      </c>
      <c r="UC32" s="19">
        <v>13.5</v>
      </c>
      <c r="UD32" s="19">
        <v>10.039999999999999</v>
      </c>
      <c r="UE32" s="19">
        <v>1.66</v>
      </c>
      <c r="UF32" s="19">
        <v>6</v>
      </c>
      <c r="UG32" s="19">
        <v>12.5</v>
      </c>
      <c r="UH32" s="19">
        <v>8.6300000000000008</v>
      </c>
      <c r="UI32" s="19">
        <v>-2.63</v>
      </c>
      <c r="UJ32" s="19">
        <v>10.8</v>
      </c>
      <c r="UK32" s="19">
        <v>10</v>
      </c>
      <c r="UL32" s="19">
        <v>10</v>
      </c>
      <c r="UM32" s="19">
        <v>0.8</v>
      </c>
      <c r="UN32" s="19">
        <v>3.1</v>
      </c>
      <c r="UO32" s="19">
        <v>3</v>
      </c>
      <c r="UP32" s="19">
        <v>3</v>
      </c>
      <c r="UQ32" s="19">
        <v>0.1</v>
      </c>
      <c r="UR32" s="19">
        <v>8.6999999999999993</v>
      </c>
      <c r="US32" s="19">
        <v>7.5</v>
      </c>
      <c r="UT32" s="19">
        <v>7.5</v>
      </c>
      <c r="UU32" s="19">
        <v>1.2</v>
      </c>
      <c r="UV32" s="19">
        <v>8.6</v>
      </c>
      <c r="UW32" s="19">
        <v>8</v>
      </c>
      <c r="UX32" s="19">
        <v>8</v>
      </c>
      <c r="UY32" s="19">
        <v>0.6</v>
      </c>
      <c r="UZ32" s="19">
        <v>9.1999999999999993</v>
      </c>
      <c r="VA32" s="19">
        <v>9</v>
      </c>
      <c r="VB32" s="19">
        <v>9</v>
      </c>
      <c r="VC32" s="19">
        <v>0.2</v>
      </c>
      <c r="VD32" s="19">
        <v>9.1999999999999993</v>
      </c>
      <c r="VE32" s="19">
        <v>9</v>
      </c>
      <c r="VF32" s="19">
        <v>9</v>
      </c>
      <c r="VG32" s="19">
        <v>0.2</v>
      </c>
      <c r="VH32" s="19">
        <v>11.1</v>
      </c>
      <c r="VI32" s="19">
        <v>13.505000000000001</v>
      </c>
      <c r="VJ32" s="19">
        <v>13.505000000000001</v>
      </c>
      <c r="VK32" s="19">
        <v>-2.4049999999999998</v>
      </c>
      <c r="VL32" s="19">
        <v>201.4</v>
      </c>
      <c r="VM32" s="19">
        <v>207.2</v>
      </c>
      <c r="VN32" s="19">
        <v>217.17500000000001</v>
      </c>
      <c r="VO32" s="19">
        <v>-15.775</v>
      </c>
      <c r="VP32" s="19">
        <v>16.899999999999999</v>
      </c>
      <c r="VQ32" s="19">
        <v>14.414</v>
      </c>
      <c r="VR32" s="19">
        <v>14.414</v>
      </c>
      <c r="VS32" s="19">
        <v>2.4860000000000002</v>
      </c>
      <c r="VT32" s="19">
        <v>115.7</v>
      </c>
      <c r="VU32" s="19">
        <v>112.423</v>
      </c>
      <c r="VV32" s="19">
        <v>112.423</v>
      </c>
      <c r="VW32" s="19">
        <v>3.2770000000000001</v>
      </c>
      <c r="VX32" s="19">
        <v>0.6</v>
      </c>
      <c r="VY32" s="19">
        <v>0.6</v>
      </c>
      <c r="VZ32" s="19">
        <v>0.6</v>
      </c>
      <c r="WA32" s="19">
        <v>0</v>
      </c>
      <c r="WB32" s="19">
        <v>129.30000000000001</v>
      </c>
      <c r="WC32" s="19">
        <v>105.59516000000001</v>
      </c>
      <c r="WD32" s="19">
        <v>114</v>
      </c>
      <c r="WE32" s="19">
        <v>15.3</v>
      </c>
      <c r="WF32" s="19">
        <v>145.30000000000001</v>
      </c>
      <c r="WG32" s="19">
        <v>102.32304000000001</v>
      </c>
      <c r="WH32" s="19">
        <v>123</v>
      </c>
      <c r="WI32" s="19">
        <v>22.3</v>
      </c>
      <c r="WJ32" s="19">
        <v>84.8</v>
      </c>
      <c r="WK32" s="19">
        <v>84.474000000000004</v>
      </c>
      <c r="WL32" s="19">
        <v>84.474000000000004</v>
      </c>
      <c r="WM32" s="19">
        <v>0.32600000000000001</v>
      </c>
      <c r="WN32" s="19">
        <v>13.8</v>
      </c>
      <c r="WO32" s="19">
        <v>10.763999999999999</v>
      </c>
      <c r="WP32" s="19">
        <v>10.763999999999999</v>
      </c>
      <c r="WQ32" s="19">
        <v>3.036</v>
      </c>
      <c r="WR32" s="19">
        <v>9.8000000000000007</v>
      </c>
      <c r="WS32" s="19">
        <v>0</v>
      </c>
      <c r="WT32" s="19">
        <v>9.8000000000000007</v>
      </c>
      <c r="WU32" s="19">
        <v>0</v>
      </c>
      <c r="WV32" s="19">
        <v>20</v>
      </c>
      <c r="WW32" s="19">
        <v>19.12621</v>
      </c>
      <c r="WX32" s="19">
        <v>19.12621</v>
      </c>
      <c r="WY32" s="19">
        <v>0.87378999999999996</v>
      </c>
      <c r="WZ32" s="19">
        <v>9.1999999999999993</v>
      </c>
      <c r="XA32" s="19">
        <v>9</v>
      </c>
      <c r="XB32" s="19">
        <v>10.7</v>
      </c>
      <c r="XC32" s="19">
        <v>-1.5</v>
      </c>
      <c r="XD32" s="19">
        <v>34.700000000000003</v>
      </c>
      <c r="XE32" s="19">
        <v>39.229619999999997</v>
      </c>
      <c r="XF32" s="19">
        <v>42</v>
      </c>
      <c r="XG32" s="19">
        <v>-7.3</v>
      </c>
      <c r="XH32" s="19">
        <v>12</v>
      </c>
      <c r="XI32" s="19">
        <v>9.3403799999999997</v>
      </c>
      <c r="XJ32" s="19">
        <v>10</v>
      </c>
      <c r="XK32" s="19">
        <v>2</v>
      </c>
      <c r="XL32" s="19"/>
      <c r="XM32" s="19"/>
      <c r="XN32" s="19"/>
      <c r="XO32" s="19">
        <v>0</v>
      </c>
      <c r="XP32" s="19"/>
      <c r="XQ32" s="19"/>
      <c r="XR32" s="19"/>
      <c r="XS32" s="19">
        <v>0</v>
      </c>
      <c r="XT32" s="19">
        <v>16.8</v>
      </c>
      <c r="XU32" s="19">
        <v>17</v>
      </c>
      <c r="XV32" s="19">
        <v>14</v>
      </c>
      <c r="XW32" s="19">
        <v>2.8</v>
      </c>
      <c r="XX32" s="19"/>
      <c r="XY32" s="19"/>
      <c r="XZ32" s="19"/>
      <c r="YA32" s="19">
        <v>0</v>
      </c>
      <c r="YB32" s="19">
        <v>6.6</v>
      </c>
      <c r="YC32" s="19">
        <v>7.1</v>
      </c>
      <c r="YD32" s="19">
        <v>7.1</v>
      </c>
      <c r="YE32" s="19">
        <v>-0.5</v>
      </c>
    </row>
    <row r="33" spans="1:655" ht="24" customHeight="1" x14ac:dyDescent="0.3">
      <c r="A33" s="1"/>
      <c r="B33" s="13" t="s">
        <v>50</v>
      </c>
      <c r="C33" s="13" t="s">
        <v>810</v>
      </c>
      <c r="D33" s="14">
        <v>140.69999999999999</v>
      </c>
      <c r="E33" s="14">
        <v>120.71783000000001</v>
      </c>
      <c r="F33" s="14">
        <v>113.53487</v>
      </c>
      <c r="G33" s="14">
        <v>27.165130000000001</v>
      </c>
      <c r="H33" s="14">
        <v>596.79999999999995</v>
      </c>
      <c r="I33" s="14">
        <v>594.17128000000002</v>
      </c>
      <c r="J33" s="14">
        <v>594.17128000000002</v>
      </c>
      <c r="K33" s="14">
        <v>2.6287199999999999</v>
      </c>
      <c r="L33" s="14">
        <v>199.3</v>
      </c>
      <c r="M33" s="14">
        <v>193.29447999999999</v>
      </c>
      <c r="N33" s="14">
        <v>193.29447999999999</v>
      </c>
      <c r="O33" s="14">
        <v>6.0055199999999997</v>
      </c>
      <c r="P33" s="14"/>
      <c r="Q33" s="14"/>
      <c r="R33" s="14"/>
      <c r="S33" s="14">
        <v>0</v>
      </c>
      <c r="T33" s="14"/>
      <c r="U33" s="14"/>
      <c r="V33" s="14"/>
      <c r="W33" s="14">
        <v>0</v>
      </c>
      <c r="X33" s="14">
        <v>90.1</v>
      </c>
      <c r="Y33" s="14">
        <v>76.798159999999996</v>
      </c>
      <c r="Z33" s="14">
        <v>76.798159999999996</v>
      </c>
      <c r="AA33" s="14">
        <v>13.30184</v>
      </c>
      <c r="AB33" s="14">
        <v>147.30000000000001</v>
      </c>
      <c r="AC33" s="14">
        <v>160.55142000000001</v>
      </c>
      <c r="AD33" s="14">
        <v>212.18446</v>
      </c>
      <c r="AE33" s="14">
        <v>-64.884460000000004</v>
      </c>
      <c r="AF33" s="14"/>
      <c r="AG33" s="14"/>
      <c r="AH33" s="14"/>
      <c r="AI33" s="14">
        <v>0</v>
      </c>
      <c r="AJ33" s="14"/>
      <c r="AK33" s="14"/>
      <c r="AL33" s="14"/>
      <c r="AM33" s="14">
        <v>0</v>
      </c>
      <c r="AN33" s="14"/>
      <c r="AO33" s="14"/>
      <c r="AP33" s="14"/>
      <c r="AQ33" s="14">
        <v>0</v>
      </c>
      <c r="AR33" s="14">
        <v>101.8</v>
      </c>
      <c r="AS33" s="14">
        <v>193.98203000000001</v>
      </c>
      <c r="AT33" s="14">
        <v>204.72800000000001</v>
      </c>
      <c r="AU33" s="14">
        <v>-102.928</v>
      </c>
      <c r="AV33" s="14">
        <v>102.6</v>
      </c>
      <c r="AW33" s="14">
        <v>193.98203000000001</v>
      </c>
      <c r="AX33" s="14">
        <v>204.72800000000001</v>
      </c>
      <c r="AY33" s="14">
        <v>-102.128</v>
      </c>
      <c r="AZ33" s="14">
        <v>132.30000000000001</v>
      </c>
      <c r="BA33" s="14">
        <v>193.98203000000001</v>
      </c>
      <c r="BB33" s="14">
        <v>204.72800000000001</v>
      </c>
      <c r="BC33" s="14">
        <v>-72.427999999999997</v>
      </c>
      <c r="BD33" s="14"/>
      <c r="BE33" s="14"/>
      <c r="BF33" s="14"/>
      <c r="BG33" s="14">
        <v>0</v>
      </c>
      <c r="BH33" s="14"/>
      <c r="BI33" s="14"/>
      <c r="BJ33" s="14"/>
      <c r="BK33" s="14">
        <v>0</v>
      </c>
      <c r="BL33" s="14">
        <v>166.2</v>
      </c>
      <c r="BM33" s="14">
        <v>130.30858000000001</v>
      </c>
      <c r="BN33" s="14">
        <v>75.181089999999998</v>
      </c>
      <c r="BO33" s="14">
        <v>91.018910000000005</v>
      </c>
      <c r="BP33" s="14">
        <v>4.7</v>
      </c>
      <c r="BQ33" s="14">
        <v>4.4318400000000002</v>
      </c>
      <c r="BR33" s="14">
        <v>4.4318400000000002</v>
      </c>
      <c r="BS33" s="14">
        <v>0.26816000000000001</v>
      </c>
      <c r="BT33" s="14"/>
      <c r="BU33" s="14"/>
      <c r="BV33" s="14"/>
      <c r="BW33" s="14">
        <v>0</v>
      </c>
      <c r="BX33" s="14"/>
      <c r="BY33" s="14"/>
      <c r="BZ33" s="14"/>
      <c r="CA33" s="14">
        <v>0</v>
      </c>
      <c r="CB33" s="14"/>
      <c r="CC33" s="14"/>
      <c r="CD33" s="14"/>
      <c r="CE33" s="14">
        <v>0</v>
      </c>
      <c r="CF33" s="14"/>
      <c r="CG33" s="14"/>
      <c r="CH33" s="14"/>
      <c r="CI33" s="14">
        <v>0</v>
      </c>
      <c r="CJ33" s="14">
        <v>162.80000000000001</v>
      </c>
      <c r="CK33" s="14">
        <v>163.90777</v>
      </c>
      <c r="CL33" s="14">
        <v>163.90777</v>
      </c>
      <c r="CM33" s="14">
        <v>-1.1077699999999999</v>
      </c>
      <c r="CN33" s="14">
        <v>7.4</v>
      </c>
      <c r="CO33" s="14">
        <v>5.1333399999999996</v>
      </c>
      <c r="CP33" s="14">
        <v>5.1333399999999996</v>
      </c>
      <c r="CQ33" s="14">
        <v>2.2666599999999999</v>
      </c>
      <c r="CR33" s="14">
        <v>5.9</v>
      </c>
      <c r="CS33" s="14">
        <v>2.8177599999999998</v>
      </c>
      <c r="CT33" s="14">
        <v>2.8177599999999998</v>
      </c>
      <c r="CU33" s="14">
        <v>3.0822400000000001</v>
      </c>
      <c r="CV33" s="14"/>
      <c r="CW33" s="14"/>
      <c r="CX33" s="14"/>
      <c r="CY33" s="14">
        <v>0</v>
      </c>
      <c r="CZ33" s="14">
        <v>6.8</v>
      </c>
      <c r="DA33" s="14">
        <v>6.8787000000000003</v>
      </c>
      <c r="DB33" s="14">
        <v>6.8787000000000003</v>
      </c>
      <c r="DC33" s="14">
        <v>-7.8700000000000006E-2</v>
      </c>
      <c r="DD33" s="14">
        <v>12.6</v>
      </c>
      <c r="DE33" s="14">
        <v>14.919420000000001</v>
      </c>
      <c r="DF33" s="14">
        <v>14.919420000000001</v>
      </c>
      <c r="DG33" s="14">
        <v>-2.31942</v>
      </c>
      <c r="DH33" s="14">
        <v>70.099999999999994</v>
      </c>
      <c r="DI33" s="14">
        <v>80.404820000000001</v>
      </c>
      <c r="DJ33" s="14">
        <v>74.987539999999996</v>
      </c>
      <c r="DK33" s="14">
        <v>-4.8875400000000004</v>
      </c>
      <c r="DL33" s="14"/>
      <c r="DM33" s="14"/>
      <c r="DN33" s="14"/>
      <c r="DO33" s="14">
        <v>0</v>
      </c>
      <c r="DP33" s="14"/>
      <c r="DQ33" s="14"/>
      <c r="DR33" s="14"/>
      <c r="DS33" s="14">
        <v>0</v>
      </c>
      <c r="DT33" s="14"/>
      <c r="DU33" s="14"/>
      <c r="DV33" s="14"/>
      <c r="DW33" s="14">
        <v>0</v>
      </c>
      <c r="DX33" s="14"/>
      <c r="DY33" s="14"/>
      <c r="DZ33" s="14"/>
      <c r="EA33" s="14">
        <v>0</v>
      </c>
      <c r="EB33" s="14">
        <v>89.9</v>
      </c>
      <c r="EC33" s="14">
        <v>75.046539999999993</v>
      </c>
      <c r="ED33" s="14">
        <v>81.460179999999994</v>
      </c>
      <c r="EE33" s="14">
        <v>8.4398199999999992</v>
      </c>
      <c r="EF33" s="14">
        <v>155</v>
      </c>
      <c r="EG33" s="14">
        <v>124.83412</v>
      </c>
      <c r="EH33" s="14">
        <v>171.07623000000001</v>
      </c>
      <c r="EI33" s="14">
        <v>-16.076229999999999</v>
      </c>
      <c r="EJ33" s="14"/>
      <c r="EK33" s="14"/>
      <c r="EL33" s="14"/>
      <c r="EM33" s="14">
        <v>0</v>
      </c>
      <c r="EN33" s="14"/>
      <c r="EO33" s="14"/>
      <c r="EP33" s="14"/>
      <c r="EQ33" s="14">
        <v>0</v>
      </c>
      <c r="ER33" s="14"/>
      <c r="ES33" s="14"/>
      <c r="ET33" s="14"/>
      <c r="EU33" s="14">
        <v>0</v>
      </c>
      <c r="EV33" s="14">
        <v>6.5</v>
      </c>
      <c r="EW33" s="14">
        <v>6.39</v>
      </c>
      <c r="EX33" s="14">
        <v>6.39</v>
      </c>
      <c r="EY33" s="14">
        <v>0.11</v>
      </c>
      <c r="EZ33" s="14">
        <v>188.7</v>
      </c>
      <c r="FA33" s="14">
        <v>180.63213999999999</v>
      </c>
      <c r="FB33" s="14">
        <v>219.47674000000001</v>
      </c>
      <c r="FC33" s="14">
        <v>-30.77674</v>
      </c>
      <c r="FD33" s="14">
        <v>51</v>
      </c>
      <c r="FE33" s="14">
        <v>50.973100000000002</v>
      </c>
      <c r="FF33" s="14">
        <v>50.973100000000002</v>
      </c>
      <c r="FG33" s="14">
        <v>2.69E-2</v>
      </c>
      <c r="FH33" s="14">
        <v>123.7</v>
      </c>
      <c r="FI33" s="14">
        <v>97.938149999999993</v>
      </c>
      <c r="FJ33" s="14">
        <v>102.10326000000001</v>
      </c>
      <c r="FK33" s="14">
        <v>21.59674</v>
      </c>
      <c r="FL33" s="14">
        <v>27.1</v>
      </c>
      <c r="FM33" s="14">
        <v>24.499369999999999</v>
      </c>
      <c r="FN33" s="14">
        <v>24.499369999999999</v>
      </c>
      <c r="FO33" s="14">
        <v>2.6006300000000002</v>
      </c>
      <c r="FP33" s="14">
        <v>18.8</v>
      </c>
      <c r="FQ33" s="14">
        <v>19.192229999999999</v>
      </c>
      <c r="FR33" s="14">
        <v>19.192229999999999</v>
      </c>
      <c r="FS33" s="14">
        <v>-0.39223000000000002</v>
      </c>
      <c r="FT33" s="14">
        <v>13.2</v>
      </c>
      <c r="FU33" s="14">
        <v>12.815530000000001</v>
      </c>
      <c r="FV33" s="14">
        <v>12.815530000000001</v>
      </c>
      <c r="FW33" s="14">
        <v>0.38446999999999998</v>
      </c>
      <c r="FX33" s="14">
        <v>89.7</v>
      </c>
      <c r="FY33" s="14">
        <v>87.232039999999998</v>
      </c>
      <c r="FZ33" s="14">
        <v>87.232039999999998</v>
      </c>
      <c r="GA33" s="14">
        <v>2.4679600000000002</v>
      </c>
      <c r="GB33" s="14">
        <v>0</v>
      </c>
      <c r="GC33" s="14"/>
      <c r="GD33" s="14">
        <v>0</v>
      </c>
      <c r="GE33" s="14">
        <v>0</v>
      </c>
      <c r="GF33" s="14">
        <v>124.6</v>
      </c>
      <c r="GG33" s="14">
        <v>136.76975999999999</v>
      </c>
      <c r="GH33" s="14">
        <v>184.72028</v>
      </c>
      <c r="GI33" s="14">
        <v>-60.120280000000001</v>
      </c>
      <c r="GJ33" s="14">
        <v>74.400000000000006</v>
      </c>
      <c r="GK33" s="14">
        <v>68.384879999999995</v>
      </c>
      <c r="GL33" s="14">
        <v>92.360140000000001</v>
      </c>
      <c r="GM33" s="14">
        <v>-17.960139999999999</v>
      </c>
      <c r="GN33" s="14">
        <v>106.4</v>
      </c>
      <c r="GO33" s="14">
        <v>103.03684</v>
      </c>
      <c r="GP33" s="14">
        <v>78.782880000000006</v>
      </c>
      <c r="GQ33" s="14">
        <v>27.61712</v>
      </c>
      <c r="GR33" s="14">
        <v>8.1999999999999993</v>
      </c>
      <c r="GS33" s="14">
        <v>8.2552000000000003</v>
      </c>
      <c r="GT33" s="14">
        <v>9.09</v>
      </c>
      <c r="GU33" s="14">
        <v>-0.89</v>
      </c>
      <c r="GV33" s="14">
        <v>2.6</v>
      </c>
      <c r="GW33" s="14">
        <v>3.0515099999999999</v>
      </c>
      <c r="GX33" s="14">
        <v>6.6261000000000001</v>
      </c>
      <c r="GY33" s="14">
        <v>-4.0260999999999996</v>
      </c>
      <c r="GZ33" s="14">
        <v>22</v>
      </c>
      <c r="HA33" s="14">
        <v>24.742280000000001</v>
      </c>
      <c r="HB33" s="14">
        <v>14.83784</v>
      </c>
      <c r="HC33" s="14">
        <v>7.1621600000000001</v>
      </c>
      <c r="HD33" s="14">
        <v>43.6</v>
      </c>
      <c r="HE33" s="14">
        <v>44.060189999999999</v>
      </c>
      <c r="HF33" s="14">
        <v>44.060189999999999</v>
      </c>
      <c r="HG33" s="14">
        <v>-0.46018999999999999</v>
      </c>
      <c r="HH33" s="14"/>
      <c r="HI33" s="14"/>
      <c r="HJ33" s="14"/>
      <c r="HK33" s="14">
        <v>0</v>
      </c>
      <c r="HL33" s="14">
        <v>17.3</v>
      </c>
      <c r="HM33" s="14">
        <v>12.6647</v>
      </c>
      <c r="HN33" s="14"/>
      <c r="HO33" s="14">
        <v>17.3</v>
      </c>
      <c r="HP33" s="14">
        <v>86.8</v>
      </c>
      <c r="HQ33" s="14">
        <v>128.00783000000001</v>
      </c>
      <c r="HR33" s="14">
        <v>169.89100999999999</v>
      </c>
      <c r="HS33" s="14">
        <v>-83.091009999999997</v>
      </c>
      <c r="HT33" s="14"/>
      <c r="HU33" s="14"/>
      <c r="HV33" s="14"/>
      <c r="HW33" s="14">
        <v>0</v>
      </c>
      <c r="HX33" s="14"/>
      <c r="HY33" s="14"/>
      <c r="HZ33" s="14"/>
      <c r="IA33" s="14">
        <v>0</v>
      </c>
      <c r="IB33" s="14"/>
      <c r="IC33" s="14"/>
      <c r="ID33" s="14"/>
      <c r="IE33" s="14">
        <v>0</v>
      </c>
      <c r="IF33" s="14"/>
      <c r="IG33" s="14"/>
      <c r="IH33" s="14"/>
      <c r="II33" s="14">
        <v>0</v>
      </c>
      <c r="IJ33" s="14"/>
      <c r="IK33" s="14"/>
      <c r="IL33" s="14"/>
      <c r="IM33" s="14">
        <v>0</v>
      </c>
      <c r="IN33" s="14"/>
      <c r="IO33" s="14"/>
      <c r="IP33" s="14"/>
      <c r="IQ33" s="14">
        <v>0</v>
      </c>
      <c r="IR33" s="14"/>
      <c r="IS33" s="14"/>
      <c r="IT33" s="14"/>
      <c r="IU33" s="14">
        <v>0</v>
      </c>
      <c r="IV33" s="14"/>
      <c r="IW33" s="14"/>
      <c r="IX33" s="14"/>
      <c r="IY33" s="14">
        <v>0</v>
      </c>
      <c r="IZ33" s="14"/>
      <c r="JA33" s="14"/>
      <c r="JB33" s="14"/>
      <c r="JC33" s="14">
        <v>0</v>
      </c>
      <c r="JD33" s="14">
        <v>83.9</v>
      </c>
      <c r="JE33" s="14">
        <v>88.384460000000004</v>
      </c>
      <c r="JF33" s="14">
        <v>58.873840000000001</v>
      </c>
      <c r="JG33" s="14">
        <v>25.026160000000001</v>
      </c>
      <c r="JH33" s="14">
        <v>176.7</v>
      </c>
      <c r="JI33" s="14">
        <v>178.52956</v>
      </c>
      <c r="JJ33" s="14">
        <v>178.52956</v>
      </c>
      <c r="JK33" s="14">
        <v>-1.8295600000000001</v>
      </c>
      <c r="JL33" s="14">
        <v>174.3</v>
      </c>
      <c r="JM33" s="14">
        <v>178.52956</v>
      </c>
      <c r="JN33" s="14">
        <v>178.52956</v>
      </c>
      <c r="JO33" s="14">
        <v>-4.2295600000000002</v>
      </c>
      <c r="JP33" s="14">
        <v>200</v>
      </c>
      <c r="JQ33" s="14">
        <v>178.52956</v>
      </c>
      <c r="JR33" s="14">
        <v>178.52956</v>
      </c>
      <c r="JS33" s="14">
        <v>21.47044</v>
      </c>
      <c r="JT33" s="14">
        <v>272.8</v>
      </c>
      <c r="JU33" s="14">
        <v>267.79433</v>
      </c>
      <c r="JV33" s="14">
        <v>267.79433</v>
      </c>
      <c r="JW33" s="14">
        <v>5.0056700000000003</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4</v>
      </c>
      <c r="LE33" s="14">
        <v>3.7524000000000002</v>
      </c>
      <c r="LF33" s="14">
        <v>3.7524000000000002</v>
      </c>
      <c r="LG33" s="14">
        <v>0.24759999999999999</v>
      </c>
      <c r="LH33" s="14">
        <v>74.400000000000006</v>
      </c>
      <c r="LI33" s="14">
        <v>92.879739999999998</v>
      </c>
      <c r="LJ33" s="14">
        <v>103.33454999999999</v>
      </c>
      <c r="LK33" s="14">
        <v>-28.934550000000002</v>
      </c>
      <c r="LL33" s="14">
        <v>104.8</v>
      </c>
      <c r="LM33" s="14">
        <v>100.82923</v>
      </c>
      <c r="LN33" s="14">
        <v>108.13</v>
      </c>
      <c r="LO33" s="14">
        <v>-3.33</v>
      </c>
      <c r="LP33" s="14">
        <v>66.2</v>
      </c>
      <c r="LQ33" s="14">
        <v>67.133979999999994</v>
      </c>
      <c r="LR33" s="14">
        <v>67.133979999999994</v>
      </c>
      <c r="LS33" s="14">
        <v>-0.93398000000000003</v>
      </c>
      <c r="LT33" s="14">
        <v>65.8</v>
      </c>
      <c r="LU33" s="14">
        <v>64.059470000000005</v>
      </c>
      <c r="LV33" s="14">
        <v>72.37388</v>
      </c>
      <c r="LW33" s="14">
        <v>-6.5738799999999999</v>
      </c>
      <c r="LX33" s="14">
        <v>30.1</v>
      </c>
      <c r="LY33" s="14">
        <v>29.951460000000001</v>
      </c>
      <c r="LZ33" s="14">
        <v>29.951460000000001</v>
      </c>
      <c r="MA33" s="14">
        <v>0.14854000000000001</v>
      </c>
      <c r="MB33" s="14"/>
      <c r="MC33" s="14"/>
      <c r="MD33" s="14"/>
      <c r="ME33" s="14">
        <v>0</v>
      </c>
      <c r="MF33" s="14"/>
      <c r="MG33" s="14"/>
      <c r="MH33" s="14"/>
      <c r="MI33" s="14">
        <v>0</v>
      </c>
      <c r="MJ33" s="14"/>
      <c r="MK33" s="14"/>
      <c r="ML33" s="14"/>
      <c r="MM33" s="14">
        <v>0</v>
      </c>
      <c r="MN33" s="14">
        <v>102.5</v>
      </c>
      <c r="MO33" s="14">
        <v>110</v>
      </c>
      <c r="MP33" s="14">
        <v>149.77393000000001</v>
      </c>
      <c r="MQ33" s="14">
        <v>-47.27393</v>
      </c>
      <c r="MR33" s="14">
        <v>101</v>
      </c>
      <c r="MS33" s="14">
        <v>110</v>
      </c>
      <c r="MT33" s="14">
        <v>149.77393000000001</v>
      </c>
      <c r="MU33" s="14">
        <v>-48.77393</v>
      </c>
      <c r="MV33" s="14">
        <v>122</v>
      </c>
      <c r="MW33" s="14">
        <v>110</v>
      </c>
      <c r="MX33" s="14">
        <v>149.77393000000001</v>
      </c>
      <c r="MY33" s="14">
        <v>-27.77393</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217.3</v>
      </c>
      <c r="NU33" s="14">
        <v>192.4</v>
      </c>
      <c r="NV33" s="14">
        <v>192.4</v>
      </c>
      <c r="NW33" s="14">
        <v>24.9</v>
      </c>
      <c r="NX33" s="14">
        <v>103</v>
      </c>
      <c r="NY33" s="14">
        <v>96.2</v>
      </c>
      <c r="NZ33" s="14">
        <v>96.2</v>
      </c>
      <c r="OA33" s="14">
        <v>6.8</v>
      </c>
      <c r="OB33" s="14">
        <v>1.3</v>
      </c>
      <c r="OC33" s="14">
        <v>1.125</v>
      </c>
      <c r="OD33" s="14">
        <v>1.125</v>
      </c>
      <c r="OE33" s="14">
        <v>0.17499999999999999</v>
      </c>
      <c r="OF33" s="14">
        <v>102.6</v>
      </c>
      <c r="OG33" s="14">
        <v>112.4</v>
      </c>
      <c r="OH33" s="14">
        <v>117.16800000000001</v>
      </c>
      <c r="OI33" s="14">
        <v>-14.568</v>
      </c>
      <c r="OJ33" s="14">
        <v>71.7</v>
      </c>
      <c r="OK33" s="14">
        <v>68.795000000000002</v>
      </c>
      <c r="OL33" s="14">
        <v>68.795000000000002</v>
      </c>
      <c r="OM33" s="14">
        <v>2.9049999999999998</v>
      </c>
      <c r="ON33" s="14">
        <v>10.7</v>
      </c>
      <c r="OO33" s="14">
        <v>15.422000000000001</v>
      </c>
      <c r="OP33" s="14">
        <v>15.422000000000001</v>
      </c>
      <c r="OQ33" s="14">
        <v>-4.7220000000000004</v>
      </c>
      <c r="OR33" s="14">
        <v>0.4</v>
      </c>
      <c r="OS33" s="14">
        <v>0.4</v>
      </c>
      <c r="OT33" s="14">
        <v>0.4</v>
      </c>
      <c r="OU33" s="14">
        <v>0</v>
      </c>
      <c r="OV33" s="14">
        <v>16</v>
      </c>
      <c r="OW33" s="14">
        <v>17</v>
      </c>
      <c r="OX33" s="14">
        <v>14.368930000000001</v>
      </c>
      <c r="OY33" s="14">
        <v>1.63107</v>
      </c>
      <c r="OZ33" s="14">
        <v>9.9</v>
      </c>
      <c r="PA33" s="14">
        <v>9</v>
      </c>
      <c r="PB33" s="14">
        <v>9</v>
      </c>
      <c r="PC33" s="14">
        <v>0.9</v>
      </c>
      <c r="PD33" s="14">
        <v>5.5</v>
      </c>
      <c r="PE33" s="14">
        <v>5.67</v>
      </c>
      <c r="PF33" s="14">
        <v>5.67</v>
      </c>
      <c r="PG33" s="14">
        <v>-0.17</v>
      </c>
      <c r="PH33" s="14">
        <v>0.6</v>
      </c>
      <c r="PI33" s="14">
        <v>1</v>
      </c>
      <c r="PJ33" s="14">
        <v>1</v>
      </c>
      <c r="PK33" s="14">
        <v>-0.4</v>
      </c>
      <c r="PL33" s="14"/>
      <c r="PM33" s="14"/>
      <c r="PN33" s="14">
        <v>1.5</v>
      </c>
      <c r="PO33" s="14">
        <v>-1.5</v>
      </c>
      <c r="PP33" s="14">
        <v>4.2</v>
      </c>
      <c r="PQ33" s="14">
        <v>4.3</v>
      </c>
      <c r="PR33" s="14">
        <v>4.3</v>
      </c>
      <c r="PS33" s="14">
        <v>-0.1</v>
      </c>
      <c r="PT33" s="14">
        <v>20.2</v>
      </c>
      <c r="PU33" s="14">
        <v>19.417480000000001</v>
      </c>
      <c r="PV33" s="14">
        <v>19.417480000000001</v>
      </c>
      <c r="PW33" s="14">
        <v>0.78251999999999999</v>
      </c>
      <c r="PX33" s="14">
        <v>20</v>
      </c>
      <c r="PY33" s="14">
        <v>19.417480000000001</v>
      </c>
      <c r="PZ33" s="14">
        <v>19.417480000000001</v>
      </c>
      <c r="QA33" s="14">
        <v>0.58252000000000004</v>
      </c>
      <c r="QB33" s="14">
        <v>12.8</v>
      </c>
      <c r="QC33" s="14">
        <v>11.65049</v>
      </c>
      <c r="QD33" s="14">
        <v>11.65049</v>
      </c>
      <c r="QE33" s="14">
        <v>1.14951</v>
      </c>
      <c r="QF33" s="14">
        <v>3.5</v>
      </c>
      <c r="QG33" s="14">
        <v>3.5</v>
      </c>
      <c r="QH33" s="14">
        <v>3.5</v>
      </c>
      <c r="QI33" s="14">
        <v>0</v>
      </c>
      <c r="QJ33" s="14">
        <v>18.5</v>
      </c>
      <c r="QK33" s="14">
        <v>17.961169999999999</v>
      </c>
      <c r="QL33" s="14">
        <v>17.961169999999999</v>
      </c>
      <c r="QM33" s="14">
        <v>0.53883000000000003</v>
      </c>
      <c r="QN33" s="14">
        <v>13</v>
      </c>
      <c r="QO33" s="14">
        <v>12.205</v>
      </c>
      <c r="QP33" s="14">
        <v>12.205</v>
      </c>
      <c r="QQ33" s="14">
        <v>0.79500000000000004</v>
      </c>
      <c r="QR33" s="14">
        <v>15.7</v>
      </c>
      <c r="QS33" s="14">
        <v>15.571</v>
      </c>
      <c r="QT33" s="14">
        <v>15.571</v>
      </c>
      <c r="QU33" s="14">
        <v>0.129</v>
      </c>
      <c r="QV33" s="14">
        <v>27</v>
      </c>
      <c r="QW33" s="14">
        <v>29</v>
      </c>
      <c r="QX33" s="14">
        <v>27.984000000000002</v>
      </c>
      <c r="QY33" s="14">
        <v>-0.98399999999999999</v>
      </c>
      <c r="QZ33" s="14">
        <v>83.8</v>
      </c>
      <c r="RA33" s="14">
        <v>87.5</v>
      </c>
      <c r="RB33" s="14">
        <v>85.418000000000006</v>
      </c>
      <c r="RC33" s="14">
        <v>-1.6180000000000001</v>
      </c>
      <c r="RD33" s="14">
        <v>4.5</v>
      </c>
      <c r="RE33" s="14">
        <v>4.2</v>
      </c>
      <c r="RF33" s="14">
        <v>4.2</v>
      </c>
      <c r="RG33" s="14">
        <v>0.3</v>
      </c>
      <c r="RH33" s="14">
        <v>1</v>
      </c>
      <c r="RI33" s="14">
        <v>1.2</v>
      </c>
      <c r="RJ33" s="14">
        <v>1.2</v>
      </c>
      <c r="RK33" s="14">
        <v>-0.2</v>
      </c>
      <c r="RL33" s="14">
        <v>2.2000000000000002</v>
      </c>
      <c r="RM33" s="14">
        <v>2.4</v>
      </c>
      <c r="RN33" s="14">
        <v>2.4</v>
      </c>
      <c r="RO33" s="14">
        <v>-0.2</v>
      </c>
      <c r="RP33" s="14">
        <v>3</v>
      </c>
      <c r="RQ33" s="14">
        <v>2.8</v>
      </c>
      <c r="RR33" s="14">
        <v>2.8</v>
      </c>
      <c r="RS33" s="14">
        <v>0.2</v>
      </c>
      <c r="RT33" s="14">
        <v>15.7</v>
      </c>
      <c r="RU33" s="14">
        <v>12.949</v>
      </c>
      <c r="RV33" s="14">
        <v>12.949</v>
      </c>
      <c r="RW33" s="14">
        <v>2.7509999999999999</v>
      </c>
      <c r="RX33" s="14">
        <v>3.3</v>
      </c>
      <c r="RY33" s="14">
        <v>3.15</v>
      </c>
      <c r="RZ33" s="14">
        <v>3.15</v>
      </c>
      <c r="SA33" s="14">
        <v>0.15</v>
      </c>
      <c r="SB33" s="14">
        <v>10.3</v>
      </c>
      <c r="SC33" s="14">
        <v>8.22105</v>
      </c>
      <c r="SD33" s="14">
        <v>19.772790000000001</v>
      </c>
      <c r="SE33" s="14">
        <v>-9.4727899999999998</v>
      </c>
      <c r="SF33" s="14">
        <v>1.7</v>
      </c>
      <c r="SG33" s="14">
        <v>2</v>
      </c>
      <c r="SH33" s="14">
        <v>2</v>
      </c>
      <c r="SI33" s="14">
        <v>-0.3</v>
      </c>
      <c r="SJ33" s="14">
        <v>0.2</v>
      </c>
      <c r="SK33" s="14">
        <v>0.4</v>
      </c>
      <c r="SL33" s="14">
        <v>0.7</v>
      </c>
      <c r="SM33" s="14">
        <v>-0.5</v>
      </c>
      <c r="SN33" s="14">
        <v>10.8</v>
      </c>
      <c r="SO33" s="14">
        <v>11.165050000000001</v>
      </c>
      <c r="SP33" s="14">
        <v>11.165050000000001</v>
      </c>
      <c r="SQ33" s="14">
        <v>-0.36504999999999999</v>
      </c>
      <c r="SR33" s="14">
        <v>4.4000000000000004</v>
      </c>
      <c r="SS33" s="14">
        <v>5.4</v>
      </c>
      <c r="ST33" s="14">
        <v>5.4</v>
      </c>
      <c r="SU33" s="14">
        <v>-1</v>
      </c>
      <c r="SV33" s="14">
        <v>6.8</v>
      </c>
      <c r="SW33" s="14">
        <v>7</v>
      </c>
      <c r="SX33" s="14">
        <v>7</v>
      </c>
      <c r="SY33" s="14">
        <v>-0.2</v>
      </c>
      <c r="SZ33" s="14">
        <v>9.6999999999999993</v>
      </c>
      <c r="TA33" s="14">
        <v>10.67961</v>
      </c>
      <c r="TB33" s="14">
        <v>10.67961</v>
      </c>
      <c r="TC33" s="14">
        <v>-0.97960999999999998</v>
      </c>
      <c r="TD33" s="14">
        <v>19.8</v>
      </c>
      <c r="TE33" s="14">
        <v>19.12621</v>
      </c>
      <c r="TF33" s="14">
        <v>19.12621</v>
      </c>
      <c r="TG33" s="14">
        <v>0.67379</v>
      </c>
      <c r="TH33" s="14">
        <v>21.2</v>
      </c>
      <c r="TI33" s="14">
        <v>20</v>
      </c>
      <c r="TJ33" s="14">
        <v>18.747</v>
      </c>
      <c r="TK33" s="14">
        <v>2.4529999999999998</v>
      </c>
      <c r="TL33" s="14">
        <v>74</v>
      </c>
      <c r="TM33" s="14">
        <v>65.936999999999998</v>
      </c>
      <c r="TN33" s="14">
        <v>65.936999999999998</v>
      </c>
      <c r="TO33" s="14">
        <v>8.0630000000000006</v>
      </c>
      <c r="TP33" s="14">
        <v>28.1</v>
      </c>
      <c r="TQ33" s="14">
        <v>26.978000000000002</v>
      </c>
      <c r="TR33" s="14">
        <v>26.978000000000002</v>
      </c>
      <c r="TS33" s="14">
        <v>1.1220000000000001</v>
      </c>
      <c r="TT33" s="14">
        <v>67.900000000000006</v>
      </c>
      <c r="TU33" s="14">
        <v>67.5</v>
      </c>
      <c r="TV33" s="14">
        <v>115.19</v>
      </c>
      <c r="TW33" s="14">
        <v>-47.29</v>
      </c>
      <c r="TX33" s="14">
        <v>65.3</v>
      </c>
      <c r="TY33" s="14">
        <v>67.400000000000006</v>
      </c>
      <c r="TZ33" s="14">
        <v>29.31</v>
      </c>
      <c r="UA33" s="14">
        <v>35.99</v>
      </c>
      <c r="UB33" s="14">
        <v>11.1</v>
      </c>
      <c r="UC33" s="14">
        <v>13.7</v>
      </c>
      <c r="UD33" s="14">
        <v>11.4</v>
      </c>
      <c r="UE33" s="14">
        <v>-0.3</v>
      </c>
      <c r="UF33" s="14">
        <v>5.9</v>
      </c>
      <c r="UG33" s="14">
        <v>12.7</v>
      </c>
      <c r="UH33" s="14">
        <v>10.1</v>
      </c>
      <c r="UI33" s="14">
        <v>-4.2</v>
      </c>
      <c r="UJ33" s="14">
        <v>10.8</v>
      </c>
      <c r="UK33" s="14">
        <v>10</v>
      </c>
      <c r="UL33" s="14">
        <v>10</v>
      </c>
      <c r="UM33" s="14">
        <v>0.8</v>
      </c>
      <c r="UN33" s="14">
        <v>3.1</v>
      </c>
      <c r="UO33" s="14">
        <v>3</v>
      </c>
      <c r="UP33" s="14">
        <v>3</v>
      </c>
      <c r="UQ33" s="14">
        <v>0.1</v>
      </c>
      <c r="UR33" s="14">
        <v>8.3000000000000007</v>
      </c>
      <c r="US33" s="14">
        <v>7.5</v>
      </c>
      <c r="UT33" s="14">
        <v>7.5</v>
      </c>
      <c r="UU33" s="14">
        <v>0.8</v>
      </c>
      <c r="UV33" s="14">
        <v>8.6</v>
      </c>
      <c r="UW33" s="14">
        <v>8</v>
      </c>
      <c r="UX33" s="14">
        <v>8</v>
      </c>
      <c r="UY33" s="14">
        <v>0.6</v>
      </c>
      <c r="UZ33" s="14">
        <v>9.1999999999999993</v>
      </c>
      <c r="VA33" s="14">
        <v>9</v>
      </c>
      <c r="VB33" s="14">
        <v>9</v>
      </c>
      <c r="VC33" s="14">
        <v>0.2</v>
      </c>
      <c r="VD33" s="14">
        <v>9.1999999999999993</v>
      </c>
      <c r="VE33" s="14">
        <v>9</v>
      </c>
      <c r="VF33" s="14">
        <v>9</v>
      </c>
      <c r="VG33" s="14">
        <v>0.2</v>
      </c>
      <c r="VH33" s="14">
        <v>9.6</v>
      </c>
      <c r="VI33" s="14">
        <v>13.645</v>
      </c>
      <c r="VJ33" s="14">
        <v>13.645</v>
      </c>
      <c r="VK33" s="14">
        <v>-4.0449999999999999</v>
      </c>
      <c r="VL33" s="14">
        <v>185.7</v>
      </c>
      <c r="VM33" s="14">
        <v>208.2</v>
      </c>
      <c r="VN33" s="14">
        <v>223.167</v>
      </c>
      <c r="VO33" s="14">
        <v>-37.466999999999999</v>
      </c>
      <c r="VP33" s="14">
        <v>15.8</v>
      </c>
      <c r="VQ33" s="14">
        <v>14.343999999999999</v>
      </c>
      <c r="VR33" s="14">
        <v>14.343999999999999</v>
      </c>
      <c r="VS33" s="14">
        <v>1.456</v>
      </c>
      <c r="VT33" s="14">
        <v>118.7</v>
      </c>
      <c r="VU33" s="14">
        <v>113.113</v>
      </c>
      <c r="VV33" s="14">
        <v>113.113</v>
      </c>
      <c r="VW33" s="14">
        <v>5.5869999999999997</v>
      </c>
      <c r="VX33" s="14">
        <v>0.6</v>
      </c>
      <c r="VY33" s="14">
        <v>0.6</v>
      </c>
      <c r="VZ33" s="14">
        <v>0.6</v>
      </c>
      <c r="WA33" s="14">
        <v>0</v>
      </c>
      <c r="WB33" s="14">
        <v>129.6</v>
      </c>
      <c r="WC33" s="14">
        <v>103.80042</v>
      </c>
      <c r="WD33" s="14">
        <v>115</v>
      </c>
      <c r="WE33" s="14">
        <v>14.6</v>
      </c>
      <c r="WF33" s="14">
        <v>133.9</v>
      </c>
      <c r="WG33" s="14">
        <v>110.16188</v>
      </c>
      <c r="WH33" s="14">
        <v>125</v>
      </c>
      <c r="WI33" s="14">
        <v>8.9</v>
      </c>
      <c r="WJ33" s="14">
        <v>85.9</v>
      </c>
      <c r="WK33" s="14">
        <v>84.876999999999995</v>
      </c>
      <c r="WL33" s="14">
        <v>84.876999999999995</v>
      </c>
      <c r="WM33" s="14">
        <v>1.0229999999999999</v>
      </c>
      <c r="WN33" s="14">
        <v>16.2</v>
      </c>
      <c r="WO33" s="14">
        <v>10.426</v>
      </c>
      <c r="WP33" s="14">
        <v>10.426</v>
      </c>
      <c r="WQ33" s="14">
        <v>5.774</v>
      </c>
      <c r="WR33" s="14">
        <v>9.9</v>
      </c>
      <c r="WS33" s="14">
        <v>0</v>
      </c>
      <c r="WT33" s="14">
        <v>9.8000000000000007</v>
      </c>
      <c r="WU33" s="14">
        <v>0.1</v>
      </c>
      <c r="WV33" s="14">
        <v>19.8</v>
      </c>
      <c r="WW33" s="14">
        <v>19.12621</v>
      </c>
      <c r="WX33" s="14">
        <v>19.12621</v>
      </c>
      <c r="WY33" s="14">
        <v>0.67379</v>
      </c>
      <c r="WZ33" s="14">
        <v>9.4</v>
      </c>
      <c r="XA33" s="14">
        <v>9</v>
      </c>
      <c r="XB33" s="14">
        <v>10.7</v>
      </c>
      <c r="XC33" s="14">
        <v>-1.3</v>
      </c>
      <c r="XD33" s="14">
        <v>34.1</v>
      </c>
      <c r="XE33" s="14">
        <v>38.930770000000003</v>
      </c>
      <c r="XF33" s="14">
        <v>42</v>
      </c>
      <c r="XG33" s="14">
        <v>-7.9</v>
      </c>
      <c r="XH33" s="14">
        <v>12</v>
      </c>
      <c r="XI33" s="14">
        <v>9.2692300000000003</v>
      </c>
      <c r="XJ33" s="14">
        <v>10</v>
      </c>
      <c r="XK33" s="14">
        <v>2</v>
      </c>
      <c r="XL33" s="14"/>
      <c r="XM33" s="14"/>
      <c r="XN33" s="14"/>
      <c r="XO33" s="14">
        <v>0</v>
      </c>
      <c r="XP33" s="14"/>
      <c r="XQ33" s="14"/>
      <c r="XR33" s="14"/>
      <c r="XS33" s="14">
        <v>0</v>
      </c>
      <c r="XT33" s="14">
        <v>17.3</v>
      </c>
      <c r="XU33" s="14">
        <v>17</v>
      </c>
      <c r="XV33" s="14">
        <v>14</v>
      </c>
      <c r="XW33" s="14">
        <v>3.3</v>
      </c>
      <c r="XX33" s="14"/>
      <c r="XY33" s="14"/>
      <c r="XZ33" s="14"/>
      <c r="YA33" s="14">
        <v>0</v>
      </c>
      <c r="YB33" s="14">
        <v>6.6</v>
      </c>
      <c r="YC33" s="14">
        <v>7.1</v>
      </c>
      <c r="YD33" s="14">
        <v>7.1</v>
      </c>
      <c r="YE33" s="14">
        <v>-0.5</v>
      </c>
    </row>
    <row r="34" spans="1:655" ht="24" customHeight="1" x14ac:dyDescent="0.3">
      <c r="A34" s="1"/>
      <c r="B34" s="16" t="s">
        <v>50</v>
      </c>
      <c r="C34" s="16" t="s">
        <v>811</v>
      </c>
      <c r="D34" s="17">
        <v>144.6</v>
      </c>
      <c r="E34" s="17">
        <v>121.33324</v>
      </c>
      <c r="F34" s="17">
        <v>108.42898</v>
      </c>
      <c r="G34" s="17">
        <v>36.171019999999999</v>
      </c>
      <c r="H34" s="17">
        <v>599.1</v>
      </c>
      <c r="I34" s="17">
        <v>594.17128000000002</v>
      </c>
      <c r="J34" s="17">
        <v>594.17128000000002</v>
      </c>
      <c r="K34" s="17">
        <v>4.9287200000000002</v>
      </c>
      <c r="L34" s="17">
        <v>199.1</v>
      </c>
      <c r="M34" s="17">
        <v>193.29447999999999</v>
      </c>
      <c r="N34" s="17">
        <v>193.29447999999999</v>
      </c>
      <c r="O34" s="17">
        <v>5.8055199999999996</v>
      </c>
      <c r="P34" s="17"/>
      <c r="Q34" s="17"/>
      <c r="R34" s="17"/>
      <c r="S34" s="17">
        <v>0</v>
      </c>
      <c r="T34" s="17"/>
      <c r="U34" s="17"/>
      <c r="V34" s="17"/>
      <c r="W34" s="17">
        <v>0</v>
      </c>
      <c r="X34" s="17">
        <v>90.9</v>
      </c>
      <c r="Y34" s="17">
        <v>76.798159999999996</v>
      </c>
      <c r="Z34" s="17">
        <v>76.798159999999996</v>
      </c>
      <c r="AA34" s="17">
        <v>14.101839999999999</v>
      </c>
      <c r="AB34" s="17">
        <v>147.9</v>
      </c>
      <c r="AC34" s="17">
        <v>157.41604000000001</v>
      </c>
      <c r="AD34" s="17">
        <v>205.41677000000001</v>
      </c>
      <c r="AE34" s="17">
        <v>-57.516770000000001</v>
      </c>
      <c r="AF34" s="17"/>
      <c r="AG34" s="17"/>
      <c r="AH34" s="17"/>
      <c r="AI34" s="17">
        <v>0</v>
      </c>
      <c r="AJ34" s="17"/>
      <c r="AK34" s="17"/>
      <c r="AL34" s="17"/>
      <c r="AM34" s="17">
        <v>0</v>
      </c>
      <c r="AN34" s="17"/>
      <c r="AO34" s="17"/>
      <c r="AP34" s="17"/>
      <c r="AQ34" s="17">
        <v>0</v>
      </c>
      <c r="AR34" s="17">
        <v>106.2</v>
      </c>
      <c r="AS34" s="17">
        <v>201.73681999999999</v>
      </c>
      <c r="AT34" s="17">
        <v>204.72800000000001</v>
      </c>
      <c r="AU34" s="17">
        <v>-98.528000000000006</v>
      </c>
      <c r="AV34" s="17">
        <v>105.7</v>
      </c>
      <c r="AW34" s="17">
        <v>201.73681999999999</v>
      </c>
      <c r="AX34" s="17">
        <v>204.72800000000001</v>
      </c>
      <c r="AY34" s="17">
        <v>-99.028000000000006</v>
      </c>
      <c r="AZ34" s="17">
        <v>133.9</v>
      </c>
      <c r="BA34" s="17">
        <v>201.73681999999999</v>
      </c>
      <c r="BB34" s="17">
        <v>204.72800000000001</v>
      </c>
      <c r="BC34" s="17">
        <v>-70.828000000000003</v>
      </c>
      <c r="BD34" s="17"/>
      <c r="BE34" s="17"/>
      <c r="BF34" s="17"/>
      <c r="BG34" s="17">
        <v>0</v>
      </c>
      <c r="BH34" s="17"/>
      <c r="BI34" s="17"/>
      <c r="BJ34" s="17"/>
      <c r="BK34" s="17">
        <v>0</v>
      </c>
      <c r="BL34" s="17">
        <v>136</v>
      </c>
      <c r="BM34" s="17">
        <v>0</v>
      </c>
      <c r="BN34" s="17">
        <v>80.412369999999996</v>
      </c>
      <c r="BO34" s="17">
        <v>55.587629999999997</v>
      </c>
      <c r="BP34" s="17">
        <v>4.7</v>
      </c>
      <c r="BQ34" s="17">
        <v>4.4318400000000002</v>
      </c>
      <c r="BR34" s="17">
        <v>4.4318400000000002</v>
      </c>
      <c r="BS34" s="17">
        <v>0.26816000000000001</v>
      </c>
      <c r="BT34" s="17"/>
      <c r="BU34" s="17"/>
      <c r="BV34" s="17"/>
      <c r="BW34" s="17">
        <v>0</v>
      </c>
      <c r="BX34" s="17"/>
      <c r="BY34" s="17"/>
      <c r="BZ34" s="17"/>
      <c r="CA34" s="17">
        <v>0</v>
      </c>
      <c r="CB34" s="17"/>
      <c r="CC34" s="17"/>
      <c r="CD34" s="17"/>
      <c r="CE34" s="17">
        <v>0</v>
      </c>
      <c r="CF34" s="17"/>
      <c r="CG34" s="17"/>
      <c r="CH34" s="17"/>
      <c r="CI34" s="17">
        <v>0</v>
      </c>
      <c r="CJ34" s="17">
        <v>155.80000000000001</v>
      </c>
      <c r="CK34" s="17">
        <v>163.90777</v>
      </c>
      <c r="CL34" s="17">
        <v>163.90777</v>
      </c>
      <c r="CM34" s="17">
        <v>-8.1077700000000004</v>
      </c>
      <c r="CN34" s="17">
        <v>6.8</v>
      </c>
      <c r="CO34" s="17">
        <v>5.1333399999999996</v>
      </c>
      <c r="CP34" s="17">
        <v>5.1333399999999996</v>
      </c>
      <c r="CQ34" s="17">
        <v>1.66666</v>
      </c>
      <c r="CR34" s="17">
        <v>5.2</v>
      </c>
      <c r="CS34" s="17">
        <v>2.8177599999999998</v>
      </c>
      <c r="CT34" s="17">
        <v>2.8177599999999998</v>
      </c>
      <c r="CU34" s="17">
        <v>2.3822399999999999</v>
      </c>
      <c r="CV34" s="17"/>
      <c r="CW34" s="17"/>
      <c r="CX34" s="17"/>
      <c r="CY34" s="17">
        <v>0</v>
      </c>
      <c r="CZ34" s="17">
        <v>6.8</v>
      </c>
      <c r="DA34" s="17">
        <v>6.8787000000000003</v>
      </c>
      <c r="DB34" s="17">
        <v>6.8787000000000003</v>
      </c>
      <c r="DC34" s="17">
        <v>-7.8700000000000006E-2</v>
      </c>
      <c r="DD34" s="17">
        <v>12.6</v>
      </c>
      <c r="DE34" s="17">
        <v>14.919420000000001</v>
      </c>
      <c r="DF34" s="17">
        <v>14.919420000000001</v>
      </c>
      <c r="DG34" s="17">
        <v>-2.31942</v>
      </c>
      <c r="DH34" s="17">
        <v>70.2</v>
      </c>
      <c r="DI34" s="17">
        <v>82.648920000000004</v>
      </c>
      <c r="DJ34" s="17">
        <v>62.877479999999998</v>
      </c>
      <c r="DK34" s="17">
        <v>7.3225199999999999</v>
      </c>
      <c r="DL34" s="17"/>
      <c r="DM34" s="17"/>
      <c r="DN34" s="17"/>
      <c r="DO34" s="17">
        <v>0</v>
      </c>
      <c r="DP34" s="17"/>
      <c r="DQ34" s="17"/>
      <c r="DR34" s="17"/>
      <c r="DS34" s="17">
        <v>0</v>
      </c>
      <c r="DT34" s="17"/>
      <c r="DU34" s="17"/>
      <c r="DV34" s="17"/>
      <c r="DW34" s="17">
        <v>0</v>
      </c>
      <c r="DX34" s="17"/>
      <c r="DY34" s="17"/>
      <c r="DZ34" s="17"/>
      <c r="EA34" s="17">
        <v>0</v>
      </c>
      <c r="EB34" s="17">
        <v>90.6</v>
      </c>
      <c r="EC34" s="17">
        <v>73.565349999999995</v>
      </c>
      <c r="ED34" s="17">
        <v>78.619829999999993</v>
      </c>
      <c r="EE34" s="17">
        <v>11.980169999999999</v>
      </c>
      <c r="EF34" s="17">
        <v>138.5</v>
      </c>
      <c r="EG34" s="17">
        <v>126.80499</v>
      </c>
      <c r="EH34" s="17">
        <v>142.74364</v>
      </c>
      <c r="EI34" s="17">
        <v>-4.2436400000000001</v>
      </c>
      <c r="EJ34" s="17"/>
      <c r="EK34" s="17"/>
      <c r="EL34" s="17"/>
      <c r="EM34" s="17">
        <v>0</v>
      </c>
      <c r="EN34" s="17"/>
      <c r="EO34" s="17"/>
      <c r="EP34" s="17"/>
      <c r="EQ34" s="17">
        <v>0</v>
      </c>
      <c r="ER34" s="17"/>
      <c r="ES34" s="17"/>
      <c r="ET34" s="17"/>
      <c r="EU34" s="17">
        <v>0</v>
      </c>
      <c r="EV34" s="17">
        <v>6.5</v>
      </c>
      <c r="EW34" s="17">
        <v>6.39</v>
      </c>
      <c r="EX34" s="17">
        <v>6.39</v>
      </c>
      <c r="EY34" s="17">
        <v>0.11</v>
      </c>
      <c r="EZ34" s="17">
        <v>189.5</v>
      </c>
      <c r="FA34" s="17">
        <v>182.55278000000001</v>
      </c>
      <c r="FB34" s="17">
        <v>217.26309000000001</v>
      </c>
      <c r="FC34" s="17">
        <v>-27.763089999999998</v>
      </c>
      <c r="FD34" s="17">
        <v>49.2</v>
      </c>
      <c r="FE34" s="17">
        <v>50.973100000000002</v>
      </c>
      <c r="FF34" s="17">
        <v>50.973100000000002</v>
      </c>
      <c r="FG34" s="17">
        <v>-1.7730999999999999</v>
      </c>
      <c r="FH34" s="17">
        <v>118.7</v>
      </c>
      <c r="FI34" s="17">
        <v>112.01031</v>
      </c>
      <c r="FJ34" s="17">
        <v>97.938140000000004</v>
      </c>
      <c r="FK34" s="17">
        <v>20.761859999999999</v>
      </c>
      <c r="FL34" s="17">
        <v>25.1</v>
      </c>
      <c r="FM34" s="17">
        <v>24.499369999999999</v>
      </c>
      <c r="FN34" s="17">
        <v>24.499369999999999</v>
      </c>
      <c r="FO34" s="17">
        <v>0.60063</v>
      </c>
      <c r="FP34" s="17">
        <v>18.8</v>
      </c>
      <c r="FQ34" s="17">
        <v>19.192229999999999</v>
      </c>
      <c r="FR34" s="17">
        <v>19.192229999999999</v>
      </c>
      <c r="FS34" s="17">
        <v>-0.39223000000000002</v>
      </c>
      <c r="FT34" s="17">
        <v>13.2</v>
      </c>
      <c r="FU34" s="17">
        <v>12.815530000000001</v>
      </c>
      <c r="FV34" s="17">
        <v>12.815530000000001</v>
      </c>
      <c r="FW34" s="17">
        <v>0.38446999999999998</v>
      </c>
      <c r="FX34" s="17">
        <v>86.5</v>
      </c>
      <c r="FY34" s="17">
        <v>87.232039999999998</v>
      </c>
      <c r="FZ34" s="17">
        <v>87.232039999999998</v>
      </c>
      <c r="GA34" s="17">
        <v>-0.73204000000000002</v>
      </c>
      <c r="GB34" s="17">
        <v>0</v>
      </c>
      <c r="GC34" s="17"/>
      <c r="GD34" s="17">
        <v>0</v>
      </c>
      <c r="GE34" s="17">
        <v>0</v>
      </c>
      <c r="GF34" s="17">
        <v>124.2</v>
      </c>
      <c r="GG34" s="17">
        <v>136.76975999999999</v>
      </c>
      <c r="GH34" s="17">
        <v>184.72028</v>
      </c>
      <c r="GI34" s="17">
        <v>-60.52028</v>
      </c>
      <c r="GJ34" s="17">
        <v>75</v>
      </c>
      <c r="GK34" s="17">
        <v>68.384879999999995</v>
      </c>
      <c r="GL34" s="17">
        <v>92.360140000000001</v>
      </c>
      <c r="GM34" s="17">
        <v>-17.360140000000001</v>
      </c>
      <c r="GN34" s="17">
        <v>109</v>
      </c>
      <c r="GO34" s="17">
        <v>103.03684</v>
      </c>
      <c r="GP34" s="17">
        <v>77.261529999999993</v>
      </c>
      <c r="GQ34" s="17">
        <v>31.73847</v>
      </c>
      <c r="GR34" s="17">
        <v>8.3000000000000007</v>
      </c>
      <c r="GS34" s="17">
        <v>8.2552000000000003</v>
      </c>
      <c r="GT34" s="17">
        <v>9.09</v>
      </c>
      <c r="GU34" s="17">
        <v>-0.79</v>
      </c>
      <c r="GV34" s="17">
        <v>2.5</v>
      </c>
      <c r="GW34" s="17">
        <v>3.0515099999999999</v>
      </c>
      <c r="GX34" s="17">
        <v>6.6261000000000001</v>
      </c>
      <c r="GY34" s="17">
        <v>-4.1261000000000001</v>
      </c>
      <c r="GZ34" s="17">
        <v>28.4</v>
      </c>
      <c r="HA34" s="17">
        <v>25.34554</v>
      </c>
      <c r="HB34" s="17">
        <v>18</v>
      </c>
      <c r="HC34" s="17">
        <v>10.4</v>
      </c>
      <c r="HD34" s="17">
        <v>43.1</v>
      </c>
      <c r="HE34" s="17">
        <v>44.060189999999999</v>
      </c>
      <c r="HF34" s="17">
        <v>44.060189999999999</v>
      </c>
      <c r="HG34" s="17">
        <v>-0.96018999999999999</v>
      </c>
      <c r="HH34" s="17"/>
      <c r="HI34" s="17"/>
      <c r="HJ34" s="17"/>
      <c r="HK34" s="17">
        <v>0</v>
      </c>
      <c r="HL34" s="17">
        <v>17.7</v>
      </c>
      <c r="HM34" s="17">
        <v>12.6647</v>
      </c>
      <c r="HN34" s="17"/>
      <c r="HO34" s="17">
        <v>17.7</v>
      </c>
      <c r="HP34" s="17">
        <v>139.19999999999999</v>
      </c>
      <c r="HQ34" s="17">
        <v>140</v>
      </c>
      <c r="HR34" s="17">
        <v>161.44342</v>
      </c>
      <c r="HS34" s="17">
        <v>-22.24342</v>
      </c>
      <c r="HT34" s="17"/>
      <c r="HU34" s="17"/>
      <c r="HV34" s="17"/>
      <c r="HW34" s="17">
        <v>0</v>
      </c>
      <c r="HX34" s="17"/>
      <c r="HY34" s="17"/>
      <c r="HZ34" s="17"/>
      <c r="IA34" s="17">
        <v>0</v>
      </c>
      <c r="IB34" s="17"/>
      <c r="IC34" s="17"/>
      <c r="ID34" s="17"/>
      <c r="IE34" s="17">
        <v>0</v>
      </c>
      <c r="IF34" s="17"/>
      <c r="IG34" s="17"/>
      <c r="IH34" s="17"/>
      <c r="II34" s="17">
        <v>0</v>
      </c>
      <c r="IJ34" s="17"/>
      <c r="IK34" s="17"/>
      <c r="IL34" s="17"/>
      <c r="IM34" s="17">
        <v>0</v>
      </c>
      <c r="IN34" s="17"/>
      <c r="IO34" s="17"/>
      <c r="IP34" s="17"/>
      <c r="IQ34" s="17">
        <v>0</v>
      </c>
      <c r="IR34" s="17"/>
      <c r="IS34" s="17"/>
      <c r="IT34" s="17"/>
      <c r="IU34" s="17">
        <v>0</v>
      </c>
      <c r="IV34" s="17"/>
      <c r="IW34" s="17"/>
      <c r="IX34" s="17"/>
      <c r="IY34" s="17">
        <v>0</v>
      </c>
      <c r="IZ34" s="17"/>
      <c r="JA34" s="17"/>
      <c r="JB34" s="17"/>
      <c r="JC34" s="17">
        <v>0</v>
      </c>
      <c r="JD34" s="17">
        <v>84.1</v>
      </c>
      <c r="JE34" s="17">
        <v>88.384460000000004</v>
      </c>
      <c r="JF34" s="17">
        <v>57.022750000000002</v>
      </c>
      <c r="JG34" s="17">
        <v>27.077249999999999</v>
      </c>
      <c r="JH34" s="17">
        <v>176.1</v>
      </c>
      <c r="JI34" s="17">
        <v>178.52956</v>
      </c>
      <c r="JJ34" s="17">
        <v>178.52956</v>
      </c>
      <c r="JK34" s="17">
        <v>-2.4295599999999999</v>
      </c>
      <c r="JL34" s="17">
        <v>173.8</v>
      </c>
      <c r="JM34" s="17">
        <v>178.52956</v>
      </c>
      <c r="JN34" s="17">
        <v>178.52956</v>
      </c>
      <c r="JO34" s="17">
        <v>-4.7295600000000002</v>
      </c>
      <c r="JP34" s="17">
        <v>200</v>
      </c>
      <c r="JQ34" s="17">
        <v>178.52956</v>
      </c>
      <c r="JR34" s="17">
        <v>178.52956</v>
      </c>
      <c r="JS34" s="17">
        <v>21.47044</v>
      </c>
      <c r="JT34" s="17">
        <v>272.3</v>
      </c>
      <c r="JU34" s="17">
        <v>267.79433</v>
      </c>
      <c r="JV34" s="17">
        <v>267.79433</v>
      </c>
      <c r="JW34" s="17">
        <v>4.5056700000000003</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4</v>
      </c>
      <c r="LE34" s="17">
        <v>3.7524000000000002</v>
      </c>
      <c r="LF34" s="17">
        <v>3.7524000000000002</v>
      </c>
      <c r="LG34" s="17">
        <v>0.24759999999999999</v>
      </c>
      <c r="LH34" s="17">
        <v>159.5</v>
      </c>
      <c r="LI34" s="17">
        <v>149.69073</v>
      </c>
      <c r="LJ34" s="17">
        <v>96.402000000000001</v>
      </c>
      <c r="LK34" s="17">
        <v>63.097999999999999</v>
      </c>
      <c r="LL34" s="17">
        <v>110.5</v>
      </c>
      <c r="LM34" s="17">
        <v>102.05849000000001</v>
      </c>
      <c r="LN34" s="17">
        <v>103.32422</v>
      </c>
      <c r="LO34" s="17">
        <v>7.1757799999999996</v>
      </c>
      <c r="LP34" s="17">
        <v>66.5</v>
      </c>
      <c r="LQ34" s="17">
        <v>67.133979999999994</v>
      </c>
      <c r="LR34" s="17">
        <v>67.133979999999994</v>
      </c>
      <c r="LS34" s="17">
        <v>-0.63397999999999999</v>
      </c>
      <c r="LT34" s="17">
        <v>67</v>
      </c>
      <c r="LU34" s="17">
        <v>64.059470000000005</v>
      </c>
      <c r="LV34" s="17">
        <v>72.37388</v>
      </c>
      <c r="LW34" s="17">
        <v>-5.3738799999999998</v>
      </c>
      <c r="LX34" s="17">
        <v>30.5</v>
      </c>
      <c r="LY34" s="17">
        <v>29.951460000000001</v>
      </c>
      <c r="LZ34" s="17">
        <v>29.951460000000001</v>
      </c>
      <c r="MA34" s="17">
        <v>0.54854000000000003</v>
      </c>
      <c r="MB34" s="17"/>
      <c r="MC34" s="17"/>
      <c r="MD34" s="17"/>
      <c r="ME34" s="17">
        <v>0</v>
      </c>
      <c r="MF34" s="17"/>
      <c r="MG34" s="17"/>
      <c r="MH34" s="17"/>
      <c r="MI34" s="17">
        <v>0</v>
      </c>
      <c r="MJ34" s="17"/>
      <c r="MK34" s="17"/>
      <c r="ML34" s="17"/>
      <c r="MM34" s="17">
        <v>0</v>
      </c>
      <c r="MN34" s="17">
        <v>102.9</v>
      </c>
      <c r="MO34" s="17">
        <v>110</v>
      </c>
      <c r="MP34" s="17">
        <v>149.77393000000001</v>
      </c>
      <c r="MQ34" s="17">
        <v>-46.873930000000001</v>
      </c>
      <c r="MR34" s="17">
        <v>100</v>
      </c>
      <c r="MS34" s="17">
        <v>110</v>
      </c>
      <c r="MT34" s="17">
        <v>149.77393000000001</v>
      </c>
      <c r="MU34" s="17">
        <v>-49.77393</v>
      </c>
      <c r="MV34" s="17">
        <v>121.8</v>
      </c>
      <c r="MW34" s="17">
        <v>110</v>
      </c>
      <c r="MX34" s="17">
        <v>149.77393000000001</v>
      </c>
      <c r="MY34" s="17">
        <v>-27.973929999999999</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217.1</v>
      </c>
      <c r="NU34" s="17">
        <v>192.4</v>
      </c>
      <c r="NV34" s="17">
        <v>192.4</v>
      </c>
      <c r="NW34" s="17">
        <v>24.7</v>
      </c>
      <c r="NX34" s="17">
        <v>103.1</v>
      </c>
      <c r="NY34" s="17">
        <v>96.2</v>
      </c>
      <c r="NZ34" s="17">
        <v>96.2</v>
      </c>
      <c r="OA34" s="17">
        <v>6.9</v>
      </c>
      <c r="OB34" s="17">
        <v>1.3</v>
      </c>
      <c r="OC34" s="17">
        <v>1.121</v>
      </c>
      <c r="OD34" s="17">
        <v>1.121</v>
      </c>
      <c r="OE34" s="17">
        <v>0.17899999999999999</v>
      </c>
      <c r="OF34" s="17">
        <v>104</v>
      </c>
      <c r="OG34" s="17">
        <v>112.8</v>
      </c>
      <c r="OH34" s="17">
        <v>117.163</v>
      </c>
      <c r="OI34" s="17">
        <v>-13.163</v>
      </c>
      <c r="OJ34" s="17">
        <v>70</v>
      </c>
      <c r="OK34" s="17">
        <v>68.787000000000006</v>
      </c>
      <c r="OL34" s="17">
        <v>68.787000000000006</v>
      </c>
      <c r="OM34" s="17">
        <v>1.2130000000000001</v>
      </c>
      <c r="ON34" s="17">
        <v>14</v>
      </c>
      <c r="OO34" s="17">
        <v>15.64</v>
      </c>
      <c r="OP34" s="17">
        <v>15.64</v>
      </c>
      <c r="OQ34" s="17">
        <v>-1.64</v>
      </c>
      <c r="OR34" s="17">
        <v>0.3</v>
      </c>
      <c r="OS34" s="17">
        <v>0.4</v>
      </c>
      <c r="OT34" s="17">
        <v>0.4</v>
      </c>
      <c r="OU34" s="17">
        <v>-0.1</v>
      </c>
      <c r="OV34" s="17">
        <v>16</v>
      </c>
      <c r="OW34" s="17">
        <v>17</v>
      </c>
      <c r="OX34" s="17">
        <v>14.368930000000001</v>
      </c>
      <c r="OY34" s="17">
        <v>1.63107</v>
      </c>
      <c r="OZ34" s="17">
        <v>9.9</v>
      </c>
      <c r="PA34" s="17">
        <v>9</v>
      </c>
      <c r="PB34" s="17">
        <v>9</v>
      </c>
      <c r="PC34" s="17">
        <v>0.9</v>
      </c>
      <c r="PD34" s="17">
        <v>5.5</v>
      </c>
      <c r="PE34" s="17">
        <v>5.67</v>
      </c>
      <c r="PF34" s="17">
        <v>5.67</v>
      </c>
      <c r="PG34" s="17">
        <v>-0.17</v>
      </c>
      <c r="PH34" s="17">
        <v>0.6</v>
      </c>
      <c r="PI34" s="17">
        <v>1</v>
      </c>
      <c r="PJ34" s="17">
        <v>1</v>
      </c>
      <c r="PK34" s="17">
        <v>-0.4</v>
      </c>
      <c r="PL34" s="17"/>
      <c r="PM34" s="17"/>
      <c r="PN34" s="17">
        <v>1.5</v>
      </c>
      <c r="PO34" s="17">
        <v>-1.5</v>
      </c>
      <c r="PP34" s="17">
        <v>4.2</v>
      </c>
      <c r="PQ34" s="17">
        <v>4.3</v>
      </c>
      <c r="PR34" s="17">
        <v>4.3</v>
      </c>
      <c r="PS34" s="17">
        <v>-0.1</v>
      </c>
      <c r="PT34" s="17">
        <v>20.3</v>
      </c>
      <c r="PU34" s="17">
        <v>19.417480000000001</v>
      </c>
      <c r="PV34" s="17">
        <v>19.417480000000001</v>
      </c>
      <c r="PW34" s="17">
        <v>0.88251999999999997</v>
      </c>
      <c r="PX34" s="17">
        <v>20</v>
      </c>
      <c r="PY34" s="17">
        <v>19.417480000000001</v>
      </c>
      <c r="PZ34" s="17">
        <v>19.417480000000001</v>
      </c>
      <c r="QA34" s="17">
        <v>0.58252000000000004</v>
      </c>
      <c r="QB34" s="17">
        <v>12.8</v>
      </c>
      <c r="QC34" s="17">
        <v>11.65049</v>
      </c>
      <c r="QD34" s="17">
        <v>11.65049</v>
      </c>
      <c r="QE34" s="17">
        <v>1.14951</v>
      </c>
      <c r="QF34" s="17">
        <v>3.5</v>
      </c>
      <c r="QG34" s="17">
        <v>3.5</v>
      </c>
      <c r="QH34" s="17">
        <v>3.5</v>
      </c>
      <c r="QI34" s="17">
        <v>0</v>
      </c>
      <c r="QJ34" s="17">
        <v>18.5</v>
      </c>
      <c r="QK34" s="17">
        <v>17.961169999999999</v>
      </c>
      <c r="QL34" s="17">
        <v>17.961169999999999</v>
      </c>
      <c r="QM34" s="17">
        <v>0.53883000000000003</v>
      </c>
      <c r="QN34" s="17">
        <v>13.1</v>
      </c>
      <c r="QO34" s="17">
        <v>12.257999999999999</v>
      </c>
      <c r="QP34" s="17">
        <v>12.257999999999999</v>
      </c>
      <c r="QQ34" s="17">
        <v>0.84199999999999997</v>
      </c>
      <c r="QR34" s="17">
        <v>15.7</v>
      </c>
      <c r="QS34" s="17">
        <v>15.622</v>
      </c>
      <c r="QT34" s="17">
        <v>15.622</v>
      </c>
      <c r="QU34" s="17">
        <v>7.8E-2</v>
      </c>
      <c r="QV34" s="17">
        <v>27.1</v>
      </c>
      <c r="QW34" s="17">
        <v>29</v>
      </c>
      <c r="QX34" s="17">
        <v>27.805</v>
      </c>
      <c r="QY34" s="17">
        <v>-0.70499999999999996</v>
      </c>
      <c r="QZ34" s="17">
        <v>84.2</v>
      </c>
      <c r="RA34" s="17">
        <v>87.6</v>
      </c>
      <c r="RB34" s="17">
        <v>85.344999999999999</v>
      </c>
      <c r="RC34" s="17">
        <v>-1.145</v>
      </c>
      <c r="RD34" s="17">
        <v>4.5</v>
      </c>
      <c r="RE34" s="17">
        <v>4.2</v>
      </c>
      <c r="RF34" s="17">
        <v>4.2</v>
      </c>
      <c r="RG34" s="17">
        <v>0.3</v>
      </c>
      <c r="RH34" s="17">
        <v>1</v>
      </c>
      <c r="RI34" s="17">
        <v>1.2</v>
      </c>
      <c r="RJ34" s="17">
        <v>1.2</v>
      </c>
      <c r="RK34" s="17">
        <v>-0.2</v>
      </c>
      <c r="RL34" s="17">
        <v>2.2000000000000002</v>
      </c>
      <c r="RM34" s="17">
        <v>2.4</v>
      </c>
      <c r="RN34" s="17">
        <v>2.4</v>
      </c>
      <c r="RO34" s="17">
        <v>-0.2</v>
      </c>
      <c r="RP34" s="17">
        <v>3</v>
      </c>
      <c r="RQ34" s="17">
        <v>2.8</v>
      </c>
      <c r="RR34" s="17">
        <v>2.8</v>
      </c>
      <c r="RS34" s="17">
        <v>0.2</v>
      </c>
      <c r="RT34" s="17">
        <v>15.8</v>
      </c>
      <c r="RU34" s="17">
        <v>13.305999999999999</v>
      </c>
      <c r="RV34" s="17">
        <v>13.305999999999999</v>
      </c>
      <c r="RW34" s="17">
        <v>2.4940000000000002</v>
      </c>
      <c r="RX34" s="17">
        <v>3.3</v>
      </c>
      <c r="RY34" s="17">
        <v>3.15</v>
      </c>
      <c r="RZ34" s="17">
        <v>3.15</v>
      </c>
      <c r="SA34" s="17">
        <v>0.15</v>
      </c>
      <c r="SB34" s="17">
        <v>10.3</v>
      </c>
      <c r="SC34" s="17">
        <v>8.22105</v>
      </c>
      <c r="SD34" s="17">
        <v>19.012229999999999</v>
      </c>
      <c r="SE34" s="17">
        <v>-8.7122299999999999</v>
      </c>
      <c r="SF34" s="17">
        <v>1.8</v>
      </c>
      <c r="SG34" s="17">
        <v>2</v>
      </c>
      <c r="SH34" s="17">
        <v>2</v>
      </c>
      <c r="SI34" s="17">
        <v>-0.2</v>
      </c>
      <c r="SJ34" s="17">
        <v>0.2</v>
      </c>
      <c r="SK34" s="17">
        <v>0.4</v>
      </c>
      <c r="SL34" s="17">
        <v>0.7</v>
      </c>
      <c r="SM34" s="17">
        <v>-0.5</v>
      </c>
      <c r="SN34" s="17">
        <v>10.8</v>
      </c>
      <c r="SO34" s="17">
        <v>11.165050000000001</v>
      </c>
      <c r="SP34" s="17">
        <v>11.165050000000001</v>
      </c>
      <c r="SQ34" s="17">
        <v>-0.36504999999999999</v>
      </c>
      <c r="SR34" s="17">
        <v>4.4000000000000004</v>
      </c>
      <c r="SS34" s="17">
        <v>5.4</v>
      </c>
      <c r="ST34" s="17">
        <v>5.4</v>
      </c>
      <c r="SU34" s="17">
        <v>-1</v>
      </c>
      <c r="SV34" s="17">
        <v>6.9</v>
      </c>
      <c r="SW34" s="17">
        <v>7</v>
      </c>
      <c r="SX34" s="17">
        <v>7</v>
      </c>
      <c r="SY34" s="17">
        <v>-0.1</v>
      </c>
      <c r="SZ34" s="17">
        <v>10</v>
      </c>
      <c r="TA34" s="17">
        <v>10.67961</v>
      </c>
      <c r="TB34" s="17">
        <v>10.67961</v>
      </c>
      <c r="TC34" s="17">
        <v>-0.67961000000000005</v>
      </c>
      <c r="TD34" s="17">
        <v>19.7</v>
      </c>
      <c r="TE34" s="17">
        <v>19.12621</v>
      </c>
      <c r="TF34" s="17">
        <v>19.12621</v>
      </c>
      <c r="TG34" s="17">
        <v>0.57379000000000002</v>
      </c>
      <c r="TH34" s="17">
        <v>22.5</v>
      </c>
      <c r="TI34" s="17">
        <v>21.1</v>
      </c>
      <c r="TJ34" s="17">
        <v>19.824000000000002</v>
      </c>
      <c r="TK34" s="17">
        <v>2.6760000000000002</v>
      </c>
      <c r="TL34" s="17">
        <v>76.2</v>
      </c>
      <c r="TM34" s="17">
        <v>68.38</v>
      </c>
      <c r="TN34" s="17">
        <v>68.38</v>
      </c>
      <c r="TO34" s="17">
        <v>7.82</v>
      </c>
      <c r="TP34" s="17">
        <v>28.6</v>
      </c>
      <c r="TQ34" s="17">
        <v>27.241</v>
      </c>
      <c r="TR34" s="17">
        <v>27.241</v>
      </c>
      <c r="TS34" s="17">
        <v>1.359</v>
      </c>
      <c r="TT34" s="17">
        <v>68.900000000000006</v>
      </c>
      <c r="TU34" s="17">
        <v>65</v>
      </c>
      <c r="TV34" s="17">
        <v>115.19</v>
      </c>
      <c r="TW34" s="17">
        <v>-46.29</v>
      </c>
      <c r="TX34" s="17">
        <v>63.5</v>
      </c>
      <c r="TY34" s="17">
        <v>69.599999999999994</v>
      </c>
      <c r="TZ34" s="17">
        <v>29.31</v>
      </c>
      <c r="UA34" s="17">
        <v>34.19</v>
      </c>
      <c r="UB34" s="17">
        <v>12</v>
      </c>
      <c r="UC34" s="17">
        <v>13.8</v>
      </c>
      <c r="UD34" s="17">
        <v>11.4</v>
      </c>
      <c r="UE34" s="17">
        <v>0.6</v>
      </c>
      <c r="UF34" s="17">
        <v>5.8</v>
      </c>
      <c r="UG34" s="17">
        <v>12.8</v>
      </c>
      <c r="UH34" s="17">
        <v>10.1</v>
      </c>
      <c r="UI34" s="17">
        <v>-4.3</v>
      </c>
      <c r="UJ34" s="17">
        <v>10.8</v>
      </c>
      <c r="UK34" s="17">
        <v>10</v>
      </c>
      <c r="UL34" s="17">
        <v>10</v>
      </c>
      <c r="UM34" s="17">
        <v>0.8</v>
      </c>
      <c r="UN34" s="17">
        <v>3.1</v>
      </c>
      <c r="UO34" s="17">
        <v>3</v>
      </c>
      <c r="UP34" s="17">
        <v>3</v>
      </c>
      <c r="UQ34" s="17">
        <v>0.1</v>
      </c>
      <c r="UR34" s="17">
        <v>8.9</v>
      </c>
      <c r="US34" s="17">
        <v>7.5</v>
      </c>
      <c r="UT34" s="17">
        <v>7.5</v>
      </c>
      <c r="UU34" s="17">
        <v>1.4</v>
      </c>
      <c r="UV34" s="17">
        <v>8.6</v>
      </c>
      <c r="UW34" s="17">
        <v>8</v>
      </c>
      <c r="UX34" s="17">
        <v>8</v>
      </c>
      <c r="UY34" s="17">
        <v>0.6</v>
      </c>
      <c r="UZ34" s="17">
        <v>9.1999999999999993</v>
      </c>
      <c r="VA34" s="17">
        <v>9</v>
      </c>
      <c r="VB34" s="17">
        <v>9</v>
      </c>
      <c r="VC34" s="17">
        <v>0.2</v>
      </c>
      <c r="VD34" s="17">
        <v>9.1999999999999993</v>
      </c>
      <c r="VE34" s="17">
        <v>9</v>
      </c>
      <c r="VF34" s="17">
        <v>9</v>
      </c>
      <c r="VG34" s="17">
        <v>0.2</v>
      </c>
      <c r="VH34" s="17">
        <v>11</v>
      </c>
      <c r="VI34" s="17">
        <v>14.07</v>
      </c>
      <c r="VJ34" s="17">
        <v>14.07</v>
      </c>
      <c r="VK34" s="17">
        <v>-3.07</v>
      </c>
      <c r="VL34" s="17">
        <v>216.2</v>
      </c>
      <c r="VM34" s="17">
        <v>209.4</v>
      </c>
      <c r="VN34" s="17">
        <v>231.36799999999999</v>
      </c>
      <c r="VO34" s="17">
        <v>-15.167999999999999</v>
      </c>
      <c r="VP34" s="17">
        <v>16.2</v>
      </c>
      <c r="VQ34" s="17">
        <v>14.129</v>
      </c>
      <c r="VR34" s="17">
        <v>14.129</v>
      </c>
      <c r="VS34" s="17">
        <v>2.0710000000000002</v>
      </c>
      <c r="VT34" s="17">
        <v>117.6</v>
      </c>
      <c r="VU34" s="17">
        <v>114.4</v>
      </c>
      <c r="VV34" s="17">
        <v>114.4</v>
      </c>
      <c r="VW34" s="17">
        <v>3.2</v>
      </c>
      <c r="VX34" s="17">
        <v>0.6</v>
      </c>
      <c r="VY34" s="17">
        <v>0.6</v>
      </c>
      <c r="VZ34" s="17">
        <v>0.6</v>
      </c>
      <c r="WA34" s="17">
        <v>0</v>
      </c>
      <c r="WB34" s="17">
        <v>124.8</v>
      </c>
      <c r="WC34" s="17">
        <v>107.47275999999999</v>
      </c>
      <c r="WD34" s="17">
        <v>116</v>
      </c>
      <c r="WE34" s="17">
        <v>8.8000000000000007</v>
      </c>
      <c r="WF34" s="17">
        <v>137.6</v>
      </c>
      <c r="WG34" s="17">
        <v>116.98213</v>
      </c>
      <c r="WH34" s="17">
        <v>126</v>
      </c>
      <c r="WI34" s="17">
        <v>11.6</v>
      </c>
      <c r="WJ34" s="17">
        <v>86.4</v>
      </c>
      <c r="WK34" s="17">
        <v>85.394000000000005</v>
      </c>
      <c r="WL34" s="17">
        <v>85.394000000000005</v>
      </c>
      <c r="WM34" s="17">
        <v>1.006</v>
      </c>
      <c r="WN34" s="17">
        <v>13.1</v>
      </c>
      <c r="WO34" s="17">
        <v>9.2129999999999992</v>
      </c>
      <c r="WP34" s="17">
        <v>9.2129999999999992</v>
      </c>
      <c r="WQ34" s="17">
        <v>3.887</v>
      </c>
      <c r="WR34" s="17">
        <v>9.8000000000000007</v>
      </c>
      <c r="WS34" s="17">
        <v>0</v>
      </c>
      <c r="WT34" s="17">
        <v>9.8000000000000007</v>
      </c>
      <c r="WU34" s="17">
        <v>0</v>
      </c>
      <c r="WV34" s="17">
        <v>19.8</v>
      </c>
      <c r="WW34" s="17">
        <v>19.12621</v>
      </c>
      <c r="WX34" s="17">
        <v>19.12621</v>
      </c>
      <c r="WY34" s="17">
        <v>0.67379</v>
      </c>
      <c r="WZ34" s="17">
        <v>8</v>
      </c>
      <c r="XA34" s="17">
        <v>9</v>
      </c>
      <c r="XB34" s="17">
        <v>10.7</v>
      </c>
      <c r="XC34" s="17">
        <v>-2.7</v>
      </c>
      <c r="XD34" s="17">
        <v>34.299999999999997</v>
      </c>
      <c r="XE34" s="17">
        <v>38.841920000000002</v>
      </c>
      <c r="XF34" s="17">
        <v>42</v>
      </c>
      <c r="XG34" s="17">
        <v>-7.7</v>
      </c>
      <c r="XH34" s="17">
        <v>12</v>
      </c>
      <c r="XI34" s="17">
        <v>9.2480799999999999</v>
      </c>
      <c r="XJ34" s="17">
        <v>10</v>
      </c>
      <c r="XK34" s="17">
        <v>2</v>
      </c>
      <c r="XL34" s="17"/>
      <c r="XM34" s="17"/>
      <c r="XN34" s="17"/>
      <c r="XO34" s="17">
        <v>0</v>
      </c>
      <c r="XP34" s="17"/>
      <c r="XQ34" s="17"/>
      <c r="XR34" s="17"/>
      <c r="XS34" s="17">
        <v>0</v>
      </c>
      <c r="XT34" s="17">
        <v>17.3</v>
      </c>
      <c r="XU34" s="17">
        <v>17</v>
      </c>
      <c r="XV34" s="17">
        <v>14</v>
      </c>
      <c r="XW34" s="17">
        <v>3.3</v>
      </c>
      <c r="XX34" s="17"/>
      <c r="XY34" s="17"/>
      <c r="XZ34" s="17"/>
      <c r="YA34" s="17">
        <v>0</v>
      </c>
      <c r="YB34" s="17">
        <v>6.7</v>
      </c>
      <c r="YC34" s="17">
        <v>7.1</v>
      </c>
      <c r="YD34" s="17">
        <v>7.1</v>
      </c>
      <c r="YE34" s="17">
        <v>-0.4</v>
      </c>
    </row>
    <row r="35" spans="1:655" ht="24" customHeight="1" x14ac:dyDescent="0.3">
      <c r="A35" s="1"/>
      <c r="B35" s="16" t="s">
        <v>50</v>
      </c>
      <c r="C35" s="16" t="s">
        <v>812</v>
      </c>
      <c r="D35" s="17">
        <v>146.5</v>
      </c>
      <c r="E35" s="17">
        <v>95.352620000000002</v>
      </c>
      <c r="F35" s="17">
        <v>106.59891</v>
      </c>
      <c r="G35" s="17">
        <v>39.901090000000003</v>
      </c>
      <c r="H35" s="17">
        <v>601.29999999999995</v>
      </c>
      <c r="I35" s="17">
        <v>594.17128000000002</v>
      </c>
      <c r="J35" s="17">
        <v>594.17128000000002</v>
      </c>
      <c r="K35" s="17">
        <v>7.1287200000000004</v>
      </c>
      <c r="L35" s="17">
        <v>199.6</v>
      </c>
      <c r="M35" s="17">
        <v>193.29447999999999</v>
      </c>
      <c r="N35" s="17">
        <v>193.29447999999999</v>
      </c>
      <c r="O35" s="17">
        <v>6.3055199999999996</v>
      </c>
      <c r="P35" s="17"/>
      <c r="Q35" s="17"/>
      <c r="R35" s="17"/>
      <c r="S35" s="17">
        <v>0</v>
      </c>
      <c r="T35" s="17"/>
      <c r="U35" s="17"/>
      <c r="V35" s="17"/>
      <c r="W35" s="17">
        <v>0</v>
      </c>
      <c r="X35" s="17">
        <v>91</v>
      </c>
      <c r="Y35" s="17">
        <v>76.798159999999996</v>
      </c>
      <c r="Z35" s="17">
        <v>76.798159999999996</v>
      </c>
      <c r="AA35" s="17">
        <v>14.201840000000001</v>
      </c>
      <c r="AB35" s="17">
        <v>148.30000000000001</v>
      </c>
      <c r="AC35" s="17">
        <v>152.95448999999999</v>
      </c>
      <c r="AD35" s="17">
        <v>203.94076000000001</v>
      </c>
      <c r="AE35" s="17">
        <v>-55.64076</v>
      </c>
      <c r="AF35" s="17"/>
      <c r="AG35" s="17"/>
      <c r="AH35" s="17"/>
      <c r="AI35" s="17">
        <v>0</v>
      </c>
      <c r="AJ35" s="17"/>
      <c r="AK35" s="17"/>
      <c r="AL35" s="17"/>
      <c r="AM35" s="17">
        <v>0</v>
      </c>
      <c r="AN35" s="17"/>
      <c r="AO35" s="17"/>
      <c r="AP35" s="17"/>
      <c r="AQ35" s="17">
        <v>0</v>
      </c>
      <c r="AR35" s="17">
        <v>105.7</v>
      </c>
      <c r="AS35" s="17">
        <v>174.36798999999999</v>
      </c>
      <c r="AT35" s="17">
        <v>204.72800000000001</v>
      </c>
      <c r="AU35" s="17">
        <v>-99.028000000000006</v>
      </c>
      <c r="AV35" s="17">
        <v>106.9</v>
      </c>
      <c r="AW35" s="17">
        <v>174.36798999999999</v>
      </c>
      <c r="AX35" s="17">
        <v>204.72800000000001</v>
      </c>
      <c r="AY35" s="17">
        <v>-97.828000000000003</v>
      </c>
      <c r="AZ35" s="17">
        <v>134</v>
      </c>
      <c r="BA35" s="17">
        <v>174.36798999999999</v>
      </c>
      <c r="BB35" s="17">
        <v>204.72800000000001</v>
      </c>
      <c r="BC35" s="17">
        <v>-70.727999999999994</v>
      </c>
      <c r="BD35" s="17"/>
      <c r="BE35" s="17"/>
      <c r="BF35" s="17"/>
      <c r="BG35" s="17">
        <v>0</v>
      </c>
      <c r="BH35" s="17"/>
      <c r="BI35" s="17"/>
      <c r="BJ35" s="17"/>
      <c r="BK35" s="17">
        <v>0</v>
      </c>
      <c r="BL35" s="17">
        <v>216.7</v>
      </c>
      <c r="BM35" s="17">
        <v>249.19273000000001</v>
      </c>
      <c r="BN35" s="17">
        <v>72.835049999999995</v>
      </c>
      <c r="BO35" s="17">
        <v>143.86494999999999</v>
      </c>
      <c r="BP35" s="17">
        <v>4.7</v>
      </c>
      <c r="BQ35" s="17">
        <v>4.4318400000000002</v>
      </c>
      <c r="BR35" s="17">
        <v>4.4318400000000002</v>
      </c>
      <c r="BS35" s="17">
        <v>0.26816000000000001</v>
      </c>
      <c r="BT35" s="17"/>
      <c r="BU35" s="17"/>
      <c r="BV35" s="17"/>
      <c r="BW35" s="17">
        <v>0</v>
      </c>
      <c r="BX35" s="17"/>
      <c r="BY35" s="17"/>
      <c r="BZ35" s="17"/>
      <c r="CA35" s="17">
        <v>0</v>
      </c>
      <c r="CB35" s="17"/>
      <c r="CC35" s="17"/>
      <c r="CD35" s="17"/>
      <c r="CE35" s="17">
        <v>0</v>
      </c>
      <c r="CF35" s="17"/>
      <c r="CG35" s="17"/>
      <c r="CH35" s="17"/>
      <c r="CI35" s="17">
        <v>0</v>
      </c>
      <c r="CJ35" s="17">
        <v>165.6</v>
      </c>
      <c r="CK35" s="17">
        <v>163.90777</v>
      </c>
      <c r="CL35" s="17">
        <v>163.90777</v>
      </c>
      <c r="CM35" s="17">
        <v>1.6922299999999999</v>
      </c>
      <c r="CN35" s="17">
        <v>6.6</v>
      </c>
      <c r="CO35" s="17">
        <v>5.1333399999999996</v>
      </c>
      <c r="CP35" s="17">
        <v>5.1333399999999996</v>
      </c>
      <c r="CQ35" s="17">
        <v>1.4666600000000001</v>
      </c>
      <c r="CR35" s="17">
        <v>5.7</v>
      </c>
      <c r="CS35" s="17">
        <v>2.8177599999999998</v>
      </c>
      <c r="CT35" s="17">
        <v>2.8177599999999998</v>
      </c>
      <c r="CU35" s="17">
        <v>2.8822399999999999</v>
      </c>
      <c r="CV35" s="17"/>
      <c r="CW35" s="17"/>
      <c r="CX35" s="17"/>
      <c r="CY35" s="17">
        <v>0</v>
      </c>
      <c r="CZ35" s="17">
        <v>6.9</v>
      </c>
      <c r="DA35" s="17">
        <v>6.8787000000000003</v>
      </c>
      <c r="DB35" s="17">
        <v>6.8787000000000003</v>
      </c>
      <c r="DC35" s="17">
        <v>2.1299999999999999E-2</v>
      </c>
      <c r="DD35" s="17">
        <v>12.6</v>
      </c>
      <c r="DE35" s="17">
        <v>14.919420000000001</v>
      </c>
      <c r="DF35" s="17">
        <v>14.919420000000001</v>
      </c>
      <c r="DG35" s="17">
        <v>-2.31942</v>
      </c>
      <c r="DH35" s="17">
        <v>69.599999999999994</v>
      </c>
      <c r="DI35" s="17">
        <v>79.003820000000005</v>
      </c>
      <c r="DJ35" s="17">
        <v>60.609380000000002</v>
      </c>
      <c r="DK35" s="17">
        <v>8.9906199999999998</v>
      </c>
      <c r="DL35" s="17"/>
      <c r="DM35" s="17"/>
      <c r="DN35" s="17"/>
      <c r="DO35" s="17">
        <v>0</v>
      </c>
      <c r="DP35" s="17"/>
      <c r="DQ35" s="17"/>
      <c r="DR35" s="17"/>
      <c r="DS35" s="17">
        <v>0</v>
      </c>
      <c r="DT35" s="17"/>
      <c r="DU35" s="17"/>
      <c r="DV35" s="17"/>
      <c r="DW35" s="17">
        <v>0</v>
      </c>
      <c r="DX35" s="17"/>
      <c r="DY35" s="17"/>
      <c r="DZ35" s="17"/>
      <c r="EA35" s="17">
        <v>0</v>
      </c>
      <c r="EB35" s="17">
        <v>90.9</v>
      </c>
      <c r="EC35" s="17">
        <v>80.916079999999994</v>
      </c>
      <c r="ED35" s="17">
        <v>76.832269999999994</v>
      </c>
      <c r="EE35" s="17">
        <v>14.067729999999999</v>
      </c>
      <c r="EF35" s="17">
        <v>137.1</v>
      </c>
      <c r="EG35" s="17">
        <v>105.92646000000001</v>
      </c>
      <c r="EH35" s="17">
        <v>140.94422</v>
      </c>
      <c r="EI35" s="17">
        <v>-3.84422</v>
      </c>
      <c r="EJ35" s="17"/>
      <c r="EK35" s="17"/>
      <c r="EL35" s="17"/>
      <c r="EM35" s="17">
        <v>0</v>
      </c>
      <c r="EN35" s="17"/>
      <c r="EO35" s="17"/>
      <c r="EP35" s="17"/>
      <c r="EQ35" s="17">
        <v>0</v>
      </c>
      <c r="ER35" s="17"/>
      <c r="ES35" s="17"/>
      <c r="ET35" s="17"/>
      <c r="EU35" s="17">
        <v>0</v>
      </c>
      <c r="EV35" s="17">
        <v>6.5</v>
      </c>
      <c r="EW35" s="17">
        <v>6.39</v>
      </c>
      <c r="EX35" s="17">
        <v>6.39</v>
      </c>
      <c r="EY35" s="17">
        <v>0.11</v>
      </c>
      <c r="EZ35" s="17">
        <v>188.4</v>
      </c>
      <c r="FA35" s="17">
        <v>170.74440000000001</v>
      </c>
      <c r="FB35" s="17">
        <v>217.94889000000001</v>
      </c>
      <c r="FC35" s="17">
        <v>-29.54889</v>
      </c>
      <c r="FD35" s="17">
        <v>48.8</v>
      </c>
      <c r="FE35" s="17">
        <v>50.973100000000002</v>
      </c>
      <c r="FF35" s="17">
        <v>50.973100000000002</v>
      </c>
      <c r="FG35" s="17">
        <v>-2.1730999999999998</v>
      </c>
      <c r="FH35" s="17">
        <v>67.900000000000006</v>
      </c>
      <c r="FI35" s="17">
        <v>67.978200000000001</v>
      </c>
      <c r="FJ35" s="17">
        <v>75</v>
      </c>
      <c r="FK35" s="17">
        <v>-7.1</v>
      </c>
      <c r="FL35" s="17">
        <v>25.7</v>
      </c>
      <c r="FM35" s="17">
        <v>24.499369999999999</v>
      </c>
      <c r="FN35" s="17">
        <v>24.499369999999999</v>
      </c>
      <c r="FO35" s="17">
        <v>1.2006300000000001</v>
      </c>
      <c r="FP35" s="17">
        <v>18.8</v>
      </c>
      <c r="FQ35" s="17">
        <v>19.192229999999999</v>
      </c>
      <c r="FR35" s="17">
        <v>19.192229999999999</v>
      </c>
      <c r="FS35" s="17">
        <v>-0.39223000000000002</v>
      </c>
      <c r="FT35" s="17">
        <v>13.2</v>
      </c>
      <c r="FU35" s="17">
        <v>12.815530000000001</v>
      </c>
      <c r="FV35" s="17">
        <v>12.815530000000001</v>
      </c>
      <c r="FW35" s="17">
        <v>0.38446999999999998</v>
      </c>
      <c r="FX35" s="17">
        <v>89.7</v>
      </c>
      <c r="FY35" s="17">
        <v>87.232039999999998</v>
      </c>
      <c r="FZ35" s="17">
        <v>87.232039999999998</v>
      </c>
      <c r="GA35" s="17">
        <v>2.4679600000000002</v>
      </c>
      <c r="GB35" s="17">
        <v>0</v>
      </c>
      <c r="GC35" s="17"/>
      <c r="GD35" s="17">
        <v>0</v>
      </c>
      <c r="GE35" s="17">
        <v>0</v>
      </c>
      <c r="GF35" s="17">
        <v>127.1</v>
      </c>
      <c r="GG35" s="17">
        <v>136.76975999999999</v>
      </c>
      <c r="GH35" s="17">
        <v>184.72028</v>
      </c>
      <c r="GI35" s="17">
        <v>-57.620280000000001</v>
      </c>
      <c r="GJ35" s="17">
        <v>75.099999999999994</v>
      </c>
      <c r="GK35" s="17">
        <v>68.384879999999995</v>
      </c>
      <c r="GL35" s="17">
        <v>92.360140000000001</v>
      </c>
      <c r="GM35" s="17">
        <v>-17.26014</v>
      </c>
      <c r="GN35" s="17">
        <v>107.5</v>
      </c>
      <c r="GO35" s="17">
        <v>103.03684</v>
      </c>
      <c r="GP35" s="17">
        <v>78.102779999999996</v>
      </c>
      <c r="GQ35" s="17">
        <v>29.397220000000001</v>
      </c>
      <c r="GR35" s="17">
        <v>8.1999999999999993</v>
      </c>
      <c r="GS35" s="17">
        <v>8.2552000000000003</v>
      </c>
      <c r="GT35" s="17">
        <v>9.09</v>
      </c>
      <c r="GU35" s="17">
        <v>-0.89</v>
      </c>
      <c r="GV35" s="17">
        <v>2.6</v>
      </c>
      <c r="GW35" s="17">
        <v>3.0515099999999999</v>
      </c>
      <c r="GX35" s="17">
        <v>6.6261000000000001</v>
      </c>
      <c r="GY35" s="17">
        <v>-4.0260999999999996</v>
      </c>
      <c r="GZ35" s="17">
        <v>30.6</v>
      </c>
      <c r="HA35" s="17">
        <v>33.302120000000002</v>
      </c>
      <c r="HB35" s="17">
        <v>17.28782</v>
      </c>
      <c r="HC35" s="17">
        <v>13.31218</v>
      </c>
      <c r="HD35" s="17">
        <v>44.1</v>
      </c>
      <c r="HE35" s="17">
        <v>44.060189999999999</v>
      </c>
      <c r="HF35" s="17">
        <v>44.060189999999999</v>
      </c>
      <c r="HG35" s="17">
        <v>3.9809999999999998E-2</v>
      </c>
      <c r="HH35" s="17"/>
      <c r="HI35" s="17"/>
      <c r="HJ35" s="17"/>
      <c r="HK35" s="17">
        <v>0</v>
      </c>
      <c r="HL35" s="17">
        <v>17.600000000000001</v>
      </c>
      <c r="HM35" s="17">
        <v>12.6647</v>
      </c>
      <c r="HN35" s="17"/>
      <c r="HO35" s="17">
        <v>17.600000000000001</v>
      </c>
      <c r="HP35" s="17">
        <v>95.5</v>
      </c>
      <c r="HQ35" s="17">
        <v>111.4689</v>
      </c>
      <c r="HR35" s="17">
        <v>161.94793000000001</v>
      </c>
      <c r="HS35" s="17">
        <v>-66.447929999999999</v>
      </c>
      <c r="HT35" s="17"/>
      <c r="HU35" s="17"/>
      <c r="HV35" s="17"/>
      <c r="HW35" s="17">
        <v>0</v>
      </c>
      <c r="HX35" s="17"/>
      <c r="HY35" s="17"/>
      <c r="HZ35" s="17"/>
      <c r="IA35" s="17">
        <v>0</v>
      </c>
      <c r="IB35" s="17"/>
      <c r="IC35" s="17"/>
      <c r="ID35" s="17"/>
      <c r="IE35" s="17">
        <v>0</v>
      </c>
      <c r="IF35" s="17"/>
      <c r="IG35" s="17"/>
      <c r="IH35" s="17"/>
      <c r="II35" s="17">
        <v>0</v>
      </c>
      <c r="IJ35" s="17"/>
      <c r="IK35" s="17"/>
      <c r="IL35" s="17"/>
      <c r="IM35" s="17">
        <v>0</v>
      </c>
      <c r="IN35" s="17"/>
      <c r="IO35" s="17"/>
      <c r="IP35" s="17"/>
      <c r="IQ35" s="17">
        <v>0</v>
      </c>
      <c r="IR35" s="17"/>
      <c r="IS35" s="17"/>
      <c r="IT35" s="17"/>
      <c r="IU35" s="17">
        <v>0</v>
      </c>
      <c r="IV35" s="17"/>
      <c r="IW35" s="17"/>
      <c r="IX35" s="17"/>
      <c r="IY35" s="17">
        <v>0</v>
      </c>
      <c r="IZ35" s="17"/>
      <c r="JA35" s="17"/>
      <c r="JB35" s="17"/>
      <c r="JC35" s="17">
        <v>0</v>
      </c>
      <c r="JD35" s="17">
        <v>84.2</v>
      </c>
      <c r="JE35" s="17">
        <v>88.384460000000004</v>
      </c>
      <c r="JF35" s="17">
        <v>58.046340000000001</v>
      </c>
      <c r="JG35" s="17">
        <v>26.153659999999999</v>
      </c>
      <c r="JH35" s="17">
        <v>175.7</v>
      </c>
      <c r="JI35" s="17">
        <v>178.52956</v>
      </c>
      <c r="JJ35" s="17">
        <v>178.52956</v>
      </c>
      <c r="JK35" s="17">
        <v>-2.8295599999999999</v>
      </c>
      <c r="JL35" s="17">
        <v>173.6</v>
      </c>
      <c r="JM35" s="17">
        <v>178.52956</v>
      </c>
      <c r="JN35" s="17">
        <v>178.52956</v>
      </c>
      <c r="JO35" s="17">
        <v>-4.9295600000000004</v>
      </c>
      <c r="JP35" s="17">
        <v>200</v>
      </c>
      <c r="JQ35" s="17">
        <v>178.52956</v>
      </c>
      <c r="JR35" s="17">
        <v>178.52956</v>
      </c>
      <c r="JS35" s="17">
        <v>21.47044</v>
      </c>
      <c r="JT35" s="17">
        <v>272.89999999999998</v>
      </c>
      <c r="JU35" s="17">
        <v>267.79433</v>
      </c>
      <c r="JV35" s="17">
        <v>267.79433</v>
      </c>
      <c r="JW35" s="17">
        <v>5.1056699999999999</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3.9</v>
      </c>
      <c r="LE35" s="17">
        <v>3.7524000000000002</v>
      </c>
      <c r="LF35" s="17">
        <v>3.7524000000000002</v>
      </c>
      <c r="LG35" s="17">
        <v>0.14760000000000001</v>
      </c>
      <c r="LH35" s="17">
        <v>74</v>
      </c>
      <c r="LI35" s="17">
        <v>72.179829999999995</v>
      </c>
      <c r="LJ35" s="17">
        <v>98.941919999999996</v>
      </c>
      <c r="LK35" s="17">
        <v>-24.94192</v>
      </c>
      <c r="LL35" s="17">
        <v>104.9</v>
      </c>
      <c r="LM35" s="17">
        <v>92.009110000000007</v>
      </c>
      <c r="LN35" s="17">
        <v>108.13</v>
      </c>
      <c r="LO35" s="17">
        <v>-3.23</v>
      </c>
      <c r="LP35" s="17">
        <v>66.5</v>
      </c>
      <c r="LQ35" s="17">
        <v>67.133979999999994</v>
      </c>
      <c r="LR35" s="17">
        <v>67.133979999999994</v>
      </c>
      <c r="LS35" s="17">
        <v>-0.63397999999999999</v>
      </c>
      <c r="LT35" s="17">
        <v>67.099999999999994</v>
      </c>
      <c r="LU35" s="17">
        <v>64.059470000000005</v>
      </c>
      <c r="LV35" s="17">
        <v>78.567999999999998</v>
      </c>
      <c r="LW35" s="17">
        <v>-11.468</v>
      </c>
      <c r="LX35" s="17">
        <v>30.4</v>
      </c>
      <c r="LY35" s="17">
        <v>29.951460000000001</v>
      </c>
      <c r="LZ35" s="17">
        <v>29.951460000000001</v>
      </c>
      <c r="MA35" s="17">
        <v>0.44853999999999999</v>
      </c>
      <c r="MB35" s="17"/>
      <c r="MC35" s="17"/>
      <c r="MD35" s="17"/>
      <c r="ME35" s="17">
        <v>0</v>
      </c>
      <c r="MF35" s="17"/>
      <c r="MG35" s="17"/>
      <c r="MH35" s="17"/>
      <c r="MI35" s="17">
        <v>0</v>
      </c>
      <c r="MJ35" s="17"/>
      <c r="MK35" s="17"/>
      <c r="ML35" s="17"/>
      <c r="MM35" s="17">
        <v>0</v>
      </c>
      <c r="MN35" s="17">
        <v>102.3</v>
      </c>
      <c r="MO35" s="17">
        <v>110</v>
      </c>
      <c r="MP35" s="17">
        <v>149.77393000000001</v>
      </c>
      <c r="MQ35" s="17">
        <v>-47.473930000000003</v>
      </c>
      <c r="MR35" s="17">
        <v>100.7</v>
      </c>
      <c r="MS35" s="17">
        <v>110</v>
      </c>
      <c r="MT35" s="17">
        <v>149.77393000000001</v>
      </c>
      <c r="MU35" s="17">
        <v>-49.073929999999997</v>
      </c>
      <c r="MV35" s="17">
        <v>121.7</v>
      </c>
      <c r="MW35" s="17">
        <v>110</v>
      </c>
      <c r="MX35" s="17">
        <v>149.77393000000001</v>
      </c>
      <c r="MY35" s="17">
        <v>-28.073930000000001</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217</v>
      </c>
      <c r="NU35" s="17">
        <v>192.4</v>
      </c>
      <c r="NV35" s="17">
        <v>192.4</v>
      </c>
      <c r="NW35" s="17">
        <v>24.6</v>
      </c>
      <c r="NX35" s="17">
        <v>103</v>
      </c>
      <c r="NY35" s="17">
        <v>96.2</v>
      </c>
      <c r="NZ35" s="17">
        <v>96.2</v>
      </c>
      <c r="OA35" s="17">
        <v>6.8</v>
      </c>
      <c r="OB35" s="17">
        <v>0.4</v>
      </c>
      <c r="OC35" s="17">
        <v>1.121</v>
      </c>
      <c r="OD35" s="17">
        <v>1.121</v>
      </c>
      <c r="OE35" s="17">
        <v>-0.72099999999999997</v>
      </c>
      <c r="OF35" s="17">
        <v>111.6</v>
      </c>
      <c r="OG35" s="17">
        <v>113.4</v>
      </c>
      <c r="OH35" s="17">
        <v>117.252</v>
      </c>
      <c r="OI35" s="17">
        <v>-5.6520000000000001</v>
      </c>
      <c r="OJ35" s="17">
        <v>70.2</v>
      </c>
      <c r="OK35" s="17">
        <v>68.686000000000007</v>
      </c>
      <c r="OL35" s="17">
        <v>68.686000000000007</v>
      </c>
      <c r="OM35" s="17">
        <v>1.514</v>
      </c>
      <c r="ON35" s="17">
        <v>13.8</v>
      </c>
      <c r="OO35" s="17">
        <v>15.843</v>
      </c>
      <c r="OP35" s="17">
        <v>15.843</v>
      </c>
      <c r="OQ35" s="17">
        <v>-2.0430000000000001</v>
      </c>
      <c r="OR35" s="17">
        <v>0.3</v>
      </c>
      <c r="OS35" s="17">
        <v>0.3</v>
      </c>
      <c r="OT35" s="17">
        <v>0.3</v>
      </c>
      <c r="OU35" s="17">
        <v>0</v>
      </c>
      <c r="OV35" s="17">
        <v>16</v>
      </c>
      <c r="OW35" s="17">
        <v>17</v>
      </c>
      <c r="OX35" s="17">
        <v>14.368930000000001</v>
      </c>
      <c r="OY35" s="17">
        <v>1.63107</v>
      </c>
      <c r="OZ35" s="17">
        <v>9.9</v>
      </c>
      <c r="PA35" s="17">
        <v>9</v>
      </c>
      <c r="PB35" s="17">
        <v>9</v>
      </c>
      <c r="PC35" s="17">
        <v>0.9</v>
      </c>
      <c r="PD35" s="17">
        <v>5.6</v>
      </c>
      <c r="PE35" s="17">
        <v>5.67</v>
      </c>
      <c r="PF35" s="17">
        <v>5.67</v>
      </c>
      <c r="PG35" s="17">
        <v>-7.0000000000000007E-2</v>
      </c>
      <c r="PH35" s="17">
        <v>0.6</v>
      </c>
      <c r="PI35" s="17">
        <v>1</v>
      </c>
      <c r="PJ35" s="17">
        <v>1</v>
      </c>
      <c r="PK35" s="17">
        <v>-0.4</v>
      </c>
      <c r="PL35" s="17"/>
      <c r="PM35" s="17"/>
      <c r="PN35" s="17">
        <v>1.5</v>
      </c>
      <c r="PO35" s="17">
        <v>-1.5</v>
      </c>
      <c r="PP35" s="17">
        <v>4.2</v>
      </c>
      <c r="PQ35" s="17">
        <v>4.3</v>
      </c>
      <c r="PR35" s="17">
        <v>4.3</v>
      </c>
      <c r="PS35" s="17">
        <v>-0.1</v>
      </c>
      <c r="PT35" s="17">
        <v>20.6</v>
      </c>
      <c r="PU35" s="17">
        <v>19.417480000000001</v>
      </c>
      <c r="PV35" s="17">
        <v>19.417480000000001</v>
      </c>
      <c r="PW35" s="17">
        <v>1.18252</v>
      </c>
      <c r="PX35" s="17">
        <v>20</v>
      </c>
      <c r="PY35" s="17">
        <v>19.417480000000001</v>
      </c>
      <c r="PZ35" s="17">
        <v>19.417480000000001</v>
      </c>
      <c r="QA35" s="17">
        <v>0.58252000000000004</v>
      </c>
      <c r="QB35" s="17">
        <v>12.8</v>
      </c>
      <c r="QC35" s="17">
        <v>11.65049</v>
      </c>
      <c r="QD35" s="17">
        <v>11.65049</v>
      </c>
      <c r="QE35" s="17">
        <v>1.14951</v>
      </c>
      <c r="QF35" s="17">
        <v>3.5</v>
      </c>
      <c r="QG35" s="17">
        <v>3.5</v>
      </c>
      <c r="QH35" s="17">
        <v>3.5</v>
      </c>
      <c r="QI35" s="17">
        <v>0</v>
      </c>
      <c r="QJ35" s="17">
        <v>18.5</v>
      </c>
      <c r="QK35" s="17">
        <v>17.961169999999999</v>
      </c>
      <c r="QL35" s="17">
        <v>17.961169999999999</v>
      </c>
      <c r="QM35" s="17">
        <v>0.53883000000000003</v>
      </c>
      <c r="QN35" s="17">
        <v>13.2</v>
      </c>
      <c r="QO35" s="17">
        <v>12.339</v>
      </c>
      <c r="QP35" s="17">
        <v>12.339</v>
      </c>
      <c r="QQ35" s="17">
        <v>0.86099999999999999</v>
      </c>
      <c r="QR35" s="17">
        <v>15.9</v>
      </c>
      <c r="QS35" s="17">
        <v>15.702999999999999</v>
      </c>
      <c r="QT35" s="17">
        <v>15.702999999999999</v>
      </c>
      <c r="QU35" s="17">
        <v>0.19700000000000001</v>
      </c>
      <c r="QV35" s="17">
        <v>27.1</v>
      </c>
      <c r="QW35" s="17">
        <v>29</v>
      </c>
      <c r="QX35" s="17">
        <v>27.74</v>
      </c>
      <c r="QY35" s="17">
        <v>-0.64</v>
      </c>
      <c r="QZ35" s="17">
        <v>84.5</v>
      </c>
      <c r="RA35" s="17">
        <v>87.6</v>
      </c>
      <c r="RB35" s="17">
        <v>85.366</v>
      </c>
      <c r="RC35" s="17">
        <v>-0.86599999999999999</v>
      </c>
      <c r="RD35" s="17">
        <v>4.5</v>
      </c>
      <c r="RE35" s="17">
        <v>4.2</v>
      </c>
      <c r="RF35" s="17">
        <v>4.2</v>
      </c>
      <c r="RG35" s="17">
        <v>0.3</v>
      </c>
      <c r="RH35" s="17">
        <v>1</v>
      </c>
      <c r="RI35" s="17">
        <v>1.2</v>
      </c>
      <c r="RJ35" s="17">
        <v>1.2</v>
      </c>
      <c r="RK35" s="17">
        <v>-0.2</v>
      </c>
      <c r="RL35" s="17">
        <v>2.2000000000000002</v>
      </c>
      <c r="RM35" s="17">
        <v>2.4</v>
      </c>
      <c r="RN35" s="17">
        <v>2.4</v>
      </c>
      <c r="RO35" s="17">
        <v>-0.2</v>
      </c>
      <c r="RP35" s="17">
        <v>3</v>
      </c>
      <c r="RQ35" s="17">
        <v>2.8</v>
      </c>
      <c r="RR35" s="17">
        <v>2.8</v>
      </c>
      <c r="RS35" s="17">
        <v>0.2</v>
      </c>
      <c r="RT35" s="17">
        <v>15.9</v>
      </c>
      <c r="RU35" s="17">
        <v>13.808</v>
      </c>
      <c r="RV35" s="17">
        <v>13.808</v>
      </c>
      <c r="RW35" s="17">
        <v>2.0920000000000001</v>
      </c>
      <c r="RX35" s="17">
        <v>3.3</v>
      </c>
      <c r="RY35" s="17">
        <v>3.15</v>
      </c>
      <c r="RZ35" s="17">
        <v>3.15</v>
      </c>
      <c r="SA35" s="17">
        <v>0.15</v>
      </c>
      <c r="SB35" s="17">
        <v>10.3</v>
      </c>
      <c r="SC35" s="17">
        <v>8.22105</v>
      </c>
      <c r="SD35" s="17">
        <v>0</v>
      </c>
      <c r="SE35" s="17">
        <v>10.3</v>
      </c>
      <c r="SF35" s="17">
        <v>1.7</v>
      </c>
      <c r="SG35" s="17">
        <v>2</v>
      </c>
      <c r="SH35" s="17">
        <v>2</v>
      </c>
      <c r="SI35" s="17">
        <v>-0.3</v>
      </c>
      <c r="SJ35" s="17">
        <v>0.2</v>
      </c>
      <c r="SK35" s="17">
        <v>0.4</v>
      </c>
      <c r="SL35" s="17">
        <v>0.7</v>
      </c>
      <c r="SM35" s="17">
        <v>-0.5</v>
      </c>
      <c r="SN35" s="17">
        <v>10.8</v>
      </c>
      <c r="SO35" s="17">
        <v>11.165050000000001</v>
      </c>
      <c r="SP35" s="17">
        <v>11.165050000000001</v>
      </c>
      <c r="SQ35" s="17">
        <v>-0.36504999999999999</v>
      </c>
      <c r="SR35" s="17">
        <v>4.4000000000000004</v>
      </c>
      <c r="SS35" s="17">
        <v>5.4</v>
      </c>
      <c r="ST35" s="17">
        <v>5.4</v>
      </c>
      <c r="SU35" s="17">
        <v>-1</v>
      </c>
      <c r="SV35" s="17">
        <v>6.9</v>
      </c>
      <c r="SW35" s="17">
        <v>7</v>
      </c>
      <c r="SX35" s="17">
        <v>7</v>
      </c>
      <c r="SY35" s="17">
        <v>-0.1</v>
      </c>
      <c r="SZ35" s="17">
        <v>10</v>
      </c>
      <c r="TA35" s="17">
        <v>10.67961</v>
      </c>
      <c r="TB35" s="17">
        <v>10.67961</v>
      </c>
      <c r="TC35" s="17">
        <v>-0.67961000000000005</v>
      </c>
      <c r="TD35" s="17">
        <v>19.899999999999999</v>
      </c>
      <c r="TE35" s="17">
        <v>19.12621</v>
      </c>
      <c r="TF35" s="17">
        <v>19.12621</v>
      </c>
      <c r="TG35" s="17">
        <v>0.77378999999999998</v>
      </c>
      <c r="TH35" s="17">
        <v>21.6</v>
      </c>
      <c r="TI35" s="17">
        <v>21.8</v>
      </c>
      <c r="TJ35" s="17">
        <v>21.042999999999999</v>
      </c>
      <c r="TK35" s="17">
        <v>0.55700000000000005</v>
      </c>
      <c r="TL35" s="17">
        <v>74.400000000000006</v>
      </c>
      <c r="TM35" s="17">
        <v>70.441999999999993</v>
      </c>
      <c r="TN35" s="17">
        <v>70.441999999999993</v>
      </c>
      <c r="TO35" s="17">
        <v>3.9580000000000002</v>
      </c>
      <c r="TP35" s="17">
        <v>29</v>
      </c>
      <c r="TQ35" s="17">
        <v>27.751999999999999</v>
      </c>
      <c r="TR35" s="17">
        <v>27.751999999999999</v>
      </c>
      <c r="TS35" s="17">
        <v>1.248</v>
      </c>
      <c r="TT35" s="17">
        <v>68.3</v>
      </c>
      <c r="TU35" s="17">
        <v>65.599999999999994</v>
      </c>
      <c r="TV35" s="17">
        <v>123.34</v>
      </c>
      <c r="TW35" s="17">
        <v>-55.04</v>
      </c>
      <c r="TX35" s="17">
        <v>64.8</v>
      </c>
      <c r="TY35" s="17">
        <v>70.5</v>
      </c>
      <c r="TZ35" s="17">
        <v>16.149999999999999</v>
      </c>
      <c r="UA35" s="17">
        <v>48.65</v>
      </c>
      <c r="UB35" s="17">
        <v>11.8</v>
      </c>
      <c r="UC35" s="17">
        <v>13.8</v>
      </c>
      <c r="UD35" s="17">
        <v>13.66</v>
      </c>
      <c r="UE35" s="17">
        <v>-1.86</v>
      </c>
      <c r="UF35" s="17">
        <v>5.9</v>
      </c>
      <c r="UG35" s="17">
        <v>12.9</v>
      </c>
      <c r="UH35" s="17">
        <v>12.85</v>
      </c>
      <c r="UI35" s="17">
        <v>-6.95</v>
      </c>
      <c r="UJ35" s="17">
        <v>10.8</v>
      </c>
      <c r="UK35" s="17">
        <v>10</v>
      </c>
      <c r="UL35" s="17">
        <v>10</v>
      </c>
      <c r="UM35" s="17">
        <v>0.8</v>
      </c>
      <c r="UN35" s="17">
        <v>3.1</v>
      </c>
      <c r="UO35" s="17">
        <v>3</v>
      </c>
      <c r="UP35" s="17">
        <v>3</v>
      </c>
      <c r="UQ35" s="17">
        <v>0.1</v>
      </c>
      <c r="UR35" s="17">
        <v>9.1999999999999993</v>
      </c>
      <c r="US35" s="17">
        <v>7.5</v>
      </c>
      <c r="UT35" s="17">
        <v>7.5</v>
      </c>
      <c r="UU35" s="17">
        <v>1.7</v>
      </c>
      <c r="UV35" s="17">
        <v>8.6</v>
      </c>
      <c r="UW35" s="17">
        <v>8</v>
      </c>
      <c r="UX35" s="17">
        <v>8</v>
      </c>
      <c r="UY35" s="17">
        <v>0.6</v>
      </c>
      <c r="UZ35" s="17">
        <v>9.1999999999999993</v>
      </c>
      <c r="VA35" s="17">
        <v>9</v>
      </c>
      <c r="VB35" s="17">
        <v>9</v>
      </c>
      <c r="VC35" s="17">
        <v>0.2</v>
      </c>
      <c r="VD35" s="17">
        <v>9.1999999999999993</v>
      </c>
      <c r="VE35" s="17">
        <v>9</v>
      </c>
      <c r="VF35" s="17">
        <v>9</v>
      </c>
      <c r="VG35" s="17">
        <v>0.2</v>
      </c>
      <c r="VH35" s="17">
        <v>12</v>
      </c>
      <c r="VI35" s="17">
        <v>14.39</v>
      </c>
      <c r="VJ35" s="17">
        <v>14.39</v>
      </c>
      <c r="VK35" s="17">
        <v>-2.39</v>
      </c>
      <c r="VL35" s="17">
        <v>218.1</v>
      </c>
      <c r="VM35" s="17">
        <v>209.9</v>
      </c>
      <c r="VN35" s="17">
        <v>232.911</v>
      </c>
      <c r="VO35" s="17">
        <v>-14.811</v>
      </c>
      <c r="VP35" s="17">
        <v>15.4</v>
      </c>
      <c r="VQ35" s="17">
        <v>13.708</v>
      </c>
      <c r="VR35" s="17">
        <v>13.708</v>
      </c>
      <c r="VS35" s="17">
        <v>1.6919999999999999</v>
      </c>
      <c r="VT35" s="17">
        <v>116.9</v>
      </c>
      <c r="VU35" s="17">
        <v>116.20399999999999</v>
      </c>
      <c r="VV35" s="17">
        <v>116.20399999999999</v>
      </c>
      <c r="VW35" s="17">
        <v>0.69599999999999995</v>
      </c>
      <c r="VX35" s="17">
        <v>0.6</v>
      </c>
      <c r="VY35" s="17">
        <v>0.6</v>
      </c>
      <c r="VZ35" s="17">
        <v>0.6</v>
      </c>
      <c r="WA35" s="17">
        <v>0</v>
      </c>
      <c r="WB35" s="17">
        <v>127</v>
      </c>
      <c r="WC35" s="17">
        <v>112.54639</v>
      </c>
      <c r="WD35" s="17">
        <v>117</v>
      </c>
      <c r="WE35" s="17">
        <v>10</v>
      </c>
      <c r="WF35" s="17">
        <v>137.9</v>
      </c>
      <c r="WG35" s="17">
        <v>120.74661</v>
      </c>
      <c r="WH35" s="17">
        <v>126</v>
      </c>
      <c r="WI35" s="17">
        <v>11.9</v>
      </c>
      <c r="WJ35" s="17">
        <v>85</v>
      </c>
      <c r="WK35" s="17">
        <v>85.977999999999994</v>
      </c>
      <c r="WL35" s="17">
        <v>85.977999999999994</v>
      </c>
      <c r="WM35" s="17">
        <v>-0.97799999999999998</v>
      </c>
      <c r="WN35" s="17">
        <v>15.4</v>
      </c>
      <c r="WO35" s="17">
        <v>7.4429999999999996</v>
      </c>
      <c r="WP35" s="17">
        <v>7.4429999999999996</v>
      </c>
      <c r="WQ35" s="17">
        <v>7.9569999999999999</v>
      </c>
      <c r="WR35" s="17">
        <v>10</v>
      </c>
      <c r="WS35" s="17">
        <v>0</v>
      </c>
      <c r="WT35" s="17">
        <v>9.8000000000000007</v>
      </c>
      <c r="WU35" s="17">
        <v>0.2</v>
      </c>
      <c r="WV35" s="17">
        <v>20</v>
      </c>
      <c r="WW35" s="17">
        <v>19.12621</v>
      </c>
      <c r="WX35" s="17">
        <v>19.12621</v>
      </c>
      <c r="WY35" s="17">
        <v>0.87378999999999996</v>
      </c>
      <c r="WZ35" s="17">
        <v>8.1999999999999993</v>
      </c>
      <c r="XA35" s="17">
        <v>9</v>
      </c>
      <c r="XB35" s="17">
        <v>10.7</v>
      </c>
      <c r="XC35" s="17">
        <v>-2.5</v>
      </c>
      <c r="XD35" s="17">
        <v>34.200000000000003</v>
      </c>
      <c r="XE35" s="17">
        <v>38.77731</v>
      </c>
      <c r="XF35" s="17">
        <v>42</v>
      </c>
      <c r="XG35" s="17">
        <v>-7.8</v>
      </c>
      <c r="XH35" s="17">
        <v>12</v>
      </c>
      <c r="XI35" s="17">
        <v>9.2326899999999998</v>
      </c>
      <c r="XJ35" s="17">
        <v>10</v>
      </c>
      <c r="XK35" s="17">
        <v>2</v>
      </c>
      <c r="XL35" s="17"/>
      <c r="XM35" s="17"/>
      <c r="XN35" s="17"/>
      <c r="XO35" s="17">
        <v>0</v>
      </c>
      <c r="XP35" s="17"/>
      <c r="XQ35" s="17"/>
      <c r="XR35" s="17"/>
      <c r="XS35" s="17">
        <v>0</v>
      </c>
      <c r="XT35" s="17">
        <v>17.2</v>
      </c>
      <c r="XU35" s="17">
        <v>17</v>
      </c>
      <c r="XV35" s="17">
        <v>14</v>
      </c>
      <c r="XW35" s="17">
        <v>3.2</v>
      </c>
      <c r="XX35" s="17"/>
      <c r="XY35" s="17"/>
      <c r="XZ35" s="17"/>
      <c r="YA35" s="17">
        <v>0</v>
      </c>
      <c r="YB35" s="17">
        <v>6.8</v>
      </c>
      <c r="YC35" s="17">
        <v>7.1</v>
      </c>
      <c r="YD35" s="17">
        <v>7.1</v>
      </c>
      <c r="YE35" s="17">
        <v>-0.3</v>
      </c>
    </row>
    <row r="36" spans="1:655" ht="24" customHeight="1" x14ac:dyDescent="0.3">
      <c r="A36" s="1"/>
      <c r="B36" s="16" t="s">
        <v>50</v>
      </c>
      <c r="C36" s="16" t="s">
        <v>813</v>
      </c>
      <c r="D36" s="17">
        <v>141.5</v>
      </c>
      <c r="E36" s="17">
        <v>96.661050000000003</v>
      </c>
      <c r="F36" s="17">
        <v>108.16345</v>
      </c>
      <c r="G36" s="17">
        <v>33.336550000000003</v>
      </c>
      <c r="H36" s="17">
        <v>597.79999999999995</v>
      </c>
      <c r="I36" s="17">
        <v>594.17128000000002</v>
      </c>
      <c r="J36" s="17">
        <v>594.17128000000002</v>
      </c>
      <c r="K36" s="17">
        <v>3.6287199999999999</v>
      </c>
      <c r="L36" s="17">
        <v>198.3</v>
      </c>
      <c r="M36" s="17">
        <v>193.29447999999999</v>
      </c>
      <c r="N36" s="17">
        <v>193.29447999999999</v>
      </c>
      <c r="O36" s="17">
        <v>5.0055199999999997</v>
      </c>
      <c r="P36" s="17"/>
      <c r="Q36" s="17"/>
      <c r="R36" s="17"/>
      <c r="S36" s="17">
        <v>0</v>
      </c>
      <c r="T36" s="17"/>
      <c r="U36" s="17"/>
      <c r="V36" s="17"/>
      <c r="W36" s="17">
        <v>0</v>
      </c>
      <c r="X36" s="17">
        <v>90.3</v>
      </c>
      <c r="Y36" s="17">
        <v>76.798159999999996</v>
      </c>
      <c r="Z36" s="17">
        <v>76.798159999999996</v>
      </c>
      <c r="AA36" s="17">
        <v>13.50184</v>
      </c>
      <c r="AB36" s="17">
        <v>146.30000000000001</v>
      </c>
      <c r="AC36" s="17">
        <v>145.52305999999999</v>
      </c>
      <c r="AD36" s="17">
        <v>202.67608999999999</v>
      </c>
      <c r="AE36" s="17">
        <v>-56.376089999999998</v>
      </c>
      <c r="AF36" s="17"/>
      <c r="AG36" s="17"/>
      <c r="AH36" s="17"/>
      <c r="AI36" s="17">
        <v>0</v>
      </c>
      <c r="AJ36" s="17"/>
      <c r="AK36" s="17"/>
      <c r="AL36" s="17"/>
      <c r="AM36" s="17">
        <v>0</v>
      </c>
      <c r="AN36" s="17"/>
      <c r="AO36" s="17"/>
      <c r="AP36" s="17"/>
      <c r="AQ36" s="17">
        <v>0</v>
      </c>
      <c r="AR36" s="17">
        <v>105.9</v>
      </c>
      <c r="AS36" s="17">
        <v>170.83096</v>
      </c>
      <c r="AT36" s="17">
        <v>204.72800000000001</v>
      </c>
      <c r="AU36" s="17">
        <v>-98.828000000000003</v>
      </c>
      <c r="AV36" s="17">
        <v>105.7</v>
      </c>
      <c r="AW36" s="17">
        <v>170.83096</v>
      </c>
      <c r="AX36" s="17">
        <v>204.72800000000001</v>
      </c>
      <c r="AY36" s="17">
        <v>-99.028000000000006</v>
      </c>
      <c r="AZ36" s="17">
        <v>134.19999999999999</v>
      </c>
      <c r="BA36" s="17">
        <v>170.83096</v>
      </c>
      <c r="BB36" s="17">
        <v>204.72800000000001</v>
      </c>
      <c r="BC36" s="17">
        <v>-70.528000000000006</v>
      </c>
      <c r="BD36" s="17"/>
      <c r="BE36" s="17"/>
      <c r="BF36" s="17"/>
      <c r="BG36" s="17">
        <v>0</v>
      </c>
      <c r="BH36" s="17"/>
      <c r="BI36" s="17"/>
      <c r="BJ36" s="17"/>
      <c r="BK36" s="17">
        <v>0</v>
      </c>
      <c r="BL36" s="17">
        <v>228.7</v>
      </c>
      <c r="BM36" s="17">
        <v>258.99779999999998</v>
      </c>
      <c r="BN36" s="17">
        <v>80.412369999999996</v>
      </c>
      <c r="BO36" s="17">
        <v>148.28763000000001</v>
      </c>
      <c r="BP36" s="17">
        <v>4.7</v>
      </c>
      <c r="BQ36" s="17">
        <v>4.4318400000000002</v>
      </c>
      <c r="BR36" s="17">
        <v>4.4318400000000002</v>
      </c>
      <c r="BS36" s="17">
        <v>0.26816000000000001</v>
      </c>
      <c r="BT36" s="17"/>
      <c r="BU36" s="17"/>
      <c r="BV36" s="17"/>
      <c r="BW36" s="17">
        <v>0</v>
      </c>
      <c r="BX36" s="17"/>
      <c r="BY36" s="17"/>
      <c r="BZ36" s="17"/>
      <c r="CA36" s="17">
        <v>0</v>
      </c>
      <c r="CB36" s="17"/>
      <c r="CC36" s="17"/>
      <c r="CD36" s="17"/>
      <c r="CE36" s="17">
        <v>0</v>
      </c>
      <c r="CF36" s="17"/>
      <c r="CG36" s="17"/>
      <c r="CH36" s="17"/>
      <c r="CI36" s="17">
        <v>0</v>
      </c>
      <c r="CJ36" s="17">
        <v>159.5</v>
      </c>
      <c r="CK36" s="17">
        <v>163.90777</v>
      </c>
      <c r="CL36" s="17">
        <v>163.90777</v>
      </c>
      <c r="CM36" s="17">
        <v>-4.4077700000000002</v>
      </c>
      <c r="CN36" s="17">
        <v>7.4</v>
      </c>
      <c r="CO36" s="17">
        <v>5.1333399999999996</v>
      </c>
      <c r="CP36" s="17">
        <v>5.1333399999999996</v>
      </c>
      <c r="CQ36" s="17">
        <v>2.2666599999999999</v>
      </c>
      <c r="CR36" s="17">
        <v>5.5</v>
      </c>
      <c r="CS36" s="17">
        <v>2.8177599999999998</v>
      </c>
      <c r="CT36" s="17">
        <v>2.8177599999999998</v>
      </c>
      <c r="CU36" s="17">
        <v>2.6822400000000002</v>
      </c>
      <c r="CV36" s="17"/>
      <c r="CW36" s="17"/>
      <c r="CX36" s="17"/>
      <c r="CY36" s="17">
        <v>0</v>
      </c>
      <c r="CZ36" s="17">
        <v>6.8</v>
      </c>
      <c r="DA36" s="17">
        <v>6.8787000000000003</v>
      </c>
      <c r="DB36" s="17">
        <v>6.8787000000000003</v>
      </c>
      <c r="DC36" s="17">
        <v>-7.8700000000000006E-2</v>
      </c>
      <c r="DD36" s="17">
        <v>11.9</v>
      </c>
      <c r="DE36" s="17">
        <v>14.919420000000001</v>
      </c>
      <c r="DF36" s="17">
        <v>14.919420000000001</v>
      </c>
      <c r="DG36" s="17">
        <v>-3.0194200000000002</v>
      </c>
      <c r="DH36" s="17">
        <v>70.400000000000006</v>
      </c>
      <c r="DI36" s="17">
        <v>80.408100000000005</v>
      </c>
      <c r="DJ36" s="17">
        <v>63.158259999999999</v>
      </c>
      <c r="DK36" s="17">
        <v>7.2417400000000001</v>
      </c>
      <c r="DL36" s="17"/>
      <c r="DM36" s="17"/>
      <c r="DN36" s="17"/>
      <c r="DO36" s="17">
        <v>0</v>
      </c>
      <c r="DP36" s="17"/>
      <c r="DQ36" s="17"/>
      <c r="DR36" s="17"/>
      <c r="DS36" s="17">
        <v>0</v>
      </c>
      <c r="DT36" s="17"/>
      <c r="DU36" s="17"/>
      <c r="DV36" s="17"/>
      <c r="DW36" s="17">
        <v>0</v>
      </c>
      <c r="DX36" s="17"/>
      <c r="DY36" s="17"/>
      <c r="DZ36" s="17"/>
      <c r="EA36" s="17">
        <v>0</v>
      </c>
      <c r="EB36" s="17">
        <v>89.9</v>
      </c>
      <c r="EC36" s="17">
        <v>80.916060000000002</v>
      </c>
      <c r="ED36" s="17">
        <v>77.34863</v>
      </c>
      <c r="EE36" s="17">
        <v>12.55137</v>
      </c>
      <c r="EF36" s="17">
        <v>133.80000000000001</v>
      </c>
      <c r="EG36" s="17">
        <v>99.552719999999994</v>
      </c>
      <c r="EH36" s="17">
        <v>54.053649999999998</v>
      </c>
      <c r="EI36" s="17">
        <v>79.746350000000007</v>
      </c>
      <c r="EJ36" s="17"/>
      <c r="EK36" s="17"/>
      <c r="EL36" s="17"/>
      <c r="EM36" s="17">
        <v>0</v>
      </c>
      <c r="EN36" s="17"/>
      <c r="EO36" s="17"/>
      <c r="EP36" s="17"/>
      <c r="EQ36" s="17">
        <v>0</v>
      </c>
      <c r="ER36" s="17"/>
      <c r="ES36" s="17"/>
      <c r="ET36" s="17"/>
      <c r="EU36" s="17">
        <v>0</v>
      </c>
      <c r="EV36" s="17">
        <v>6.5</v>
      </c>
      <c r="EW36" s="17">
        <v>6.39</v>
      </c>
      <c r="EX36" s="17">
        <v>6.39</v>
      </c>
      <c r="EY36" s="17">
        <v>0.11</v>
      </c>
      <c r="EZ36" s="17">
        <v>188.5</v>
      </c>
      <c r="FA36" s="17">
        <v>171.64429000000001</v>
      </c>
      <c r="FB36" s="17">
        <v>220.78474</v>
      </c>
      <c r="FC36" s="17">
        <v>-32.284739999999999</v>
      </c>
      <c r="FD36" s="17">
        <v>48.3</v>
      </c>
      <c r="FE36" s="17">
        <v>50.973100000000002</v>
      </c>
      <c r="FF36" s="17">
        <v>50.973100000000002</v>
      </c>
      <c r="FG36" s="17">
        <v>-2.6730999999999998</v>
      </c>
      <c r="FH36" s="17">
        <v>65</v>
      </c>
      <c r="FI36" s="17">
        <v>65.197640000000007</v>
      </c>
      <c r="FJ36" s="17">
        <v>76.301159999999996</v>
      </c>
      <c r="FK36" s="17">
        <v>-11.301159999999999</v>
      </c>
      <c r="FL36" s="17">
        <v>24.4</v>
      </c>
      <c r="FM36" s="17">
        <v>24.499369999999999</v>
      </c>
      <c r="FN36" s="17">
        <v>24.499369999999999</v>
      </c>
      <c r="FO36" s="17">
        <v>-9.937E-2</v>
      </c>
      <c r="FP36" s="17">
        <v>18.8</v>
      </c>
      <c r="FQ36" s="17">
        <v>19.192229999999999</v>
      </c>
      <c r="FR36" s="17">
        <v>19.192229999999999</v>
      </c>
      <c r="FS36" s="17">
        <v>-0.39223000000000002</v>
      </c>
      <c r="FT36" s="17">
        <v>13.2</v>
      </c>
      <c r="FU36" s="17">
        <v>12.815530000000001</v>
      </c>
      <c r="FV36" s="17">
        <v>12.815530000000001</v>
      </c>
      <c r="FW36" s="17">
        <v>0.38446999999999998</v>
      </c>
      <c r="FX36" s="17">
        <v>89</v>
      </c>
      <c r="FY36" s="17">
        <v>87.232039999999998</v>
      </c>
      <c r="FZ36" s="17">
        <v>87.232039999999998</v>
      </c>
      <c r="GA36" s="17">
        <v>1.76796</v>
      </c>
      <c r="GB36" s="17">
        <v>0</v>
      </c>
      <c r="GC36" s="17"/>
      <c r="GD36" s="17">
        <v>0</v>
      </c>
      <c r="GE36" s="17">
        <v>0</v>
      </c>
      <c r="GF36" s="17">
        <v>124.7</v>
      </c>
      <c r="GG36" s="17">
        <v>136.76975999999999</v>
      </c>
      <c r="GH36" s="17">
        <v>184.72028</v>
      </c>
      <c r="GI36" s="17">
        <v>-60.02028</v>
      </c>
      <c r="GJ36" s="17">
        <v>75.2</v>
      </c>
      <c r="GK36" s="17">
        <v>68.384879999999995</v>
      </c>
      <c r="GL36" s="17">
        <v>92.360140000000001</v>
      </c>
      <c r="GM36" s="17">
        <v>-17.160139999999998</v>
      </c>
      <c r="GN36" s="17">
        <v>106.1</v>
      </c>
      <c r="GO36" s="17">
        <v>103.03684</v>
      </c>
      <c r="GP36" s="17">
        <v>80.235190000000003</v>
      </c>
      <c r="GQ36" s="17">
        <v>25.864809999999999</v>
      </c>
      <c r="GR36" s="17">
        <v>8.3000000000000007</v>
      </c>
      <c r="GS36" s="17">
        <v>8.2552000000000003</v>
      </c>
      <c r="GT36" s="17">
        <v>9.09</v>
      </c>
      <c r="GU36" s="17">
        <v>-0.79</v>
      </c>
      <c r="GV36" s="17">
        <v>2.6</v>
      </c>
      <c r="GW36" s="17">
        <v>3.0515099999999999</v>
      </c>
      <c r="GX36" s="17">
        <v>6.6261000000000001</v>
      </c>
      <c r="GY36" s="17">
        <v>-4.0260999999999996</v>
      </c>
      <c r="GZ36" s="17">
        <v>17.8</v>
      </c>
      <c r="HA36" s="17">
        <v>18.002649999999999</v>
      </c>
      <c r="HB36" s="17">
        <v>25.358899999999998</v>
      </c>
      <c r="HC36" s="17">
        <v>-7.5589000000000004</v>
      </c>
      <c r="HD36" s="17">
        <v>43.7</v>
      </c>
      <c r="HE36" s="17">
        <v>44.060189999999999</v>
      </c>
      <c r="HF36" s="17">
        <v>44.060189999999999</v>
      </c>
      <c r="HG36" s="17">
        <v>-0.36019000000000001</v>
      </c>
      <c r="HH36" s="17"/>
      <c r="HI36" s="17"/>
      <c r="HJ36" s="17"/>
      <c r="HK36" s="17">
        <v>0</v>
      </c>
      <c r="HL36" s="17">
        <v>17.600000000000001</v>
      </c>
      <c r="HM36" s="17">
        <v>12.6647</v>
      </c>
      <c r="HN36" s="17"/>
      <c r="HO36" s="17">
        <v>17.600000000000001</v>
      </c>
      <c r="HP36" s="17">
        <v>98.7</v>
      </c>
      <c r="HQ36" s="17">
        <v>119.86818</v>
      </c>
      <c r="HR36" s="17">
        <v>168.3074</v>
      </c>
      <c r="HS36" s="17">
        <v>-69.607399999999998</v>
      </c>
      <c r="HT36" s="17"/>
      <c r="HU36" s="17"/>
      <c r="HV36" s="17"/>
      <c r="HW36" s="17">
        <v>0</v>
      </c>
      <c r="HX36" s="17"/>
      <c r="HY36" s="17"/>
      <c r="HZ36" s="17"/>
      <c r="IA36" s="17">
        <v>0</v>
      </c>
      <c r="IB36" s="17"/>
      <c r="IC36" s="17"/>
      <c r="ID36" s="17"/>
      <c r="IE36" s="17">
        <v>0</v>
      </c>
      <c r="IF36" s="17"/>
      <c r="IG36" s="17"/>
      <c r="IH36" s="17"/>
      <c r="II36" s="17">
        <v>0</v>
      </c>
      <c r="IJ36" s="17"/>
      <c r="IK36" s="17"/>
      <c r="IL36" s="17"/>
      <c r="IM36" s="17">
        <v>0</v>
      </c>
      <c r="IN36" s="17"/>
      <c r="IO36" s="17"/>
      <c r="IP36" s="17"/>
      <c r="IQ36" s="17">
        <v>0</v>
      </c>
      <c r="IR36" s="17"/>
      <c r="IS36" s="17"/>
      <c r="IT36" s="17"/>
      <c r="IU36" s="17">
        <v>0</v>
      </c>
      <c r="IV36" s="17"/>
      <c r="IW36" s="17"/>
      <c r="IX36" s="17"/>
      <c r="IY36" s="17">
        <v>0</v>
      </c>
      <c r="IZ36" s="17"/>
      <c r="JA36" s="17"/>
      <c r="JB36" s="17"/>
      <c r="JC36" s="17">
        <v>0</v>
      </c>
      <c r="JD36" s="17">
        <v>83.8</v>
      </c>
      <c r="JE36" s="17">
        <v>88.384460000000004</v>
      </c>
      <c r="JF36" s="17">
        <v>60.640909999999998</v>
      </c>
      <c r="JG36" s="17">
        <v>23.159089999999999</v>
      </c>
      <c r="JH36" s="17">
        <v>175.7</v>
      </c>
      <c r="JI36" s="17">
        <v>178.52956</v>
      </c>
      <c r="JJ36" s="17">
        <v>178.52956</v>
      </c>
      <c r="JK36" s="17">
        <v>-2.8295599999999999</v>
      </c>
      <c r="JL36" s="17">
        <v>173.6</v>
      </c>
      <c r="JM36" s="17">
        <v>178.52956</v>
      </c>
      <c r="JN36" s="17">
        <v>178.52956</v>
      </c>
      <c r="JO36" s="17">
        <v>-4.9295600000000004</v>
      </c>
      <c r="JP36" s="17">
        <v>200</v>
      </c>
      <c r="JQ36" s="17">
        <v>178.52956</v>
      </c>
      <c r="JR36" s="17">
        <v>178.52956</v>
      </c>
      <c r="JS36" s="17">
        <v>21.47044</v>
      </c>
      <c r="JT36" s="17">
        <v>272.8</v>
      </c>
      <c r="JU36" s="17">
        <v>267.79433</v>
      </c>
      <c r="JV36" s="17">
        <v>267.79433</v>
      </c>
      <c r="JW36" s="17">
        <v>5.0056700000000003</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3.9</v>
      </c>
      <c r="LE36" s="17">
        <v>3.7524000000000002</v>
      </c>
      <c r="LF36" s="17">
        <v>3.7524000000000002</v>
      </c>
      <c r="LG36" s="17">
        <v>0.14760000000000001</v>
      </c>
      <c r="LH36" s="17">
        <v>65.7</v>
      </c>
      <c r="LI36" s="17">
        <v>66.751519999999999</v>
      </c>
      <c r="LJ36" s="17">
        <v>122.31747</v>
      </c>
      <c r="LK36" s="17">
        <v>-56.617469999999997</v>
      </c>
      <c r="LL36" s="17">
        <v>102.8</v>
      </c>
      <c r="LM36" s="17">
        <v>90.394490000000005</v>
      </c>
      <c r="LN36" s="17">
        <v>112.93577999999999</v>
      </c>
      <c r="LO36" s="17">
        <v>-10.13578</v>
      </c>
      <c r="LP36" s="17">
        <v>66.099999999999994</v>
      </c>
      <c r="LQ36" s="17">
        <v>67.133979999999994</v>
      </c>
      <c r="LR36" s="17">
        <v>67.133979999999994</v>
      </c>
      <c r="LS36" s="17">
        <v>-1.0339799999999999</v>
      </c>
      <c r="LT36" s="17">
        <v>65.8</v>
      </c>
      <c r="LU36" s="17">
        <v>64.059470000000005</v>
      </c>
      <c r="LV36" s="17">
        <v>78.567999999999998</v>
      </c>
      <c r="LW36" s="17">
        <v>-12.768000000000001</v>
      </c>
      <c r="LX36" s="17">
        <v>30</v>
      </c>
      <c r="LY36" s="17">
        <v>29.951460000000001</v>
      </c>
      <c r="LZ36" s="17">
        <v>29.951460000000001</v>
      </c>
      <c r="MA36" s="17">
        <v>4.854E-2</v>
      </c>
      <c r="MB36" s="17"/>
      <c r="MC36" s="17"/>
      <c r="MD36" s="17"/>
      <c r="ME36" s="17">
        <v>0</v>
      </c>
      <c r="MF36" s="17"/>
      <c r="MG36" s="17"/>
      <c r="MH36" s="17"/>
      <c r="MI36" s="17">
        <v>0</v>
      </c>
      <c r="MJ36" s="17"/>
      <c r="MK36" s="17"/>
      <c r="ML36" s="17"/>
      <c r="MM36" s="17">
        <v>0</v>
      </c>
      <c r="MN36" s="17">
        <v>102.2</v>
      </c>
      <c r="MO36" s="17">
        <v>110</v>
      </c>
      <c r="MP36" s="17">
        <v>149.77393000000001</v>
      </c>
      <c r="MQ36" s="17">
        <v>-47.573929999999997</v>
      </c>
      <c r="MR36" s="17">
        <v>100.1</v>
      </c>
      <c r="MS36" s="17">
        <v>110</v>
      </c>
      <c r="MT36" s="17">
        <v>149.77393000000001</v>
      </c>
      <c r="MU36" s="17">
        <v>-49.673929999999999</v>
      </c>
      <c r="MV36" s="17">
        <v>121.6</v>
      </c>
      <c r="MW36" s="17">
        <v>110</v>
      </c>
      <c r="MX36" s="17">
        <v>149.77393000000001</v>
      </c>
      <c r="MY36" s="17">
        <v>-28.173929999999999</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217.1</v>
      </c>
      <c r="NU36" s="17">
        <v>192.4</v>
      </c>
      <c r="NV36" s="17">
        <v>192.4</v>
      </c>
      <c r="NW36" s="17">
        <v>24.7</v>
      </c>
      <c r="NX36" s="17">
        <v>103.1</v>
      </c>
      <c r="NY36" s="17">
        <v>96.2</v>
      </c>
      <c r="NZ36" s="17">
        <v>96.2</v>
      </c>
      <c r="OA36" s="17">
        <v>6.9</v>
      </c>
      <c r="OB36" s="17">
        <v>0.7</v>
      </c>
      <c r="OC36" s="17">
        <v>0.94699999999999995</v>
      </c>
      <c r="OD36" s="17">
        <v>0.94699999999999995</v>
      </c>
      <c r="OE36" s="17">
        <v>-0.247</v>
      </c>
      <c r="OF36" s="17">
        <v>110.4</v>
      </c>
      <c r="OG36" s="17">
        <v>113.9</v>
      </c>
      <c r="OH36" s="17">
        <v>117.626</v>
      </c>
      <c r="OI36" s="17">
        <v>-7.226</v>
      </c>
      <c r="OJ36" s="17">
        <v>70.099999999999994</v>
      </c>
      <c r="OK36" s="17">
        <v>68.28</v>
      </c>
      <c r="OL36" s="17">
        <v>68.28</v>
      </c>
      <c r="OM36" s="17">
        <v>1.82</v>
      </c>
      <c r="ON36" s="17">
        <v>14.5</v>
      </c>
      <c r="OO36" s="17">
        <v>15.999000000000001</v>
      </c>
      <c r="OP36" s="17">
        <v>15.999000000000001</v>
      </c>
      <c r="OQ36" s="17">
        <v>-1.4990000000000001</v>
      </c>
      <c r="OR36" s="17">
        <v>0.2</v>
      </c>
      <c r="OS36" s="17">
        <v>0.2</v>
      </c>
      <c r="OT36" s="17">
        <v>0.2</v>
      </c>
      <c r="OU36" s="17">
        <v>0</v>
      </c>
      <c r="OV36" s="17">
        <v>16</v>
      </c>
      <c r="OW36" s="17">
        <v>17</v>
      </c>
      <c r="OX36" s="17">
        <v>14.368930000000001</v>
      </c>
      <c r="OY36" s="17">
        <v>1.63107</v>
      </c>
      <c r="OZ36" s="17">
        <v>9.9</v>
      </c>
      <c r="PA36" s="17">
        <v>9</v>
      </c>
      <c r="PB36" s="17">
        <v>9</v>
      </c>
      <c r="PC36" s="17">
        <v>0.9</v>
      </c>
      <c r="PD36" s="17">
        <v>5.5</v>
      </c>
      <c r="PE36" s="17">
        <v>5.67</v>
      </c>
      <c r="PF36" s="17">
        <v>5.67</v>
      </c>
      <c r="PG36" s="17">
        <v>-0.17</v>
      </c>
      <c r="PH36" s="17">
        <v>0.6</v>
      </c>
      <c r="PI36" s="17">
        <v>1</v>
      </c>
      <c r="PJ36" s="17">
        <v>1</v>
      </c>
      <c r="PK36" s="17">
        <v>-0.4</v>
      </c>
      <c r="PL36" s="17"/>
      <c r="PM36" s="17"/>
      <c r="PN36" s="17">
        <v>1.5</v>
      </c>
      <c r="PO36" s="17">
        <v>-1.5</v>
      </c>
      <c r="PP36" s="17">
        <v>4.2</v>
      </c>
      <c r="PQ36" s="17">
        <v>4.3</v>
      </c>
      <c r="PR36" s="17">
        <v>4.3</v>
      </c>
      <c r="PS36" s="17">
        <v>-0.1</v>
      </c>
      <c r="PT36" s="17">
        <v>20.100000000000001</v>
      </c>
      <c r="PU36" s="17">
        <v>19.417480000000001</v>
      </c>
      <c r="PV36" s="17">
        <v>19.417480000000001</v>
      </c>
      <c r="PW36" s="17">
        <v>0.68252000000000002</v>
      </c>
      <c r="PX36" s="17">
        <v>20</v>
      </c>
      <c r="PY36" s="17">
        <v>19.417480000000001</v>
      </c>
      <c r="PZ36" s="17">
        <v>19.417480000000001</v>
      </c>
      <c r="QA36" s="17">
        <v>0.58252000000000004</v>
      </c>
      <c r="QB36" s="17">
        <v>12.2</v>
      </c>
      <c r="QC36" s="17">
        <v>11.65049</v>
      </c>
      <c r="QD36" s="17">
        <v>11.65049</v>
      </c>
      <c r="QE36" s="17">
        <v>0.54951000000000005</v>
      </c>
      <c r="QF36" s="17">
        <v>3.5</v>
      </c>
      <c r="QG36" s="17">
        <v>3.5</v>
      </c>
      <c r="QH36" s="17">
        <v>3.5</v>
      </c>
      <c r="QI36" s="17">
        <v>0</v>
      </c>
      <c r="QJ36" s="17">
        <v>18.5</v>
      </c>
      <c r="QK36" s="17">
        <v>17.961169999999999</v>
      </c>
      <c r="QL36" s="17">
        <v>17.961169999999999</v>
      </c>
      <c r="QM36" s="17">
        <v>0.53883000000000003</v>
      </c>
      <c r="QN36" s="17">
        <v>13.2</v>
      </c>
      <c r="QO36" s="17">
        <v>12.391</v>
      </c>
      <c r="QP36" s="17">
        <v>12.391</v>
      </c>
      <c r="QQ36" s="17">
        <v>0.80900000000000005</v>
      </c>
      <c r="QR36" s="17">
        <v>16</v>
      </c>
      <c r="QS36" s="17">
        <v>15.766</v>
      </c>
      <c r="QT36" s="17">
        <v>15.766</v>
      </c>
      <c r="QU36" s="17">
        <v>0.23400000000000001</v>
      </c>
      <c r="QV36" s="17">
        <v>27.2</v>
      </c>
      <c r="QW36" s="17">
        <v>28.9</v>
      </c>
      <c r="QX36" s="17">
        <v>27.788</v>
      </c>
      <c r="QY36" s="17">
        <v>-0.58799999999999997</v>
      </c>
      <c r="QZ36" s="17">
        <v>84.7</v>
      </c>
      <c r="RA36" s="17">
        <v>87.5</v>
      </c>
      <c r="RB36" s="17">
        <v>85.481999999999999</v>
      </c>
      <c r="RC36" s="17">
        <v>-0.78200000000000003</v>
      </c>
      <c r="RD36" s="17">
        <v>4.5</v>
      </c>
      <c r="RE36" s="17">
        <v>4.2</v>
      </c>
      <c r="RF36" s="17">
        <v>4.2</v>
      </c>
      <c r="RG36" s="17">
        <v>0.3</v>
      </c>
      <c r="RH36" s="17">
        <v>1</v>
      </c>
      <c r="RI36" s="17">
        <v>1.2</v>
      </c>
      <c r="RJ36" s="17">
        <v>1.2</v>
      </c>
      <c r="RK36" s="17">
        <v>-0.2</v>
      </c>
      <c r="RL36" s="17">
        <v>2.2000000000000002</v>
      </c>
      <c r="RM36" s="17">
        <v>2.4</v>
      </c>
      <c r="RN36" s="17">
        <v>2.4</v>
      </c>
      <c r="RO36" s="17">
        <v>-0.2</v>
      </c>
      <c r="RP36" s="17">
        <v>3</v>
      </c>
      <c r="RQ36" s="17">
        <v>2.8</v>
      </c>
      <c r="RR36" s="17">
        <v>2.8</v>
      </c>
      <c r="RS36" s="17">
        <v>0.2</v>
      </c>
      <c r="RT36" s="17">
        <v>15.8</v>
      </c>
      <c r="RU36" s="17">
        <v>14.036</v>
      </c>
      <c r="RV36" s="17">
        <v>14.036</v>
      </c>
      <c r="RW36" s="17">
        <v>1.764</v>
      </c>
      <c r="RX36" s="17">
        <v>3.3</v>
      </c>
      <c r="RY36" s="17">
        <v>3.15</v>
      </c>
      <c r="RZ36" s="17">
        <v>3.15</v>
      </c>
      <c r="SA36" s="17">
        <v>0.15</v>
      </c>
      <c r="SB36" s="17">
        <v>10.3</v>
      </c>
      <c r="SC36" s="17">
        <v>8.22105</v>
      </c>
      <c r="SD36" s="17">
        <v>0</v>
      </c>
      <c r="SE36" s="17">
        <v>10.3</v>
      </c>
      <c r="SF36" s="17">
        <v>1.7</v>
      </c>
      <c r="SG36" s="17">
        <v>2</v>
      </c>
      <c r="SH36" s="17">
        <v>2</v>
      </c>
      <c r="SI36" s="17">
        <v>-0.3</v>
      </c>
      <c r="SJ36" s="17">
        <v>0.2</v>
      </c>
      <c r="SK36" s="17">
        <v>0.4</v>
      </c>
      <c r="SL36" s="17">
        <v>0.7</v>
      </c>
      <c r="SM36" s="17">
        <v>-0.5</v>
      </c>
      <c r="SN36" s="17">
        <v>10.7</v>
      </c>
      <c r="SO36" s="17">
        <v>11.165050000000001</v>
      </c>
      <c r="SP36" s="17">
        <v>11.165050000000001</v>
      </c>
      <c r="SQ36" s="17">
        <v>-0.46505000000000002</v>
      </c>
      <c r="SR36" s="17">
        <v>4.5999999999999996</v>
      </c>
      <c r="SS36" s="17">
        <v>5.4</v>
      </c>
      <c r="ST36" s="17">
        <v>5.4</v>
      </c>
      <c r="SU36" s="17">
        <v>-0.8</v>
      </c>
      <c r="SV36" s="17">
        <v>6.8</v>
      </c>
      <c r="SW36" s="17">
        <v>7</v>
      </c>
      <c r="SX36" s="17">
        <v>7</v>
      </c>
      <c r="SY36" s="17">
        <v>-0.2</v>
      </c>
      <c r="SZ36" s="17">
        <v>9.9</v>
      </c>
      <c r="TA36" s="17">
        <v>10.67961</v>
      </c>
      <c r="TB36" s="17">
        <v>10.67961</v>
      </c>
      <c r="TC36" s="17">
        <v>-0.77961000000000003</v>
      </c>
      <c r="TD36" s="17">
        <v>19.899999999999999</v>
      </c>
      <c r="TE36" s="17">
        <v>19.12621</v>
      </c>
      <c r="TF36" s="17">
        <v>19.12621</v>
      </c>
      <c r="TG36" s="17">
        <v>0.77378999999999998</v>
      </c>
      <c r="TH36" s="17">
        <v>21.2</v>
      </c>
      <c r="TI36" s="17">
        <v>22.3</v>
      </c>
      <c r="TJ36" s="17">
        <v>22.687999999999999</v>
      </c>
      <c r="TK36" s="17">
        <v>-1.488</v>
      </c>
      <c r="TL36" s="17">
        <v>76.3</v>
      </c>
      <c r="TM36" s="17">
        <v>71.364000000000004</v>
      </c>
      <c r="TN36" s="17">
        <v>71.364000000000004</v>
      </c>
      <c r="TO36" s="17">
        <v>4.9359999999999999</v>
      </c>
      <c r="TP36" s="17">
        <v>29</v>
      </c>
      <c r="TQ36" s="17">
        <v>28.311</v>
      </c>
      <c r="TR36" s="17">
        <v>28.311</v>
      </c>
      <c r="TS36" s="17">
        <v>0.68899999999999995</v>
      </c>
      <c r="TT36" s="17">
        <v>65.400000000000006</v>
      </c>
      <c r="TU36" s="17">
        <v>66.099999999999994</v>
      </c>
      <c r="TV36" s="17">
        <v>123.34</v>
      </c>
      <c r="TW36" s="17">
        <v>-57.94</v>
      </c>
      <c r="TX36" s="17">
        <v>68.099999999999994</v>
      </c>
      <c r="TY36" s="17">
        <v>71.3</v>
      </c>
      <c r="TZ36" s="17">
        <v>16.149999999999999</v>
      </c>
      <c r="UA36" s="17">
        <v>51.95</v>
      </c>
      <c r="UB36" s="17">
        <v>11.3</v>
      </c>
      <c r="UC36" s="17">
        <v>13.8</v>
      </c>
      <c r="UD36" s="17">
        <v>13.66</v>
      </c>
      <c r="UE36" s="17">
        <v>-2.36</v>
      </c>
      <c r="UF36" s="17">
        <v>5.9</v>
      </c>
      <c r="UG36" s="17">
        <v>12.9</v>
      </c>
      <c r="UH36" s="17">
        <v>12.85</v>
      </c>
      <c r="UI36" s="17">
        <v>-6.95</v>
      </c>
      <c r="UJ36" s="17">
        <v>10.8</v>
      </c>
      <c r="UK36" s="17">
        <v>10</v>
      </c>
      <c r="UL36" s="17">
        <v>10</v>
      </c>
      <c r="UM36" s="17">
        <v>0.8</v>
      </c>
      <c r="UN36" s="17">
        <v>3.1</v>
      </c>
      <c r="UO36" s="17">
        <v>3</v>
      </c>
      <c r="UP36" s="17">
        <v>3</v>
      </c>
      <c r="UQ36" s="17">
        <v>0.1</v>
      </c>
      <c r="UR36" s="17">
        <v>9.1999999999999993</v>
      </c>
      <c r="US36" s="17">
        <v>7.5</v>
      </c>
      <c r="UT36" s="17">
        <v>7.5</v>
      </c>
      <c r="UU36" s="17">
        <v>1.7</v>
      </c>
      <c r="UV36" s="17">
        <v>8.4</v>
      </c>
      <c r="UW36" s="17">
        <v>8</v>
      </c>
      <c r="UX36" s="17">
        <v>8</v>
      </c>
      <c r="UY36" s="17">
        <v>0.4</v>
      </c>
      <c r="UZ36" s="17">
        <v>9.1999999999999993</v>
      </c>
      <c r="VA36" s="17">
        <v>9</v>
      </c>
      <c r="VB36" s="17">
        <v>9</v>
      </c>
      <c r="VC36" s="17">
        <v>0.2</v>
      </c>
      <c r="VD36" s="17">
        <v>9.1999999999999993</v>
      </c>
      <c r="VE36" s="17">
        <v>9</v>
      </c>
      <c r="VF36" s="17">
        <v>9</v>
      </c>
      <c r="VG36" s="17">
        <v>0.2</v>
      </c>
      <c r="VH36" s="17">
        <v>12.1</v>
      </c>
      <c r="VI36" s="17">
        <v>14.397</v>
      </c>
      <c r="VJ36" s="17">
        <v>14.397</v>
      </c>
      <c r="VK36" s="17">
        <v>-2.2970000000000002</v>
      </c>
      <c r="VL36" s="17">
        <v>219.3</v>
      </c>
      <c r="VM36" s="17">
        <v>207.8</v>
      </c>
      <c r="VN36" s="17">
        <v>227.791</v>
      </c>
      <c r="VO36" s="17">
        <v>-8.4909999999999997</v>
      </c>
      <c r="VP36" s="17">
        <v>14.2</v>
      </c>
      <c r="VQ36" s="17">
        <v>13.215999999999999</v>
      </c>
      <c r="VR36" s="17">
        <v>13.215999999999999</v>
      </c>
      <c r="VS36" s="17">
        <v>0.98399999999999999</v>
      </c>
      <c r="VT36" s="17">
        <v>119.6</v>
      </c>
      <c r="VU36" s="17">
        <v>117.682</v>
      </c>
      <c r="VV36" s="17">
        <v>117.682</v>
      </c>
      <c r="VW36" s="17">
        <v>1.9179999999999999</v>
      </c>
      <c r="VX36" s="17">
        <v>0.6</v>
      </c>
      <c r="VY36" s="17">
        <v>0.6</v>
      </c>
      <c r="VZ36" s="17">
        <v>0.6</v>
      </c>
      <c r="WA36" s="17">
        <v>0</v>
      </c>
      <c r="WB36" s="17">
        <v>127.1</v>
      </c>
      <c r="WC36" s="17">
        <v>112.03704999999999</v>
      </c>
      <c r="WD36" s="17">
        <v>119</v>
      </c>
      <c r="WE36" s="17">
        <v>8.1</v>
      </c>
      <c r="WF36" s="17">
        <v>143.9</v>
      </c>
      <c r="WG36" s="17">
        <v>124.33141000000001</v>
      </c>
      <c r="WH36" s="17">
        <v>126</v>
      </c>
      <c r="WI36" s="17">
        <v>17.899999999999999</v>
      </c>
      <c r="WJ36" s="17">
        <v>87</v>
      </c>
      <c r="WK36" s="17">
        <v>86.393000000000001</v>
      </c>
      <c r="WL36" s="17">
        <v>86.393000000000001</v>
      </c>
      <c r="WM36" s="17">
        <v>0.60699999999999998</v>
      </c>
      <c r="WN36" s="17">
        <v>14.3</v>
      </c>
      <c r="WO36" s="17">
        <v>6.1580000000000004</v>
      </c>
      <c r="WP36" s="17">
        <v>6.1580000000000004</v>
      </c>
      <c r="WQ36" s="17">
        <v>8.1419999999999995</v>
      </c>
      <c r="WR36" s="17">
        <v>10</v>
      </c>
      <c r="WS36" s="17">
        <v>0</v>
      </c>
      <c r="WT36" s="17">
        <v>9.8000000000000007</v>
      </c>
      <c r="WU36" s="17">
        <v>0.2</v>
      </c>
      <c r="WV36" s="17">
        <v>19.899999999999999</v>
      </c>
      <c r="WW36" s="17">
        <v>19.12621</v>
      </c>
      <c r="WX36" s="17">
        <v>19.12621</v>
      </c>
      <c r="WY36" s="17">
        <v>0.77378999999999998</v>
      </c>
      <c r="WZ36" s="17">
        <v>8.3000000000000007</v>
      </c>
      <c r="XA36" s="17">
        <v>9</v>
      </c>
      <c r="XB36" s="17">
        <v>10.7</v>
      </c>
      <c r="XC36" s="17">
        <v>-2.4</v>
      </c>
      <c r="XD36" s="17">
        <v>34.299999999999997</v>
      </c>
      <c r="XE36" s="17">
        <v>38.720770000000002</v>
      </c>
      <c r="XF36" s="17">
        <v>42</v>
      </c>
      <c r="XG36" s="17">
        <v>-7.7</v>
      </c>
      <c r="XH36" s="17">
        <v>12</v>
      </c>
      <c r="XI36" s="17">
        <v>9.2192299999999996</v>
      </c>
      <c r="XJ36" s="17">
        <v>10</v>
      </c>
      <c r="XK36" s="17">
        <v>2</v>
      </c>
      <c r="XL36" s="17"/>
      <c r="XM36" s="17"/>
      <c r="XN36" s="17"/>
      <c r="XO36" s="17">
        <v>0</v>
      </c>
      <c r="XP36" s="17"/>
      <c r="XQ36" s="17"/>
      <c r="XR36" s="17"/>
      <c r="XS36" s="17">
        <v>0</v>
      </c>
      <c r="XT36" s="17">
        <v>17.5</v>
      </c>
      <c r="XU36" s="17">
        <v>17</v>
      </c>
      <c r="XV36" s="17">
        <v>14</v>
      </c>
      <c r="XW36" s="17">
        <v>3.5</v>
      </c>
      <c r="XX36" s="17"/>
      <c r="XY36" s="17"/>
      <c r="XZ36" s="17"/>
      <c r="YA36" s="17">
        <v>0</v>
      </c>
      <c r="YB36" s="17">
        <v>7</v>
      </c>
      <c r="YC36" s="17">
        <v>7.1</v>
      </c>
      <c r="YD36" s="17">
        <v>7.1</v>
      </c>
      <c r="YE36" s="17">
        <v>-0.1</v>
      </c>
    </row>
    <row r="37" spans="1:655" ht="24" customHeight="1" x14ac:dyDescent="0.3">
      <c r="A37" s="1"/>
      <c r="B37" s="16" t="s">
        <v>50</v>
      </c>
      <c r="C37" s="16" t="s">
        <v>814</v>
      </c>
      <c r="D37" s="17">
        <v>148.19999999999999</v>
      </c>
      <c r="E37" s="17">
        <v>107.54146</v>
      </c>
      <c r="F37" s="17">
        <v>107.06564</v>
      </c>
      <c r="G37" s="17">
        <v>41.134360000000001</v>
      </c>
      <c r="H37" s="17">
        <v>604.29999999999995</v>
      </c>
      <c r="I37" s="17">
        <v>594.17128000000002</v>
      </c>
      <c r="J37" s="17">
        <v>594.17128000000002</v>
      </c>
      <c r="K37" s="17">
        <v>10.12872</v>
      </c>
      <c r="L37" s="17">
        <v>200.3</v>
      </c>
      <c r="M37" s="17">
        <v>193.29447999999999</v>
      </c>
      <c r="N37" s="17">
        <v>193.29447999999999</v>
      </c>
      <c r="O37" s="17">
        <v>7.0055199999999997</v>
      </c>
      <c r="P37" s="17"/>
      <c r="Q37" s="17"/>
      <c r="R37" s="17"/>
      <c r="S37" s="17">
        <v>0</v>
      </c>
      <c r="T37" s="17"/>
      <c r="U37" s="17"/>
      <c r="V37" s="17"/>
      <c r="W37" s="17">
        <v>0</v>
      </c>
      <c r="X37" s="17">
        <v>91.8</v>
      </c>
      <c r="Y37" s="17">
        <v>76.798159999999996</v>
      </c>
      <c r="Z37" s="17">
        <v>76.798159999999996</v>
      </c>
      <c r="AA37" s="17">
        <v>15.00184</v>
      </c>
      <c r="AB37" s="17">
        <v>150</v>
      </c>
      <c r="AC37" s="17">
        <v>151.21028000000001</v>
      </c>
      <c r="AD37" s="17">
        <v>197.02578</v>
      </c>
      <c r="AE37" s="17">
        <v>-47.025779999999997</v>
      </c>
      <c r="AF37" s="17"/>
      <c r="AG37" s="17"/>
      <c r="AH37" s="17"/>
      <c r="AI37" s="17">
        <v>0</v>
      </c>
      <c r="AJ37" s="17"/>
      <c r="AK37" s="17"/>
      <c r="AL37" s="17"/>
      <c r="AM37" s="17">
        <v>0</v>
      </c>
      <c r="AN37" s="17"/>
      <c r="AO37" s="17"/>
      <c r="AP37" s="17"/>
      <c r="AQ37" s="17">
        <v>0</v>
      </c>
      <c r="AR37" s="17">
        <v>105.1</v>
      </c>
      <c r="AS37" s="17">
        <v>187.93772999999999</v>
      </c>
      <c r="AT37" s="17">
        <v>204.72800000000001</v>
      </c>
      <c r="AU37" s="17">
        <v>-99.628</v>
      </c>
      <c r="AV37" s="17">
        <v>105.7</v>
      </c>
      <c r="AW37" s="17">
        <v>187.93772999999999</v>
      </c>
      <c r="AX37" s="17">
        <v>204.72800000000001</v>
      </c>
      <c r="AY37" s="17">
        <v>-99.028000000000006</v>
      </c>
      <c r="AZ37" s="17">
        <v>134.1</v>
      </c>
      <c r="BA37" s="17">
        <v>187.93772999999999</v>
      </c>
      <c r="BB37" s="17">
        <v>204.72800000000001</v>
      </c>
      <c r="BC37" s="17">
        <v>-70.628</v>
      </c>
      <c r="BD37" s="17"/>
      <c r="BE37" s="17"/>
      <c r="BF37" s="17"/>
      <c r="BG37" s="17">
        <v>0</v>
      </c>
      <c r="BH37" s="17"/>
      <c r="BI37" s="17"/>
      <c r="BJ37" s="17"/>
      <c r="BK37" s="17">
        <v>0</v>
      </c>
      <c r="BL37" s="17">
        <v>143.6</v>
      </c>
      <c r="BM37" s="17">
        <v>80.412379999999999</v>
      </c>
      <c r="BN37" s="17">
        <v>72.835049999999995</v>
      </c>
      <c r="BO37" s="17">
        <v>70.764949999999999</v>
      </c>
      <c r="BP37" s="17">
        <v>4.8</v>
      </c>
      <c r="BQ37" s="17">
        <v>4.4318400000000002</v>
      </c>
      <c r="BR37" s="17">
        <v>4.4318400000000002</v>
      </c>
      <c r="BS37" s="17">
        <v>0.36815999999999999</v>
      </c>
      <c r="BT37" s="17"/>
      <c r="BU37" s="17"/>
      <c r="BV37" s="17"/>
      <c r="BW37" s="17">
        <v>0</v>
      </c>
      <c r="BX37" s="17"/>
      <c r="BY37" s="17"/>
      <c r="BZ37" s="17"/>
      <c r="CA37" s="17">
        <v>0</v>
      </c>
      <c r="CB37" s="17"/>
      <c r="CC37" s="17"/>
      <c r="CD37" s="17"/>
      <c r="CE37" s="17">
        <v>0</v>
      </c>
      <c r="CF37" s="17"/>
      <c r="CG37" s="17"/>
      <c r="CH37" s="17"/>
      <c r="CI37" s="17">
        <v>0</v>
      </c>
      <c r="CJ37" s="17">
        <v>170.3</v>
      </c>
      <c r="CK37" s="17">
        <v>163.90777</v>
      </c>
      <c r="CL37" s="17">
        <v>163.90777</v>
      </c>
      <c r="CM37" s="17">
        <v>6.3922299999999996</v>
      </c>
      <c r="CN37" s="17">
        <v>8.1999999999999993</v>
      </c>
      <c r="CO37" s="17">
        <v>5.1333399999999996</v>
      </c>
      <c r="CP37" s="17">
        <v>5.1333399999999996</v>
      </c>
      <c r="CQ37" s="17">
        <v>3.0666600000000002</v>
      </c>
      <c r="CR37" s="17">
        <v>5</v>
      </c>
      <c r="CS37" s="17">
        <v>2.8177599999999998</v>
      </c>
      <c r="CT37" s="17">
        <v>2.8177599999999998</v>
      </c>
      <c r="CU37" s="17">
        <v>2.1822400000000002</v>
      </c>
      <c r="CV37" s="17"/>
      <c r="CW37" s="17"/>
      <c r="CX37" s="17"/>
      <c r="CY37" s="17">
        <v>0</v>
      </c>
      <c r="CZ37" s="17">
        <v>6.8</v>
      </c>
      <c r="DA37" s="17">
        <v>6.8787000000000003</v>
      </c>
      <c r="DB37" s="17">
        <v>6.8787000000000003</v>
      </c>
      <c r="DC37" s="17">
        <v>-7.8700000000000006E-2</v>
      </c>
      <c r="DD37" s="17">
        <v>11.9</v>
      </c>
      <c r="DE37" s="17">
        <v>14.919420000000001</v>
      </c>
      <c r="DF37" s="17">
        <v>14.919420000000001</v>
      </c>
      <c r="DG37" s="17">
        <v>-3.0194200000000002</v>
      </c>
      <c r="DH37" s="17">
        <v>71.2</v>
      </c>
      <c r="DI37" s="17">
        <v>81.708960000000005</v>
      </c>
      <c r="DJ37" s="17">
        <v>60.140729999999998</v>
      </c>
      <c r="DK37" s="17">
        <v>11.05927</v>
      </c>
      <c r="DL37" s="17"/>
      <c r="DM37" s="17"/>
      <c r="DN37" s="17"/>
      <c r="DO37" s="17">
        <v>0</v>
      </c>
      <c r="DP37" s="17"/>
      <c r="DQ37" s="17"/>
      <c r="DR37" s="17"/>
      <c r="DS37" s="17">
        <v>0</v>
      </c>
      <c r="DT37" s="17"/>
      <c r="DU37" s="17"/>
      <c r="DV37" s="17"/>
      <c r="DW37" s="17">
        <v>0</v>
      </c>
      <c r="DX37" s="17"/>
      <c r="DY37" s="17"/>
      <c r="DZ37" s="17"/>
      <c r="EA37" s="17">
        <v>0</v>
      </c>
      <c r="EB37" s="17">
        <v>91.9</v>
      </c>
      <c r="EC37" s="17">
        <v>80.916070000000005</v>
      </c>
      <c r="ED37" s="17">
        <v>78.508070000000004</v>
      </c>
      <c r="EE37" s="17">
        <v>13.39193</v>
      </c>
      <c r="EF37" s="17">
        <v>221.7</v>
      </c>
      <c r="EG37" s="17">
        <v>87.752759999999995</v>
      </c>
      <c r="EH37" s="17">
        <v>88.465339999999998</v>
      </c>
      <c r="EI37" s="17">
        <v>133.23465999999999</v>
      </c>
      <c r="EJ37" s="17"/>
      <c r="EK37" s="17"/>
      <c r="EL37" s="17"/>
      <c r="EM37" s="17">
        <v>0</v>
      </c>
      <c r="EN37" s="17"/>
      <c r="EO37" s="17"/>
      <c r="EP37" s="17"/>
      <c r="EQ37" s="17">
        <v>0</v>
      </c>
      <c r="ER37" s="17"/>
      <c r="ES37" s="17"/>
      <c r="ET37" s="17"/>
      <c r="EU37" s="17">
        <v>0</v>
      </c>
      <c r="EV37" s="17">
        <v>6.5</v>
      </c>
      <c r="EW37" s="17">
        <v>6.39</v>
      </c>
      <c r="EX37" s="17">
        <v>6.39</v>
      </c>
      <c r="EY37" s="17">
        <v>0.11</v>
      </c>
      <c r="EZ37" s="17">
        <v>151.19999999999999</v>
      </c>
      <c r="FA37" s="17">
        <v>181.85038</v>
      </c>
      <c r="FB37" s="17">
        <v>218.22382999999999</v>
      </c>
      <c r="FC37" s="17">
        <v>-67.023830000000004</v>
      </c>
      <c r="FD37" s="17">
        <v>47.9</v>
      </c>
      <c r="FE37" s="17">
        <v>50.973100000000002</v>
      </c>
      <c r="FF37" s="17">
        <v>50.973100000000002</v>
      </c>
      <c r="FG37" s="17">
        <v>-3.0731000000000002</v>
      </c>
      <c r="FH37" s="17">
        <v>54</v>
      </c>
      <c r="FI37" s="17">
        <v>75</v>
      </c>
      <c r="FJ37" s="17">
        <v>75</v>
      </c>
      <c r="FK37" s="17">
        <v>-21</v>
      </c>
      <c r="FL37" s="17">
        <v>25.5</v>
      </c>
      <c r="FM37" s="17">
        <v>24.499369999999999</v>
      </c>
      <c r="FN37" s="17">
        <v>24.499369999999999</v>
      </c>
      <c r="FO37" s="17">
        <v>1.0006299999999999</v>
      </c>
      <c r="FP37" s="17">
        <v>18.8</v>
      </c>
      <c r="FQ37" s="17">
        <v>19.192229999999999</v>
      </c>
      <c r="FR37" s="17">
        <v>19.192229999999999</v>
      </c>
      <c r="FS37" s="17">
        <v>-0.39223000000000002</v>
      </c>
      <c r="FT37" s="17">
        <v>13.2</v>
      </c>
      <c r="FU37" s="17">
        <v>12.815530000000001</v>
      </c>
      <c r="FV37" s="17">
        <v>12.815530000000001</v>
      </c>
      <c r="FW37" s="17">
        <v>0.38446999999999998</v>
      </c>
      <c r="FX37" s="17">
        <v>93.9</v>
      </c>
      <c r="FY37" s="17">
        <v>87.232039999999998</v>
      </c>
      <c r="FZ37" s="17">
        <v>87.232039999999998</v>
      </c>
      <c r="GA37" s="17">
        <v>6.6679599999999999</v>
      </c>
      <c r="GB37" s="17">
        <v>0</v>
      </c>
      <c r="GC37" s="17"/>
      <c r="GD37" s="17">
        <v>0</v>
      </c>
      <c r="GE37" s="17">
        <v>0</v>
      </c>
      <c r="GF37" s="17">
        <v>127.5</v>
      </c>
      <c r="GG37" s="17">
        <v>136.76975999999999</v>
      </c>
      <c r="GH37" s="17">
        <v>184.72028</v>
      </c>
      <c r="GI37" s="17">
        <v>-57.220280000000002</v>
      </c>
      <c r="GJ37" s="17">
        <v>74.2</v>
      </c>
      <c r="GK37" s="17">
        <v>68.384879999999995</v>
      </c>
      <c r="GL37" s="17">
        <v>92.360140000000001</v>
      </c>
      <c r="GM37" s="17">
        <v>-18.160139999999998</v>
      </c>
      <c r="GN37" s="17">
        <v>107.1</v>
      </c>
      <c r="GO37" s="17">
        <v>103.03684</v>
      </c>
      <c r="GP37" s="17">
        <v>77.304389999999998</v>
      </c>
      <c r="GQ37" s="17">
        <v>29.79561</v>
      </c>
      <c r="GR37" s="17">
        <v>8.1999999999999993</v>
      </c>
      <c r="GS37" s="17">
        <v>8.2552000000000003</v>
      </c>
      <c r="GT37" s="17">
        <v>9.09</v>
      </c>
      <c r="GU37" s="17">
        <v>-0.89</v>
      </c>
      <c r="GV37" s="17">
        <v>2.5</v>
      </c>
      <c r="GW37" s="17">
        <v>3.0515099999999999</v>
      </c>
      <c r="GX37" s="17">
        <v>6.6261000000000001</v>
      </c>
      <c r="GY37" s="17">
        <v>-4.1261000000000001</v>
      </c>
      <c r="GZ37" s="17">
        <v>19.600000000000001</v>
      </c>
      <c r="HA37" s="17">
        <v>18.002649999999999</v>
      </c>
      <c r="HB37" s="17">
        <v>18</v>
      </c>
      <c r="HC37" s="17">
        <v>1.6</v>
      </c>
      <c r="HD37" s="17">
        <v>44.7</v>
      </c>
      <c r="HE37" s="17">
        <v>44.060189999999999</v>
      </c>
      <c r="HF37" s="17">
        <v>44.060189999999999</v>
      </c>
      <c r="HG37" s="17">
        <v>0.63980999999999999</v>
      </c>
      <c r="HH37" s="17"/>
      <c r="HI37" s="17"/>
      <c r="HJ37" s="17"/>
      <c r="HK37" s="17">
        <v>0</v>
      </c>
      <c r="HL37" s="17">
        <v>17.8</v>
      </c>
      <c r="HM37" s="17">
        <v>12.6647</v>
      </c>
      <c r="HN37" s="17"/>
      <c r="HO37" s="17">
        <v>17.8</v>
      </c>
      <c r="HP37" s="17">
        <v>61</v>
      </c>
      <c r="HQ37" s="17">
        <v>100.59583000000001</v>
      </c>
      <c r="HR37" s="17">
        <v>133.51687999999999</v>
      </c>
      <c r="HS37" s="17">
        <v>-72.51688</v>
      </c>
      <c r="HT37" s="17"/>
      <c r="HU37" s="17"/>
      <c r="HV37" s="17"/>
      <c r="HW37" s="17">
        <v>0</v>
      </c>
      <c r="HX37" s="17"/>
      <c r="HY37" s="17"/>
      <c r="HZ37" s="17"/>
      <c r="IA37" s="17">
        <v>0</v>
      </c>
      <c r="IB37" s="17"/>
      <c r="IC37" s="17"/>
      <c r="ID37" s="17"/>
      <c r="IE37" s="17">
        <v>0</v>
      </c>
      <c r="IF37" s="17"/>
      <c r="IG37" s="17"/>
      <c r="IH37" s="17"/>
      <c r="II37" s="17">
        <v>0</v>
      </c>
      <c r="IJ37" s="17"/>
      <c r="IK37" s="17"/>
      <c r="IL37" s="17"/>
      <c r="IM37" s="17">
        <v>0</v>
      </c>
      <c r="IN37" s="17"/>
      <c r="IO37" s="17"/>
      <c r="IP37" s="17"/>
      <c r="IQ37" s="17">
        <v>0</v>
      </c>
      <c r="IR37" s="17"/>
      <c r="IS37" s="17"/>
      <c r="IT37" s="17"/>
      <c r="IU37" s="17">
        <v>0</v>
      </c>
      <c r="IV37" s="17"/>
      <c r="IW37" s="17"/>
      <c r="IX37" s="17"/>
      <c r="IY37" s="17">
        <v>0</v>
      </c>
      <c r="IZ37" s="17"/>
      <c r="JA37" s="17"/>
      <c r="JB37" s="17"/>
      <c r="JC37" s="17">
        <v>0</v>
      </c>
      <c r="JD37" s="17">
        <v>84.8</v>
      </c>
      <c r="JE37" s="17">
        <v>88.384460000000004</v>
      </c>
      <c r="JF37" s="17">
        <v>57.074910000000003</v>
      </c>
      <c r="JG37" s="17">
        <v>27.725090000000002</v>
      </c>
      <c r="JH37" s="17">
        <v>176</v>
      </c>
      <c r="JI37" s="17">
        <v>178.52956</v>
      </c>
      <c r="JJ37" s="17">
        <v>178.52956</v>
      </c>
      <c r="JK37" s="17">
        <v>-2.52956</v>
      </c>
      <c r="JL37" s="17">
        <v>173.8</v>
      </c>
      <c r="JM37" s="17">
        <v>178.52956</v>
      </c>
      <c r="JN37" s="17">
        <v>178.52956</v>
      </c>
      <c r="JO37" s="17">
        <v>-4.7295600000000002</v>
      </c>
      <c r="JP37" s="17">
        <v>200</v>
      </c>
      <c r="JQ37" s="17">
        <v>178.52956</v>
      </c>
      <c r="JR37" s="17">
        <v>178.52956</v>
      </c>
      <c r="JS37" s="17">
        <v>21.47044</v>
      </c>
      <c r="JT37" s="17">
        <v>272</v>
      </c>
      <c r="JU37" s="17">
        <v>267.79433</v>
      </c>
      <c r="JV37" s="17">
        <v>267.79433</v>
      </c>
      <c r="JW37" s="17">
        <v>4.2056699999999996</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3.9</v>
      </c>
      <c r="LE37" s="17">
        <v>3.7524000000000002</v>
      </c>
      <c r="LF37" s="17">
        <v>3.7524000000000002</v>
      </c>
      <c r="LG37" s="17">
        <v>0.14760000000000001</v>
      </c>
      <c r="LH37" s="17">
        <v>97.7</v>
      </c>
      <c r="LI37" s="17">
        <v>154.63918000000001</v>
      </c>
      <c r="LJ37" s="17">
        <v>117.25632</v>
      </c>
      <c r="LK37" s="17">
        <v>-19.556319999999999</v>
      </c>
      <c r="LL37" s="17">
        <v>104.2</v>
      </c>
      <c r="LM37" s="17">
        <v>94.929950000000005</v>
      </c>
      <c r="LN37" s="17">
        <v>103.32422</v>
      </c>
      <c r="LO37" s="17">
        <v>0.87578</v>
      </c>
      <c r="LP37" s="17">
        <v>67.7</v>
      </c>
      <c r="LQ37" s="17">
        <v>67.133979999999994</v>
      </c>
      <c r="LR37" s="17">
        <v>67.133979999999994</v>
      </c>
      <c r="LS37" s="17">
        <v>0.56601999999999997</v>
      </c>
      <c r="LT37" s="17">
        <v>66.3</v>
      </c>
      <c r="LU37" s="17">
        <v>64.059470000000005</v>
      </c>
      <c r="LV37" s="17">
        <v>72.37388</v>
      </c>
      <c r="LW37" s="17">
        <v>-6.0738799999999999</v>
      </c>
      <c r="LX37" s="17">
        <v>30.6</v>
      </c>
      <c r="LY37" s="17">
        <v>29.951460000000001</v>
      </c>
      <c r="LZ37" s="17">
        <v>29.951460000000001</v>
      </c>
      <c r="MA37" s="17">
        <v>0.64854000000000001</v>
      </c>
      <c r="MB37" s="17"/>
      <c r="MC37" s="17"/>
      <c r="MD37" s="17"/>
      <c r="ME37" s="17">
        <v>0</v>
      </c>
      <c r="MF37" s="17"/>
      <c r="MG37" s="17"/>
      <c r="MH37" s="17"/>
      <c r="MI37" s="17">
        <v>0</v>
      </c>
      <c r="MJ37" s="17"/>
      <c r="MK37" s="17"/>
      <c r="ML37" s="17"/>
      <c r="MM37" s="17">
        <v>0</v>
      </c>
      <c r="MN37" s="17">
        <v>102.7</v>
      </c>
      <c r="MO37" s="17">
        <v>110</v>
      </c>
      <c r="MP37" s="17">
        <v>149.77393000000001</v>
      </c>
      <c r="MQ37" s="17">
        <v>-47.073929999999997</v>
      </c>
      <c r="MR37" s="17">
        <v>100.6</v>
      </c>
      <c r="MS37" s="17">
        <v>110</v>
      </c>
      <c r="MT37" s="17">
        <v>149.77393000000001</v>
      </c>
      <c r="MU37" s="17">
        <v>-49.173929999999999</v>
      </c>
      <c r="MV37" s="17">
        <v>121.7</v>
      </c>
      <c r="MW37" s="17">
        <v>110</v>
      </c>
      <c r="MX37" s="17">
        <v>149.77393000000001</v>
      </c>
      <c r="MY37" s="17">
        <v>-28.073930000000001</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217.3</v>
      </c>
      <c r="NU37" s="17">
        <v>192.4</v>
      </c>
      <c r="NV37" s="17">
        <v>192.4</v>
      </c>
      <c r="NW37" s="17">
        <v>24.9</v>
      </c>
      <c r="NX37" s="17">
        <v>103.1</v>
      </c>
      <c r="NY37" s="17">
        <v>96.2</v>
      </c>
      <c r="NZ37" s="17">
        <v>96.2</v>
      </c>
      <c r="OA37" s="17">
        <v>6.9</v>
      </c>
      <c r="OB37" s="17">
        <v>0.4</v>
      </c>
      <c r="OC37" s="17">
        <v>0.91900000000000004</v>
      </c>
      <c r="OD37" s="17">
        <v>0.91900000000000004</v>
      </c>
      <c r="OE37" s="17">
        <v>-0.51900000000000002</v>
      </c>
      <c r="OF37" s="17">
        <v>107.5</v>
      </c>
      <c r="OG37" s="17">
        <v>114.2</v>
      </c>
      <c r="OH37" s="17">
        <v>117.96</v>
      </c>
      <c r="OI37" s="17">
        <v>-10.46</v>
      </c>
      <c r="OJ37" s="17">
        <v>69.2</v>
      </c>
      <c r="OK37" s="17">
        <v>67.671999999999997</v>
      </c>
      <c r="OL37" s="17">
        <v>67.671999999999997</v>
      </c>
      <c r="OM37" s="17">
        <v>1.528</v>
      </c>
      <c r="ON37" s="17">
        <v>15.4</v>
      </c>
      <c r="OO37" s="17">
        <v>16.117999999999999</v>
      </c>
      <c r="OP37" s="17">
        <v>16.117999999999999</v>
      </c>
      <c r="OQ37" s="17">
        <v>-0.71799999999999997</v>
      </c>
      <c r="OR37" s="17">
        <v>0.2</v>
      </c>
      <c r="OS37" s="17">
        <v>0.2</v>
      </c>
      <c r="OT37" s="17">
        <v>0.2</v>
      </c>
      <c r="OU37" s="17">
        <v>0</v>
      </c>
      <c r="OV37" s="17">
        <v>15.6</v>
      </c>
      <c r="OW37" s="17">
        <v>17</v>
      </c>
      <c r="OX37" s="17">
        <v>14.368930000000001</v>
      </c>
      <c r="OY37" s="17">
        <v>1.2310700000000001</v>
      </c>
      <c r="OZ37" s="17">
        <v>10</v>
      </c>
      <c r="PA37" s="17">
        <v>9</v>
      </c>
      <c r="PB37" s="17">
        <v>9</v>
      </c>
      <c r="PC37" s="17">
        <v>1</v>
      </c>
      <c r="PD37" s="17">
        <v>5.4</v>
      </c>
      <c r="PE37" s="17">
        <v>5.67</v>
      </c>
      <c r="PF37" s="17">
        <v>5.67</v>
      </c>
      <c r="PG37" s="17">
        <v>-0.27</v>
      </c>
      <c r="PH37" s="17">
        <v>0.6</v>
      </c>
      <c r="PI37" s="17">
        <v>1</v>
      </c>
      <c r="PJ37" s="17">
        <v>1</v>
      </c>
      <c r="PK37" s="17">
        <v>-0.4</v>
      </c>
      <c r="PL37" s="17"/>
      <c r="PM37" s="17"/>
      <c r="PN37" s="17">
        <v>1.5</v>
      </c>
      <c r="PO37" s="17">
        <v>-1.5</v>
      </c>
      <c r="PP37" s="17">
        <v>4.3</v>
      </c>
      <c r="PQ37" s="17">
        <v>4.3</v>
      </c>
      <c r="PR37" s="17">
        <v>4.3</v>
      </c>
      <c r="PS37" s="17">
        <v>0</v>
      </c>
      <c r="PT37" s="17">
        <v>20.8</v>
      </c>
      <c r="PU37" s="17">
        <v>19.417480000000001</v>
      </c>
      <c r="PV37" s="17">
        <v>19.417480000000001</v>
      </c>
      <c r="PW37" s="17">
        <v>1.38252</v>
      </c>
      <c r="PX37" s="17">
        <v>20</v>
      </c>
      <c r="PY37" s="17">
        <v>19.417480000000001</v>
      </c>
      <c r="PZ37" s="17">
        <v>19.417480000000001</v>
      </c>
      <c r="QA37" s="17">
        <v>0.58252000000000004</v>
      </c>
      <c r="QB37" s="17">
        <v>12.2</v>
      </c>
      <c r="QC37" s="17">
        <v>11.65049</v>
      </c>
      <c r="QD37" s="17">
        <v>11.65049</v>
      </c>
      <c r="QE37" s="17">
        <v>0.54951000000000005</v>
      </c>
      <c r="QF37" s="17">
        <v>3.5</v>
      </c>
      <c r="QG37" s="17">
        <v>3.5</v>
      </c>
      <c r="QH37" s="17">
        <v>3.5</v>
      </c>
      <c r="QI37" s="17">
        <v>0</v>
      </c>
      <c r="QJ37" s="17">
        <v>18.5</v>
      </c>
      <c r="QK37" s="17">
        <v>17.961169999999999</v>
      </c>
      <c r="QL37" s="17">
        <v>17.961169999999999</v>
      </c>
      <c r="QM37" s="17">
        <v>0.53883000000000003</v>
      </c>
      <c r="QN37" s="17">
        <v>13</v>
      </c>
      <c r="QO37" s="17">
        <v>12.362</v>
      </c>
      <c r="QP37" s="17">
        <v>12.362</v>
      </c>
      <c r="QQ37" s="17">
        <v>0.63800000000000001</v>
      </c>
      <c r="QR37" s="17">
        <v>15.7</v>
      </c>
      <c r="QS37" s="17">
        <v>15.766</v>
      </c>
      <c r="QT37" s="17">
        <v>15.766</v>
      </c>
      <c r="QU37" s="17">
        <v>-6.6000000000000003E-2</v>
      </c>
      <c r="QV37" s="17">
        <v>27.2</v>
      </c>
      <c r="QW37" s="17">
        <v>28.9</v>
      </c>
      <c r="QX37" s="17">
        <v>27.788</v>
      </c>
      <c r="QY37" s="17">
        <v>-0.58799999999999997</v>
      </c>
      <c r="QZ37" s="17">
        <v>84.8</v>
      </c>
      <c r="RA37" s="17">
        <v>87.5</v>
      </c>
      <c r="RB37" s="17">
        <v>85.468999999999994</v>
      </c>
      <c r="RC37" s="17">
        <v>-0.66900000000000004</v>
      </c>
      <c r="RD37" s="17">
        <v>4.5</v>
      </c>
      <c r="RE37" s="17">
        <v>4.2</v>
      </c>
      <c r="RF37" s="17">
        <v>4.2</v>
      </c>
      <c r="RG37" s="17">
        <v>0.3</v>
      </c>
      <c r="RH37" s="17">
        <v>1</v>
      </c>
      <c r="RI37" s="17">
        <v>1.2</v>
      </c>
      <c r="RJ37" s="17">
        <v>1.2</v>
      </c>
      <c r="RK37" s="17">
        <v>-0.2</v>
      </c>
      <c r="RL37" s="17">
        <v>2.2000000000000002</v>
      </c>
      <c r="RM37" s="17">
        <v>2.4</v>
      </c>
      <c r="RN37" s="17">
        <v>2.4</v>
      </c>
      <c r="RO37" s="17">
        <v>-0.2</v>
      </c>
      <c r="RP37" s="17">
        <v>3</v>
      </c>
      <c r="RQ37" s="17">
        <v>2.8</v>
      </c>
      <c r="RR37" s="17">
        <v>2.8</v>
      </c>
      <c r="RS37" s="17">
        <v>0.2</v>
      </c>
      <c r="RT37" s="17">
        <v>15.7</v>
      </c>
      <c r="RU37" s="17">
        <v>13.446</v>
      </c>
      <c r="RV37" s="17">
        <v>13.446</v>
      </c>
      <c r="RW37" s="17">
        <v>2.254</v>
      </c>
      <c r="RX37" s="17">
        <v>3.3</v>
      </c>
      <c r="RY37" s="17">
        <v>3.15</v>
      </c>
      <c r="RZ37" s="17">
        <v>3.15</v>
      </c>
      <c r="SA37" s="17">
        <v>0.15</v>
      </c>
      <c r="SB37" s="17">
        <v>10.3</v>
      </c>
      <c r="SC37" s="17">
        <v>8.22105</v>
      </c>
      <c r="SD37" s="17">
        <v>15.43163</v>
      </c>
      <c r="SE37" s="17">
        <v>-5.1316300000000004</v>
      </c>
      <c r="SF37" s="17">
        <v>1.7</v>
      </c>
      <c r="SG37" s="17">
        <v>2</v>
      </c>
      <c r="SH37" s="17">
        <v>2</v>
      </c>
      <c r="SI37" s="17">
        <v>-0.3</v>
      </c>
      <c r="SJ37" s="17">
        <v>0.2</v>
      </c>
      <c r="SK37" s="17">
        <v>0.4</v>
      </c>
      <c r="SL37" s="17">
        <v>0.7</v>
      </c>
      <c r="SM37" s="17">
        <v>-0.5</v>
      </c>
      <c r="SN37" s="17">
        <v>10.7</v>
      </c>
      <c r="SO37" s="17">
        <v>11.165050000000001</v>
      </c>
      <c r="SP37" s="17">
        <v>11.165050000000001</v>
      </c>
      <c r="SQ37" s="17">
        <v>-0.46505000000000002</v>
      </c>
      <c r="SR37" s="17">
        <v>4.5999999999999996</v>
      </c>
      <c r="SS37" s="17">
        <v>5.4</v>
      </c>
      <c r="ST37" s="17">
        <v>5.4</v>
      </c>
      <c r="SU37" s="17">
        <v>-0.8</v>
      </c>
      <c r="SV37" s="17">
        <v>7</v>
      </c>
      <c r="SW37" s="17">
        <v>7</v>
      </c>
      <c r="SX37" s="17">
        <v>7</v>
      </c>
      <c r="SY37" s="17">
        <v>0</v>
      </c>
      <c r="SZ37" s="17">
        <v>10.1</v>
      </c>
      <c r="TA37" s="17">
        <v>10.67961</v>
      </c>
      <c r="TB37" s="17">
        <v>10.67961</v>
      </c>
      <c r="TC37" s="17">
        <v>-0.57960999999999996</v>
      </c>
      <c r="TD37" s="17">
        <v>19.899999999999999</v>
      </c>
      <c r="TE37" s="17">
        <v>19.12621</v>
      </c>
      <c r="TF37" s="17">
        <v>19.12621</v>
      </c>
      <c r="TG37" s="17">
        <v>0.77378999999999998</v>
      </c>
      <c r="TH37" s="17">
        <v>20.8</v>
      </c>
      <c r="TI37" s="17">
        <v>22.6</v>
      </c>
      <c r="TJ37" s="17">
        <v>23.95</v>
      </c>
      <c r="TK37" s="17">
        <v>-3.15</v>
      </c>
      <c r="TL37" s="17">
        <v>78.3</v>
      </c>
      <c r="TM37" s="17">
        <v>71.784999999999997</v>
      </c>
      <c r="TN37" s="17">
        <v>71.784999999999997</v>
      </c>
      <c r="TO37" s="17">
        <v>6.5149999999999997</v>
      </c>
      <c r="TP37" s="17">
        <v>29.3</v>
      </c>
      <c r="TQ37" s="17">
        <v>28.532</v>
      </c>
      <c r="TR37" s="17">
        <v>28.532</v>
      </c>
      <c r="TS37" s="17">
        <v>0.76800000000000002</v>
      </c>
      <c r="TT37" s="17">
        <v>67.2</v>
      </c>
      <c r="TU37" s="17">
        <v>66.3</v>
      </c>
      <c r="TV37" s="17">
        <v>123.42</v>
      </c>
      <c r="TW37" s="17">
        <v>-56.22</v>
      </c>
      <c r="TX37" s="17">
        <v>66.400000000000006</v>
      </c>
      <c r="TY37" s="17">
        <v>71.599999999999994</v>
      </c>
      <c r="TZ37" s="17">
        <v>16.059999999999999</v>
      </c>
      <c r="UA37" s="17">
        <v>50.34</v>
      </c>
      <c r="UB37" s="17">
        <v>11.8</v>
      </c>
      <c r="UC37" s="17">
        <v>13.8</v>
      </c>
      <c r="UD37" s="17">
        <v>13.67</v>
      </c>
      <c r="UE37" s="17">
        <v>-1.87</v>
      </c>
      <c r="UF37" s="17">
        <v>5.8</v>
      </c>
      <c r="UG37" s="17">
        <v>12.8</v>
      </c>
      <c r="UH37" s="17">
        <v>12.85</v>
      </c>
      <c r="UI37" s="17">
        <v>-7.05</v>
      </c>
      <c r="UJ37" s="17">
        <v>10.8</v>
      </c>
      <c r="UK37" s="17">
        <v>10</v>
      </c>
      <c r="UL37" s="17">
        <v>10</v>
      </c>
      <c r="UM37" s="17">
        <v>0.8</v>
      </c>
      <c r="UN37" s="17">
        <v>3.1</v>
      </c>
      <c r="UO37" s="17">
        <v>3</v>
      </c>
      <c r="UP37" s="17">
        <v>3</v>
      </c>
      <c r="UQ37" s="17">
        <v>0.1</v>
      </c>
      <c r="UR37" s="17">
        <v>9.1999999999999993</v>
      </c>
      <c r="US37" s="17">
        <v>7.5</v>
      </c>
      <c r="UT37" s="17">
        <v>7.5</v>
      </c>
      <c r="UU37" s="17">
        <v>1.7</v>
      </c>
      <c r="UV37" s="17">
        <v>8.4</v>
      </c>
      <c r="UW37" s="17">
        <v>8</v>
      </c>
      <c r="UX37" s="17">
        <v>8</v>
      </c>
      <c r="UY37" s="17">
        <v>0.4</v>
      </c>
      <c r="UZ37" s="17">
        <v>9.1999999999999993</v>
      </c>
      <c r="VA37" s="17">
        <v>9</v>
      </c>
      <c r="VB37" s="17">
        <v>9</v>
      </c>
      <c r="VC37" s="17">
        <v>0.2</v>
      </c>
      <c r="VD37" s="17">
        <v>9.1999999999999993</v>
      </c>
      <c r="VE37" s="17">
        <v>9</v>
      </c>
      <c r="VF37" s="17">
        <v>9</v>
      </c>
      <c r="VG37" s="17">
        <v>0.2</v>
      </c>
      <c r="VH37" s="17">
        <v>12.9</v>
      </c>
      <c r="VI37" s="17">
        <v>14.404</v>
      </c>
      <c r="VJ37" s="17">
        <v>14.404</v>
      </c>
      <c r="VK37" s="17">
        <v>-1.504</v>
      </c>
      <c r="VL37" s="17">
        <v>218</v>
      </c>
      <c r="VM37" s="17">
        <v>207.2</v>
      </c>
      <c r="VN37" s="17">
        <v>227.20400000000001</v>
      </c>
      <c r="VO37" s="17">
        <v>-9.2040000000000006</v>
      </c>
      <c r="VP37" s="17">
        <v>12.6</v>
      </c>
      <c r="VQ37" s="17">
        <v>12.673</v>
      </c>
      <c r="VR37" s="17">
        <v>12.673</v>
      </c>
      <c r="VS37" s="17">
        <v>-7.2999999999999995E-2</v>
      </c>
      <c r="VT37" s="17">
        <v>118.2</v>
      </c>
      <c r="VU37" s="17">
        <v>118.09099999999999</v>
      </c>
      <c r="VV37" s="17">
        <v>118.09099999999999</v>
      </c>
      <c r="VW37" s="17">
        <v>0.109</v>
      </c>
      <c r="VX37" s="17">
        <v>0.6</v>
      </c>
      <c r="VY37" s="17">
        <v>0.6</v>
      </c>
      <c r="VZ37" s="17">
        <v>0.6</v>
      </c>
      <c r="WA37" s="17">
        <v>0</v>
      </c>
      <c r="WB37" s="17">
        <v>129.19999999999999</v>
      </c>
      <c r="WC37" s="17">
        <v>114.77879</v>
      </c>
      <c r="WD37" s="17">
        <v>121</v>
      </c>
      <c r="WE37" s="17">
        <v>8.1999999999999993</v>
      </c>
      <c r="WF37" s="17">
        <v>138.30000000000001</v>
      </c>
      <c r="WG37" s="17">
        <v>127.37718</v>
      </c>
      <c r="WH37" s="17">
        <v>125</v>
      </c>
      <c r="WI37" s="17">
        <v>13.3</v>
      </c>
      <c r="WJ37" s="17">
        <v>85.8</v>
      </c>
      <c r="WK37" s="17">
        <v>86.394000000000005</v>
      </c>
      <c r="WL37" s="17">
        <v>86.394000000000005</v>
      </c>
      <c r="WM37" s="17">
        <v>-0.59399999999999997</v>
      </c>
      <c r="WN37" s="17">
        <v>12.8</v>
      </c>
      <c r="WO37" s="17">
        <v>5.1479999999999997</v>
      </c>
      <c r="WP37" s="17">
        <v>5.1479999999999997</v>
      </c>
      <c r="WQ37" s="17">
        <v>7.6520000000000001</v>
      </c>
      <c r="WR37" s="17">
        <v>9.9</v>
      </c>
      <c r="WS37" s="17">
        <v>0</v>
      </c>
      <c r="WT37" s="17">
        <v>9.8000000000000007</v>
      </c>
      <c r="WU37" s="17">
        <v>0.1</v>
      </c>
      <c r="WV37" s="17">
        <v>20</v>
      </c>
      <c r="WW37" s="17">
        <v>19.12621</v>
      </c>
      <c r="WX37" s="17">
        <v>19.12621</v>
      </c>
      <c r="WY37" s="17">
        <v>0.87378999999999996</v>
      </c>
      <c r="WZ37" s="17">
        <v>8.3000000000000007</v>
      </c>
      <c r="XA37" s="17">
        <v>9</v>
      </c>
      <c r="XB37" s="17">
        <v>10.7</v>
      </c>
      <c r="XC37" s="17">
        <v>-2.4</v>
      </c>
      <c r="XD37" s="17">
        <v>34.299999999999997</v>
      </c>
      <c r="XE37" s="17">
        <v>38.591540000000002</v>
      </c>
      <c r="XF37" s="17">
        <v>42</v>
      </c>
      <c r="XG37" s="17">
        <v>-7.7</v>
      </c>
      <c r="XH37" s="17">
        <v>12</v>
      </c>
      <c r="XI37" s="17">
        <v>9.1884599999999992</v>
      </c>
      <c r="XJ37" s="17">
        <v>10</v>
      </c>
      <c r="XK37" s="17">
        <v>2</v>
      </c>
      <c r="XL37" s="17"/>
      <c r="XM37" s="17"/>
      <c r="XN37" s="17"/>
      <c r="XO37" s="17">
        <v>0</v>
      </c>
      <c r="XP37" s="17"/>
      <c r="XQ37" s="17"/>
      <c r="XR37" s="17"/>
      <c r="XS37" s="17">
        <v>0</v>
      </c>
      <c r="XT37" s="17">
        <v>17</v>
      </c>
      <c r="XU37" s="17">
        <v>17</v>
      </c>
      <c r="XV37" s="17">
        <v>14</v>
      </c>
      <c r="XW37" s="17">
        <v>3</v>
      </c>
      <c r="XX37" s="17"/>
      <c r="XY37" s="17"/>
      <c r="XZ37" s="17"/>
      <c r="YA37" s="17">
        <v>0</v>
      </c>
      <c r="YB37" s="17">
        <v>5.9</v>
      </c>
      <c r="YC37" s="17">
        <v>7.1</v>
      </c>
      <c r="YD37" s="17">
        <v>7.1</v>
      </c>
      <c r="YE37" s="17">
        <v>-1.2</v>
      </c>
    </row>
    <row r="38" spans="1:655" ht="24" customHeight="1" x14ac:dyDescent="0.3">
      <c r="A38" s="1"/>
      <c r="B38" s="16" t="s">
        <v>50</v>
      </c>
      <c r="C38" s="16" t="s">
        <v>815</v>
      </c>
      <c r="D38" s="17">
        <v>133.6</v>
      </c>
      <c r="E38" s="17">
        <v>111.50002000000001</v>
      </c>
      <c r="F38" s="17">
        <v>108.35908999999999</v>
      </c>
      <c r="G38" s="17">
        <v>25.24091</v>
      </c>
      <c r="H38" s="17">
        <v>594.29999999999995</v>
      </c>
      <c r="I38" s="17">
        <v>594.17128000000002</v>
      </c>
      <c r="J38" s="17">
        <v>594.17128000000002</v>
      </c>
      <c r="K38" s="17">
        <v>0.12872</v>
      </c>
      <c r="L38" s="17">
        <v>198.2</v>
      </c>
      <c r="M38" s="17">
        <v>193.29447999999999</v>
      </c>
      <c r="N38" s="17">
        <v>193.29447999999999</v>
      </c>
      <c r="O38" s="17">
        <v>4.9055200000000001</v>
      </c>
      <c r="P38" s="17"/>
      <c r="Q38" s="17"/>
      <c r="R38" s="17"/>
      <c r="S38" s="17">
        <v>0</v>
      </c>
      <c r="T38" s="17"/>
      <c r="U38" s="17"/>
      <c r="V38" s="17"/>
      <c r="W38" s="17">
        <v>0</v>
      </c>
      <c r="X38" s="17">
        <v>88.6</v>
      </c>
      <c r="Y38" s="17">
        <v>76.798159999999996</v>
      </c>
      <c r="Z38" s="17">
        <v>76.798159999999996</v>
      </c>
      <c r="AA38" s="17">
        <v>11.80184</v>
      </c>
      <c r="AB38" s="17">
        <v>144.30000000000001</v>
      </c>
      <c r="AC38" s="17">
        <v>151.85887</v>
      </c>
      <c r="AD38" s="17">
        <v>195.43516</v>
      </c>
      <c r="AE38" s="17">
        <v>-51.135159999999999</v>
      </c>
      <c r="AF38" s="17"/>
      <c r="AG38" s="17"/>
      <c r="AH38" s="17"/>
      <c r="AI38" s="17">
        <v>0</v>
      </c>
      <c r="AJ38" s="17"/>
      <c r="AK38" s="17"/>
      <c r="AL38" s="17"/>
      <c r="AM38" s="17">
        <v>0</v>
      </c>
      <c r="AN38" s="17"/>
      <c r="AO38" s="17"/>
      <c r="AP38" s="17"/>
      <c r="AQ38" s="17">
        <v>0</v>
      </c>
      <c r="AR38" s="17">
        <v>105.8</v>
      </c>
      <c r="AS38" s="17">
        <v>170.24521999999999</v>
      </c>
      <c r="AT38" s="17">
        <v>204.72800000000001</v>
      </c>
      <c r="AU38" s="17">
        <v>-98.927999999999997</v>
      </c>
      <c r="AV38" s="17">
        <v>105.9</v>
      </c>
      <c r="AW38" s="17">
        <v>170.24521999999999</v>
      </c>
      <c r="AX38" s="17">
        <v>204.72800000000001</v>
      </c>
      <c r="AY38" s="17">
        <v>-98.828000000000003</v>
      </c>
      <c r="AZ38" s="17">
        <v>134.19999999999999</v>
      </c>
      <c r="BA38" s="17">
        <v>170.24521999999999</v>
      </c>
      <c r="BB38" s="17">
        <v>204.72800000000001</v>
      </c>
      <c r="BC38" s="17">
        <v>-70.528000000000006</v>
      </c>
      <c r="BD38" s="17"/>
      <c r="BE38" s="17"/>
      <c r="BF38" s="17"/>
      <c r="BG38" s="17">
        <v>0</v>
      </c>
      <c r="BH38" s="17"/>
      <c r="BI38" s="17"/>
      <c r="BJ38" s="17"/>
      <c r="BK38" s="17">
        <v>0</v>
      </c>
      <c r="BL38" s="17">
        <v>141.6</v>
      </c>
      <c r="BM38" s="17">
        <v>80.412379999999999</v>
      </c>
      <c r="BN38" s="17">
        <v>72.835049999999995</v>
      </c>
      <c r="BO38" s="17">
        <v>68.764949999999999</v>
      </c>
      <c r="BP38" s="17">
        <v>4.5</v>
      </c>
      <c r="BQ38" s="17">
        <v>4.4318400000000002</v>
      </c>
      <c r="BR38" s="17">
        <v>4.4318400000000002</v>
      </c>
      <c r="BS38" s="17">
        <v>6.8159999999999998E-2</v>
      </c>
      <c r="BT38" s="17"/>
      <c r="BU38" s="17"/>
      <c r="BV38" s="17"/>
      <c r="BW38" s="17">
        <v>0</v>
      </c>
      <c r="BX38" s="17"/>
      <c r="BY38" s="17"/>
      <c r="BZ38" s="17"/>
      <c r="CA38" s="17">
        <v>0</v>
      </c>
      <c r="CB38" s="17"/>
      <c r="CC38" s="17"/>
      <c r="CD38" s="17"/>
      <c r="CE38" s="17">
        <v>0</v>
      </c>
      <c r="CF38" s="17"/>
      <c r="CG38" s="17"/>
      <c r="CH38" s="17"/>
      <c r="CI38" s="17">
        <v>0</v>
      </c>
      <c r="CJ38" s="17">
        <v>160.6</v>
      </c>
      <c r="CK38" s="17">
        <v>163.90777</v>
      </c>
      <c r="CL38" s="17">
        <v>163.90777</v>
      </c>
      <c r="CM38" s="17">
        <v>-3.3077700000000001</v>
      </c>
      <c r="CN38" s="17">
        <v>7</v>
      </c>
      <c r="CO38" s="17">
        <v>5.1333399999999996</v>
      </c>
      <c r="CP38" s="17">
        <v>5.1333399999999996</v>
      </c>
      <c r="CQ38" s="17">
        <v>1.86666</v>
      </c>
      <c r="CR38" s="17">
        <v>4.7</v>
      </c>
      <c r="CS38" s="17">
        <v>2.8177599999999998</v>
      </c>
      <c r="CT38" s="17">
        <v>2.8177599999999998</v>
      </c>
      <c r="CU38" s="17">
        <v>1.8822399999999999</v>
      </c>
      <c r="CV38" s="17"/>
      <c r="CW38" s="17"/>
      <c r="CX38" s="17"/>
      <c r="CY38" s="17">
        <v>0</v>
      </c>
      <c r="CZ38" s="17">
        <v>6.6</v>
      </c>
      <c r="DA38" s="17">
        <v>6.8787000000000003</v>
      </c>
      <c r="DB38" s="17">
        <v>6.8787000000000003</v>
      </c>
      <c r="DC38" s="17">
        <v>-0.2787</v>
      </c>
      <c r="DD38" s="17">
        <v>11.9</v>
      </c>
      <c r="DE38" s="17">
        <v>14.919420000000001</v>
      </c>
      <c r="DF38" s="17">
        <v>14.919420000000001</v>
      </c>
      <c r="DG38" s="17">
        <v>-3.0194200000000002</v>
      </c>
      <c r="DH38" s="17">
        <v>69.8</v>
      </c>
      <c r="DI38" s="17">
        <v>81.708960000000005</v>
      </c>
      <c r="DJ38" s="17">
        <v>65.392920000000004</v>
      </c>
      <c r="DK38" s="17">
        <v>4.4070799999999997</v>
      </c>
      <c r="DL38" s="17"/>
      <c r="DM38" s="17"/>
      <c r="DN38" s="17"/>
      <c r="DO38" s="17">
        <v>0</v>
      </c>
      <c r="DP38" s="17"/>
      <c r="DQ38" s="17"/>
      <c r="DR38" s="17"/>
      <c r="DS38" s="17">
        <v>0</v>
      </c>
      <c r="DT38" s="17"/>
      <c r="DU38" s="17"/>
      <c r="DV38" s="17"/>
      <c r="DW38" s="17">
        <v>0</v>
      </c>
      <c r="DX38" s="17"/>
      <c r="DY38" s="17"/>
      <c r="DZ38" s="17"/>
      <c r="EA38" s="17">
        <v>0</v>
      </c>
      <c r="EB38" s="17">
        <v>88.8</v>
      </c>
      <c r="EC38" s="17">
        <v>80.916070000000005</v>
      </c>
      <c r="ED38" s="17">
        <v>78.891919999999999</v>
      </c>
      <c r="EE38" s="17">
        <v>9.90808</v>
      </c>
      <c r="EF38" s="17">
        <v>218.4</v>
      </c>
      <c r="EG38" s="17">
        <v>170.72242</v>
      </c>
      <c r="EH38" s="17">
        <v>92.334620000000001</v>
      </c>
      <c r="EI38" s="17">
        <v>126.06538</v>
      </c>
      <c r="EJ38" s="17"/>
      <c r="EK38" s="17"/>
      <c r="EL38" s="17"/>
      <c r="EM38" s="17">
        <v>0</v>
      </c>
      <c r="EN38" s="17"/>
      <c r="EO38" s="17"/>
      <c r="EP38" s="17"/>
      <c r="EQ38" s="17">
        <v>0</v>
      </c>
      <c r="ER38" s="17"/>
      <c r="ES38" s="17"/>
      <c r="ET38" s="17"/>
      <c r="EU38" s="17">
        <v>0</v>
      </c>
      <c r="EV38" s="17">
        <v>6.5</v>
      </c>
      <c r="EW38" s="17">
        <v>6.39</v>
      </c>
      <c r="EX38" s="17">
        <v>6.39</v>
      </c>
      <c r="EY38" s="17">
        <v>0.11</v>
      </c>
      <c r="EZ38" s="17">
        <v>181.3</v>
      </c>
      <c r="FA38" s="17">
        <v>184.15971999999999</v>
      </c>
      <c r="FB38" s="17">
        <v>218.49198999999999</v>
      </c>
      <c r="FC38" s="17">
        <v>-37.191989999999997</v>
      </c>
      <c r="FD38" s="17">
        <v>48.1</v>
      </c>
      <c r="FE38" s="17">
        <v>50.973100000000002</v>
      </c>
      <c r="FF38" s="17">
        <v>50.973100000000002</v>
      </c>
      <c r="FG38" s="17">
        <v>-2.8731</v>
      </c>
      <c r="FH38" s="17">
        <v>65.400000000000006</v>
      </c>
      <c r="FI38" s="17">
        <v>75</v>
      </c>
      <c r="FJ38" s="17">
        <v>76.301159999999996</v>
      </c>
      <c r="FK38" s="17">
        <v>-10.901160000000001</v>
      </c>
      <c r="FL38" s="17">
        <v>24.1</v>
      </c>
      <c r="FM38" s="17">
        <v>24.499369999999999</v>
      </c>
      <c r="FN38" s="17">
        <v>24.499369999999999</v>
      </c>
      <c r="FO38" s="17">
        <v>-0.39937</v>
      </c>
      <c r="FP38" s="17">
        <v>18.8</v>
      </c>
      <c r="FQ38" s="17">
        <v>19.192229999999999</v>
      </c>
      <c r="FR38" s="17">
        <v>19.192229999999999</v>
      </c>
      <c r="FS38" s="17">
        <v>-0.39223000000000002</v>
      </c>
      <c r="FT38" s="17">
        <v>13.2</v>
      </c>
      <c r="FU38" s="17">
        <v>12.815530000000001</v>
      </c>
      <c r="FV38" s="17">
        <v>12.815530000000001</v>
      </c>
      <c r="FW38" s="17">
        <v>0.38446999999999998</v>
      </c>
      <c r="FX38" s="17">
        <v>89.3</v>
      </c>
      <c r="FY38" s="17">
        <v>87.232039999999998</v>
      </c>
      <c r="FZ38" s="17">
        <v>87.232039999999998</v>
      </c>
      <c r="GA38" s="17">
        <v>2.0679599999999998</v>
      </c>
      <c r="GB38" s="17">
        <v>0</v>
      </c>
      <c r="GC38" s="17"/>
      <c r="GD38" s="17">
        <v>0</v>
      </c>
      <c r="GE38" s="17">
        <v>0</v>
      </c>
      <c r="GF38" s="17">
        <v>121.6</v>
      </c>
      <c r="GG38" s="17">
        <v>136.76975999999999</v>
      </c>
      <c r="GH38" s="17">
        <v>184.72028</v>
      </c>
      <c r="GI38" s="17">
        <v>-63.120280000000001</v>
      </c>
      <c r="GJ38" s="17">
        <v>75.2</v>
      </c>
      <c r="GK38" s="17">
        <v>68.384879999999995</v>
      </c>
      <c r="GL38" s="17">
        <v>92.360140000000001</v>
      </c>
      <c r="GM38" s="17">
        <v>-17.160139999999998</v>
      </c>
      <c r="GN38" s="17">
        <v>104.1</v>
      </c>
      <c r="GO38" s="17">
        <v>103.03684</v>
      </c>
      <c r="GP38" s="17">
        <v>77.662170000000003</v>
      </c>
      <c r="GQ38" s="17">
        <v>26.437830000000002</v>
      </c>
      <c r="GR38" s="17">
        <v>8.3000000000000007</v>
      </c>
      <c r="GS38" s="17">
        <v>8.2552000000000003</v>
      </c>
      <c r="GT38" s="17">
        <v>9.09</v>
      </c>
      <c r="GU38" s="17">
        <v>-0.79</v>
      </c>
      <c r="GV38" s="17">
        <v>2.6</v>
      </c>
      <c r="GW38" s="17">
        <v>3.0515099999999999</v>
      </c>
      <c r="GX38" s="17">
        <v>6.6261000000000001</v>
      </c>
      <c r="GY38" s="17">
        <v>-4.0260999999999996</v>
      </c>
      <c r="GZ38" s="17">
        <v>16.899999999999999</v>
      </c>
      <c r="HA38" s="17">
        <v>18.002649999999999</v>
      </c>
      <c r="HB38" s="17">
        <v>18</v>
      </c>
      <c r="HC38" s="17">
        <v>-1.1000000000000001</v>
      </c>
      <c r="HD38" s="17">
        <v>42.5</v>
      </c>
      <c r="HE38" s="17">
        <v>44.060189999999999</v>
      </c>
      <c r="HF38" s="17">
        <v>44.060189999999999</v>
      </c>
      <c r="HG38" s="17">
        <v>-1.56019</v>
      </c>
      <c r="HH38" s="17"/>
      <c r="HI38" s="17"/>
      <c r="HJ38" s="17"/>
      <c r="HK38" s="17">
        <v>0</v>
      </c>
      <c r="HL38" s="17">
        <v>17.100000000000001</v>
      </c>
      <c r="HM38" s="17">
        <v>12.6647</v>
      </c>
      <c r="HN38" s="17"/>
      <c r="HO38" s="17">
        <v>17.100000000000001</v>
      </c>
      <c r="HP38" s="17">
        <v>80</v>
      </c>
      <c r="HQ38" s="17">
        <v>100.59583000000001</v>
      </c>
      <c r="HR38" s="17">
        <v>133.51687999999999</v>
      </c>
      <c r="HS38" s="17">
        <v>-53.51688</v>
      </c>
      <c r="HT38" s="17"/>
      <c r="HU38" s="17"/>
      <c r="HV38" s="17"/>
      <c r="HW38" s="17">
        <v>0</v>
      </c>
      <c r="HX38" s="17"/>
      <c r="HY38" s="17"/>
      <c r="HZ38" s="17"/>
      <c r="IA38" s="17">
        <v>0</v>
      </c>
      <c r="IB38" s="17"/>
      <c r="IC38" s="17"/>
      <c r="ID38" s="17"/>
      <c r="IE38" s="17">
        <v>0</v>
      </c>
      <c r="IF38" s="17"/>
      <c r="IG38" s="17"/>
      <c r="IH38" s="17"/>
      <c r="II38" s="17">
        <v>0</v>
      </c>
      <c r="IJ38" s="17"/>
      <c r="IK38" s="17"/>
      <c r="IL38" s="17"/>
      <c r="IM38" s="17">
        <v>0</v>
      </c>
      <c r="IN38" s="17"/>
      <c r="IO38" s="17"/>
      <c r="IP38" s="17"/>
      <c r="IQ38" s="17">
        <v>0</v>
      </c>
      <c r="IR38" s="17"/>
      <c r="IS38" s="17"/>
      <c r="IT38" s="17"/>
      <c r="IU38" s="17">
        <v>0</v>
      </c>
      <c r="IV38" s="17"/>
      <c r="IW38" s="17"/>
      <c r="IX38" s="17"/>
      <c r="IY38" s="17">
        <v>0</v>
      </c>
      <c r="IZ38" s="17"/>
      <c r="JA38" s="17"/>
      <c r="JB38" s="17"/>
      <c r="JC38" s="17">
        <v>0</v>
      </c>
      <c r="JD38" s="17">
        <v>83.4</v>
      </c>
      <c r="JE38" s="17">
        <v>88.384460000000004</v>
      </c>
      <c r="JF38" s="17">
        <v>57.510240000000003</v>
      </c>
      <c r="JG38" s="17">
        <v>25.889759999999999</v>
      </c>
      <c r="JH38" s="17">
        <v>175.8</v>
      </c>
      <c r="JI38" s="17">
        <v>178.52956</v>
      </c>
      <c r="JJ38" s="17">
        <v>178.52956</v>
      </c>
      <c r="JK38" s="17">
        <v>-2.7295600000000002</v>
      </c>
      <c r="JL38" s="17">
        <v>173.9</v>
      </c>
      <c r="JM38" s="17">
        <v>178.52956</v>
      </c>
      <c r="JN38" s="17">
        <v>178.52956</v>
      </c>
      <c r="JO38" s="17">
        <v>-4.6295599999999997</v>
      </c>
      <c r="JP38" s="17">
        <v>200</v>
      </c>
      <c r="JQ38" s="17">
        <v>178.52956</v>
      </c>
      <c r="JR38" s="17">
        <v>178.52956</v>
      </c>
      <c r="JS38" s="17">
        <v>21.47044</v>
      </c>
      <c r="JT38" s="17">
        <v>271.89999999999998</v>
      </c>
      <c r="JU38" s="17">
        <v>267.79433</v>
      </c>
      <c r="JV38" s="17">
        <v>267.79433</v>
      </c>
      <c r="JW38" s="17">
        <v>4.1056699999999999</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3.9</v>
      </c>
      <c r="LE38" s="17">
        <v>3.7524000000000002</v>
      </c>
      <c r="LF38" s="17">
        <v>3.7524000000000002</v>
      </c>
      <c r="LG38" s="17">
        <v>0.14760000000000001</v>
      </c>
      <c r="LH38" s="17">
        <v>80.8</v>
      </c>
      <c r="LI38" s="17">
        <v>85.604399999999998</v>
      </c>
      <c r="LJ38" s="17">
        <v>86.087320000000005</v>
      </c>
      <c r="LK38" s="17">
        <v>-5.2873200000000002</v>
      </c>
      <c r="LL38" s="17">
        <v>104.3</v>
      </c>
      <c r="LM38" s="17">
        <v>102.76123</v>
      </c>
      <c r="LN38" s="17">
        <v>108.13</v>
      </c>
      <c r="LO38" s="17">
        <v>-3.83</v>
      </c>
      <c r="LP38" s="17">
        <v>62.2</v>
      </c>
      <c r="LQ38" s="17">
        <v>67.133979999999994</v>
      </c>
      <c r="LR38" s="17">
        <v>67.133979999999994</v>
      </c>
      <c r="LS38" s="17">
        <v>-4.93398</v>
      </c>
      <c r="LT38" s="17">
        <v>65.400000000000006</v>
      </c>
      <c r="LU38" s="17">
        <v>64.059470000000005</v>
      </c>
      <c r="LV38" s="17">
        <v>78.567999999999998</v>
      </c>
      <c r="LW38" s="17">
        <v>-13.167999999999999</v>
      </c>
      <c r="LX38" s="17">
        <v>29.5</v>
      </c>
      <c r="LY38" s="17">
        <v>29.951460000000001</v>
      </c>
      <c r="LZ38" s="17">
        <v>29.951460000000001</v>
      </c>
      <c r="MA38" s="17">
        <v>-0.45145999999999997</v>
      </c>
      <c r="MB38" s="17"/>
      <c r="MC38" s="17"/>
      <c r="MD38" s="17"/>
      <c r="ME38" s="17">
        <v>0</v>
      </c>
      <c r="MF38" s="17"/>
      <c r="MG38" s="17"/>
      <c r="MH38" s="17"/>
      <c r="MI38" s="17">
        <v>0</v>
      </c>
      <c r="MJ38" s="17"/>
      <c r="MK38" s="17"/>
      <c r="ML38" s="17"/>
      <c r="MM38" s="17">
        <v>0</v>
      </c>
      <c r="MN38" s="17">
        <v>102.6</v>
      </c>
      <c r="MO38" s="17">
        <v>110</v>
      </c>
      <c r="MP38" s="17">
        <v>149.77393000000001</v>
      </c>
      <c r="MQ38" s="17">
        <v>-47.173929999999999</v>
      </c>
      <c r="MR38" s="17">
        <v>100.8</v>
      </c>
      <c r="MS38" s="17">
        <v>110</v>
      </c>
      <c r="MT38" s="17">
        <v>149.77393000000001</v>
      </c>
      <c r="MU38" s="17">
        <v>-48.973930000000003</v>
      </c>
      <c r="MV38" s="17">
        <v>122.2</v>
      </c>
      <c r="MW38" s="17">
        <v>110</v>
      </c>
      <c r="MX38" s="17">
        <v>149.77393000000001</v>
      </c>
      <c r="MY38" s="17">
        <v>-27.573930000000001</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217</v>
      </c>
      <c r="NU38" s="17">
        <v>192.4</v>
      </c>
      <c r="NV38" s="17">
        <v>192.4</v>
      </c>
      <c r="NW38" s="17">
        <v>24.6</v>
      </c>
      <c r="NX38" s="17">
        <v>103</v>
      </c>
      <c r="NY38" s="17">
        <v>96.2</v>
      </c>
      <c r="NZ38" s="17">
        <v>96.2</v>
      </c>
      <c r="OA38" s="17">
        <v>6.8</v>
      </c>
      <c r="OB38" s="17">
        <v>1.1000000000000001</v>
      </c>
      <c r="OC38" s="17">
        <v>0.85899999999999999</v>
      </c>
      <c r="OD38" s="17">
        <v>0.85899999999999999</v>
      </c>
      <c r="OE38" s="17">
        <v>0.24099999999999999</v>
      </c>
      <c r="OF38" s="17">
        <v>99.5</v>
      </c>
      <c r="OG38" s="17">
        <v>114.2</v>
      </c>
      <c r="OH38" s="17">
        <v>118.178</v>
      </c>
      <c r="OI38" s="17">
        <v>-18.678000000000001</v>
      </c>
      <c r="OJ38" s="17">
        <v>66.8</v>
      </c>
      <c r="OK38" s="17">
        <v>65.641000000000005</v>
      </c>
      <c r="OL38" s="17">
        <v>65.641000000000005</v>
      </c>
      <c r="OM38" s="17">
        <v>1.159</v>
      </c>
      <c r="ON38" s="17">
        <v>16.2</v>
      </c>
      <c r="OO38" s="17">
        <v>16.123999999999999</v>
      </c>
      <c r="OP38" s="17">
        <v>16.123999999999999</v>
      </c>
      <c r="OQ38" s="17">
        <v>7.5999999999999998E-2</v>
      </c>
      <c r="OR38" s="17">
        <v>0.2</v>
      </c>
      <c r="OS38" s="17">
        <v>0.1</v>
      </c>
      <c r="OT38" s="17">
        <v>0.1</v>
      </c>
      <c r="OU38" s="17">
        <v>0.1</v>
      </c>
      <c r="OV38" s="17">
        <v>15.8</v>
      </c>
      <c r="OW38" s="17">
        <v>17</v>
      </c>
      <c r="OX38" s="17">
        <v>14.368930000000001</v>
      </c>
      <c r="OY38" s="17">
        <v>1.4310700000000001</v>
      </c>
      <c r="OZ38" s="17">
        <v>9.9</v>
      </c>
      <c r="PA38" s="17">
        <v>9</v>
      </c>
      <c r="PB38" s="17">
        <v>9</v>
      </c>
      <c r="PC38" s="17">
        <v>0.9</v>
      </c>
      <c r="PD38" s="17">
        <v>5.5</v>
      </c>
      <c r="PE38" s="17">
        <v>5.67</v>
      </c>
      <c r="PF38" s="17">
        <v>5.67</v>
      </c>
      <c r="PG38" s="17">
        <v>-0.17</v>
      </c>
      <c r="PH38" s="17">
        <v>0.6</v>
      </c>
      <c r="PI38" s="17">
        <v>1</v>
      </c>
      <c r="PJ38" s="17">
        <v>1</v>
      </c>
      <c r="PK38" s="17">
        <v>-0.4</v>
      </c>
      <c r="PL38" s="17"/>
      <c r="PM38" s="17"/>
      <c r="PN38" s="17">
        <v>1.5</v>
      </c>
      <c r="PO38" s="17">
        <v>-1.5</v>
      </c>
      <c r="PP38" s="17">
        <v>4.2</v>
      </c>
      <c r="PQ38" s="17">
        <v>4.3</v>
      </c>
      <c r="PR38" s="17">
        <v>4.3</v>
      </c>
      <c r="PS38" s="17">
        <v>-0.1</v>
      </c>
      <c r="PT38" s="17">
        <v>19.899999999999999</v>
      </c>
      <c r="PU38" s="17">
        <v>19.417480000000001</v>
      </c>
      <c r="PV38" s="17">
        <v>19.417480000000001</v>
      </c>
      <c r="PW38" s="17">
        <v>0.48252</v>
      </c>
      <c r="PX38" s="17">
        <v>20</v>
      </c>
      <c r="PY38" s="17">
        <v>19.417480000000001</v>
      </c>
      <c r="PZ38" s="17">
        <v>19.417480000000001</v>
      </c>
      <c r="QA38" s="17">
        <v>0.58252000000000004</v>
      </c>
      <c r="QB38" s="17">
        <v>12.2</v>
      </c>
      <c r="QC38" s="17">
        <v>11.65049</v>
      </c>
      <c r="QD38" s="17">
        <v>11.65049</v>
      </c>
      <c r="QE38" s="17">
        <v>0.54951000000000005</v>
      </c>
      <c r="QF38" s="17">
        <v>3.5</v>
      </c>
      <c r="QG38" s="17">
        <v>3.5</v>
      </c>
      <c r="QH38" s="17">
        <v>3.5</v>
      </c>
      <c r="QI38" s="17">
        <v>0</v>
      </c>
      <c r="QJ38" s="17">
        <v>18.5</v>
      </c>
      <c r="QK38" s="17">
        <v>17.961169999999999</v>
      </c>
      <c r="QL38" s="17">
        <v>17.961169999999999</v>
      </c>
      <c r="QM38" s="17">
        <v>0.53883000000000003</v>
      </c>
      <c r="QN38" s="17">
        <v>12.6</v>
      </c>
      <c r="QO38" s="17">
        <v>12.195</v>
      </c>
      <c r="QP38" s="17">
        <v>12.195</v>
      </c>
      <c r="QQ38" s="17">
        <v>0.40500000000000003</v>
      </c>
      <c r="QR38" s="17">
        <v>15.1</v>
      </c>
      <c r="QS38" s="17">
        <v>15.669</v>
      </c>
      <c r="QT38" s="17">
        <v>15.669</v>
      </c>
      <c r="QU38" s="17">
        <v>-0.56899999999999995</v>
      </c>
      <c r="QV38" s="17">
        <v>27.4</v>
      </c>
      <c r="QW38" s="17">
        <v>28.9</v>
      </c>
      <c r="QX38" s="17">
        <v>27.739000000000001</v>
      </c>
      <c r="QY38" s="17">
        <v>-0.33900000000000002</v>
      </c>
      <c r="QZ38" s="17">
        <v>85</v>
      </c>
      <c r="RA38" s="17">
        <v>87.3</v>
      </c>
      <c r="RB38" s="17">
        <v>85.326999999999998</v>
      </c>
      <c r="RC38" s="17">
        <v>-0.32700000000000001</v>
      </c>
      <c r="RD38" s="17">
        <v>4.5</v>
      </c>
      <c r="RE38" s="17">
        <v>4.2</v>
      </c>
      <c r="RF38" s="17">
        <v>4.2</v>
      </c>
      <c r="RG38" s="17">
        <v>0.3</v>
      </c>
      <c r="RH38" s="17">
        <v>1</v>
      </c>
      <c r="RI38" s="17">
        <v>1.2</v>
      </c>
      <c r="RJ38" s="17">
        <v>1.2</v>
      </c>
      <c r="RK38" s="17">
        <v>-0.2</v>
      </c>
      <c r="RL38" s="17">
        <v>2.2000000000000002</v>
      </c>
      <c r="RM38" s="17">
        <v>2.4</v>
      </c>
      <c r="RN38" s="17">
        <v>2.4</v>
      </c>
      <c r="RO38" s="17">
        <v>-0.2</v>
      </c>
      <c r="RP38" s="17">
        <v>3</v>
      </c>
      <c r="RQ38" s="17">
        <v>2.8</v>
      </c>
      <c r="RR38" s="17">
        <v>2.8</v>
      </c>
      <c r="RS38" s="17">
        <v>0.2</v>
      </c>
      <c r="RT38" s="17">
        <v>15.1</v>
      </c>
      <c r="RU38" s="17">
        <v>12.185</v>
      </c>
      <c r="RV38" s="17">
        <v>12.185</v>
      </c>
      <c r="RW38" s="17">
        <v>2.915</v>
      </c>
      <c r="RX38" s="17">
        <v>3.3</v>
      </c>
      <c r="RY38" s="17">
        <v>3.15</v>
      </c>
      <c r="RZ38" s="17">
        <v>3.15</v>
      </c>
      <c r="SA38" s="17">
        <v>0.15</v>
      </c>
      <c r="SB38" s="17">
        <v>10.3</v>
      </c>
      <c r="SC38" s="17">
        <v>8.22105</v>
      </c>
      <c r="SD38" s="17">
        <v>0</v>
      </c>
      <c r="SE38" s="17">
        <v>10.3</v>
      </c>
      <c r="SF38" s="17">
        <v>1.8</v>
      </c>
      <c r="SG38" s="17">
        <v>2</v>
      </c>
      <c r="SH38" s="17">
        <v>2</v>
      </c>
      <c r="SI38" s="17">
        <v>-0.2</v>
      </c>
      <c r="SJ38" s="17">
        <v>0.2</v>
      </c>
      <c r="SK38" s="17">
        <v>0.4</v>
      </c>
      <c r="SL38" s="17">
        <v>0.7</v>
      </c>
      <c r="SM38" s="17">
        <v>-0.5</v>
      </c>
      <c r="SN38" s="17">
        <v>10.7</v>
      </c>
      <c r="SO38" s="17">
        <v>11.165050000000001</v>
      </c>
      <c r="SP38" s="17">
        <v>11.165050000000001</v>
      </c>
      <c r="SQ38" s="17">
        <v>-0.46505000000000002</v>
      </c>
      <c r="SR38" s="17">
        <v>4.5999999999999996</v>
      </c>
      <c r="SS38" s="17">
        <v>5.4</v>
      </c>
      <c r="ST38" s="17">
        <v>5.4</v>
      </c>
      <c r="SU38" s="17">
        <v>-0.8</v>
      </c>
      <c r="SV38" s="17">
        <v>6.7</v>
      </c>
      <c r="SW38" s="17">
        <v>7</v>
      </c>
      <c r="SX38" s="17">
        <v>7</v>
      </c>
      <c r="SY38" s="17">
        <v>-0.3</v>
      </c>
      <c r="SZ38" s="17">
        <v>9.6999999999999993</v>
      </c>
      <c r="TA38" s="17">
        <v>10.67961</v>
      </c>
      <c r="TB38" s="17">
        <v>10.67961</v>
      </c>
      <c r="TC38" s="17">
        <v>-0.97960999999999998</v>
      </c>
      <c r="TD38" s="17">
        <v>19.899999999999999</v>
      </c>
      <c r="TE38" s="17">
        <v>19.12621</v>
      </c>
      <c r="TF38" s="17">
        <v>19.12621</v>
      </c>
      <c r="TG38" s="17">
        <v>0.77378999999999998</v>
      </c>
      <c r="TH38" s="17">
        <v>24.5</v>
      </c>
      <c r="TI38" s="17">
        <v>22.8</v>
      </c>
      <c r="TJ38" s="17">
        <v>24.065999999999999</v>
      </c>
      <c r="TK38" s="17">
        <v>0.434</v>
      </c>
      <c r="TL38" s="17">
        <v>76.900000000000006</v>
      </c>
      <c r="TM38" s="17">
        <v>70.701999999999998</v>
      </c>
      <c r="TN38" s="17">
        <v>70.701999999999998</v>
      </c>
      <c r="TO38" s="17">
        <v>6.1980000000000004</v>
      </c>
      <c r="TP38" s="17">
        <v>29.1</v>
      </c>
      <c r="TQ38" s="17">
        <v>27.888000000000002</v>
      </c>
      <c r="TR38" s="17">
        <v>27.888000000000002</v>
      </c>
      <c r="TS38" s="17">
        <v>1.212</v>
      </c>
      <c r="TT38" s="17">
        <v>67</v>
      </c>
      <c r="TU38" s="17">
        <v>66.599999999999994</v>
      </c>
      <c r="TV38" s="17">
        <v>123.42</v>
      </c>
      <c r="TW38" s="17">
        <v>-56.42</v>
      </c>
      <c r="TX38" s="17">
        <v>66</v>
      </c>
      <c r="TY38" s="17">
        <v>71.900000000000006</v>
      </c>
      <c r="TZ38" s="17">
        <v>16.059999999999999</v>
      </c>
      <c r="UA38" s="17">
        <v>49.94</v>
      </c>
      <c r="UB38" s="17">
        <v>11.7</v>
      </c>
      <c r="UC38" s="17">
        <v>13.7</v>
      </c>
      <c r="UD38" s="17">
        <v>13.67</v>
      </c>
      <c r="UE38" s="17">
        <v>-1.97</v>
      </c>
      <c r="UF38" s="17">
        <v>5.9</v>
      </c>
      <c r="UG38" s="17">
        <v>12.6</v>
      </c>
      <c r="UH38" s="17">
        <v>12.85</v>
      </c>
      <c r="UI38" s="17">
        <v>-6.95</v>
      </c>
      <c r="UJ38" s="17">
        <v>10.8</v>
      </c>
      <c r="UK38" s="17">
        <v>10</v>
      </c>
      <c r="UL38" s="17">
        <v>10</v>
      </c>
      <c r="UM38" s="17">
        <v>0.8</v>
      </c>
      <c r="UN38" s="17">
        <v>3.1</v>
      </c>
      <c r="UO38" s="17">
        <v>3</v>
      </c>
      <c r="UP38" s="17">
        <v>3</v>
      </c>
      <c r="UQ38" s="17">
        <v>0.1</v>
      </c>
      <c r="UR38" s="17">
        <v>9.3000000000000007</v>
      </c>
      <c r="US38" s="17">
        <v>7.5</v>
      </c>
      <c r="UT38" s="17">
        <v>7.5</v>
      </c>
      <c r="UU38" s="17">
        <v>1.8</v>
      </c>
      <c r="UV38" s="17">
        <v>8.4</v>
      </c>
      <c r="UW38" s="17">
        <v>8</v>
      </c>
      <c r="UX38" s="17">
        <v>8</v>
      </c>
      <c r="UY38" s="17">
        <v>0.4</v>
      </c>
      <c r="UZ38" s="17">
        <v>9.1999999999999993</v>
      </c>
      <c r="VA38" s="17">
        <v>9</v>
      </c>
      <c r="VB38" s="17">
        <v>9</v>
      </c>
      <c r="VC38" s="17">
        <v>0.2</v>
      </c>
      <c r="VD38" s="17">
        <v>9.1999999999999993</v>
      </c>
      <c r="VE38" s="17">
        <v>9</v>
      </c>
      <c r="VF38" s="17">
        <v>9</v>
      </c>
      <c r="VG38" s="17">
        <v>0.2</v>
      </c>
      <c r="VH38" s="17">
        <v>13.3</v>
      </c>
      <c r="VI38" s="17">
        <v>14.412000000000001</v>
      </c>
      <c r="VJ38" s="17">
        <v>14.412000000000001</v>
      </c>
      <c r="VK38" s="17">
        <v>-1.1120000000000001</v>
      </c>
      <c r="VL38" s="17">
        <v>212.6</v>
      </c>
      <c r="VM38" s="17">
        <v>204.8</v>
      </c>
      <c r="VN38" s="17">
        <v>229.77600000000001</v>
      </c>
      <c r="VO38" s="17">
        <v>-17.175999999999998</v>
      </c>
      <c r="VP38" s="17">
        <v>10.6</v>
      </c>
      <c r="VQ38" s="17">
        <v>12.007</v>
      </c>
      <c r="VR38" s="17">
        <v>12.007</v>
      </c>
      <c r="VS38" s="17">
        <v>-1.407</v>
      </c>
      <c r="VT38" s="17">
        <v>119.5</v>
      </c>
      <c r="VU38" s="17">
        <v>115.964</v>
      </c>
      <c r="VV38" s="17">
        <v>115.964</v>
      </c>
      <c r="VW38" s="17">
        <v>3.536</v>
      </c>
      <c r="VX38" s="17">
        <v>0.6</v>
      </c>
      <c r="VY38" s="17">
        <v>0.6</v>
      </c>
      <c r="VZ38" s="17">
        <v>0.6</v>
      </c>
      <c r="WA38" s="17">
        <v>0</v>
      </c>
      <c r="WB38" s="17">
        <v>128.30000000000001</v>
      </c>
      <c r="WC38" s="17">
        <v>116.9777</v>
      </c>
      <c r="WD38" s="17">
        <v>122</v>
      </c>
      <c r="WE38" s="17">
        <v>6.3</v>
      </c>
      <c r="WF38" s="17">
        <v>142.9</v>
      </c>
      <c r="WG38" s="17">
        <v>129.88831999999999</v>
      </c>
      <c r="WH38" s="17">
        <v>123</v>
      </c>
      <c r="WI38" s="17">
        <v>19.899999999999999</v>
      </c>
      <c r="WJ38" s="17">
        <v>85.8</v>
      </c>
      <c r="WK38" s="17">
        <v>84.534000000000006</v>
      </c>
      <c r="WL38" s="17">
        <v>84.534000000000006</v>
      </c>
      <c r="WM38" s="17">
        <v>1.266</v>
      </c>
      <c r="WN38" s="17">
        <v>11</v>
      </c>
      <c r="WO38" s="17">
        <v>4.17</v>
      </c>
      <c r="WP38" s="17">
        <v>4.17</v>
      </c>
      <c r="WQ38" s="17">
        <v>6.83</v>
      </c>
      <c r="WR38" s="17">
        <v>10</v>
      </c>
      <c r="WS38" s="17">
        <v>0</v>
      </c>
      <c r="WT38" s="17">
        <v>9.8000000000000007</v>
      </c>
      <c r="WU38" s="17">
        <v>0.2</v>
      </c>
      <c r="WV38" s="17">
        <v>20</v>
      </c>
      <c r="WW38" s="17">
        <v>19.12621</v>
      </c>
      <c r="WX38" s="17">
        <v>19.12621</v>
      </c>
      <c r="WY38" s="17">
        <v>0.87378999999999996</v>
      </c>
      <c r="WZ38" s="17">
        <v>8.4</v>
      </c>
      <c r="XA38" s="17">
        <v>9</v>
      </c>
      <c r="XB38" s="17">
        <v>10.7</v>
      </c>
      <c r="XC38" s="17">
        <v>-2.2999999999999998</v>
      </c>
      <c r="XD38" s="17">
        <v>34.200000000000003</v>
      </c>
      <c r="XE38" s="17">
        <v>38.753079999999997</v>
      </c>
      <c r="XF38" s="17">
        <v>42</v>
      </c>
      <c r="XG38" s="17">
        <v>-7.8</v>
      </c>
      <c r="XH38" s="17">
        <v>12</v>
      </c>
      <c r="XI38" s="17">
        <v>9.2269199999999998</v>
      </c>
      <c r="XJ38" s="17">
        <v>10</v>
      </c>
      <c r="XK38" s="17">
        <v>2</v>
      </c>
      <c r="XL38" s="17"/>
      <c r="XM38" s="17"/>
      <c r="XN38" s="17"/>
      <c r="XO38" s="17">
        <v>0</v>
      </c>
      <c r="XP38" s="17"/>
      <c r="XQ38" s="17"/>
      <c r="XR38" s="17"/>
      <c r="XS38" s="17">
        <v>0</v>
      </c>
      <c r="XT38" s="17">
        <v>17</v>
      </c>
      <c r="XU38" s="17">
        <v>17</v>
      </c>
      <c r="XV38" s="17">
        <v>14</v>
      </c>
      <c r="XW38" s="17">
        <v>3</v>
      </c>
      <c r="XX38" s="17"/>
      <c r="XY38" s="17"/>
      <c r="XZ38" s="17"/>
      <c r="YA38" s="17">
        <v>0</v>
      </c>
      <c r="YB38" s="17">
        <v>7</v>
      </c>
      <c r="YC38" s="17">
        <v>7.1</v>
      </c>
      <c r="YD38" s="17">
        <v>7.1</v>
      </c>
      <c r="YE38" s="17">
        <v>-0.1</v>
      </c>
    </row>
    <row r="39" spans="1:655" ht="24" customHeight="1" x14ac:dyDescent="0.3">
      <c r="A39" s="1"/>
      <c r="B39" s="16" t="s">
        <v>50</v>
      </c>
      <c r="C39" s="16" t="s">
        <v>816</v>
      </c>
      <c r="D39" s="17">
        <v>143.1</v>
      </c>
      <c r="E39" s="17">
        <v>113.7024</v>
      </c>
      <c r="F39" s="17">
        <v>115.44328</v>
      </c>
      <c r="G39" s="17">
        <v>27.65672</v>
      </c>
      <c r="H39" s="17">
        <v>601.1</v>
      </c>
      <c r="I39" s="17">
        <v>594.17128000000002</v>
      </c>
      <c r="J39" s="17">
        <v>594.17128000000002</v>
      </c>
      <c r="K39" s="17">
        <v>6.9287200000000002</v>
      </c>
      <c r="L39" s="17">
        <v>200.6</v>
      </c>
      <c r="M39" s="17">
        <v>193.29447999999999</v>
      </c>
      <c r="N39" s="17">
        <v>193.29447999999999</v>
      </c>
      <c r="O39" s="17">
        <v>7.3055199999999996</v>
      </c>
      <c r="P39" s="17"/>
      <c r="Q39" s="17"/>
      <c r="R39" s="17"/>
      <c r="S39" s="17">
        <v>0</v>
      </c>
      <c r="T39" s="17"/>
      <c r="U39" s="17"/>
      <c r="V39" s="17"/>
      <c r="W39" s="17">
        <v>0</v>
      </c>
      <c r="X39" s="17">
        <v>90.2</v>
      </c>
      <c r="Y39" s="17">
        <v>76.798159999999996</v>
      </c>
      <c r="Z39" s="17">
        <v>76.798159999999996</v>
      </c>
      <c r="AA39" s="17">
        <v>13.40184</v>
      </c>
      <c r="AB39" s="17">
        <v>146.1</v>
      </c>
      <c r="AC39" s="17">
        <v>141.78359</v>
      </c>
      <c r="AD39" s="17">
        <v>189.22051999999999</v>
      </c>
      <c r="AE39" s="17">
        <v>-43.120519999999999</v>
      </c>
      <c r="AF39" s="17"/>
      <c r="AG39" s="17"/>
      <c r="AH39" s="17"/>
      <c r="AI39" s="17">
        <v>0</v>
      </c>
      <c r="AJ39" s="17"/>
      <c r="AK39" s="17"/>
      <c r="AL39" s="17"/>
      <c r="AM39" s="17">
        <v>0</v>
      </c>
      <c r="AN39" s="17"/>
      <c r="AO39" s="17"/>
      <c r="AP39" s="17"/>
      <c r="AQ39" s="17">
        <v>0</v>
      </c>
      <c r="AR39" s="17">
        <v>112.1</v>
      </c>
      <c r="AS39" s="17">
        <v>169.92543000000001</v>
      </c>
      <c r="AT39" s="17">
        <v>204.72800000000001</v>
      </c>
      <c r="AU39" s="17">
        <v>-92.628</v>
      </c>
      <c r="AV39" s="17">
        <v>113.6</v>
      </c>
      <c r="AW39" s="17">
        <v>169.92543000000001</v>
      </c>
      <c r="AX39" s="17">
        <v>204.72800000000001</v>
      </c>
      <c r="AY39" s="17">
        <v>-91.128</v>
      </c>
      <c r="AZ39" s="17">
        <v>135.30000000000001</v>
      </c>
      <c r="BA39" s="17">
        <v>169.92543000000001</v>
      </c>
      <c r="BB39" s="17">
        <v>204.72800000000001</v>
      </c>
      <c r="BC39" s="17">
        <v>-69.427999999999997</v>
      </c>
      <c r="BD39" s="17"/>
      <c r="BE39" s="17"/>
      <c r="BF39" s="17"/>
      <c r="BG39" s="17">
        <v>0</v>
      </c>
      <c r="BH39" s="17"/>
      <c r="BI39" s="17"/>
      <c r="BJ39" s="17"/>
      <c r="BK39" s="17">
        <v>0</v>
      </c>
      <c r="BL39" s="17">
        <v>236.7</v>
      </c>
      <c r="BM39" s="17">
        <v>171.81249</v>
      </c>
      <c r="BN39" s="17">
        <v>74.479079999999996</v>
      </c>
      <c r="BO39" s="17">
        <v>162.22092000000001</v>
      </c>
      <c r="BP39" s="17">
        <v>4.7</v>
      </c>
      <c r="BQ39" s="17">
        <v>4.4318400000000002</v>
      </c>
      <c r="BR39" s="17">
        <v>4.4318400000000002</v>
      </c>
      <c r="BS39" s="17">
        <v>0.26816000000000001</v>
      </c>
      <c r="BT39" s="17"/>
      <c r="BU39" s="17"/>
      <c r="BV39" s="17"/>
      <c r="BW39" s="17">
        <v>0</v>
      </c>
      <c r="BX39" s="17"/>
      <c r="BY39" s="17"/>
      <c r="BZ39" s="17"/>
      <c r="CA39" s="17">
        <v>0</v>
      </c>
      <c r="CB39" s="17"/>
      <c r="CC39" s="17"/>
      <c r="CD39" s="17"/>
      <c r="CE39" s="17">
        <v>0</v>
      </c>
      <c r="CF39" s="17"/>
      <c r="CG39" s="17"/>
      <c r="CH39" s="17"/>
      <c r="CI39" s="17">
        <v>0</v>
      </c>
      <c r="CJ39" s="17">
        <v>163.6</v>
      </c>
      <c r="CK39" s="17">
        <v>163.90777</v>
      </c>
      <c r="CL39" s="17">
        <v>163.90777</v>
      </c>
      <c r="CM39" s="17">
        <v>-0.30776999999999999</v>
      </c>
      <c r="CN39" s="17">
        <v>7.6</v>
      </c>
      <c r="CO39" s="17">
        <v>5.1333399999999996</v>
      </c>
      <c r="CP39" s="17">
        <v>5.1333399999999996</v>
      </c>
      <c r="CQ39" s="17">
        <v>2.4666600000000001</v>
      </c>
      <c r="CR39" s="17">
        <v>5.9</v>
      </c>
      <c r="CS39" s="17">
        <v>2.8177599999999998</v>
      </c>
      <c r="CT39" s="17">
        <v>2.8177599999999998</v>
      </c>
      <c r="CU39" s="17">
        <v>3.0822400000000001</v>
      </c>
      <c r="CV39" s="17"/>
      <c r="CW39" s="17"/>
      <c r="CX39" s="17"/>
      <c r="CY39" s="17">
        <v>0</v>
      </c>
      <c r="CZ39" s="17">
        <v>6.8</v>
      </c>
      <c r="DA39" s="17">
        <v>6.8787000000000003</v>
      </c>
      <c r="DB39" s="17">
        <v>6.8787000000000003</v>
      </c>
      <c r="DC39" s="17">
        <v>-7.8700000000000006E-2</v>
      </c>
      <c r="DD39" s="17">
        <v>11.7</v>
      </c>
      <c r="DE39" s="17">
        <v>14.919420000000001</v>
      </c>
      <c r="DF39" s="17">
        <v>14.919420000000001</v>
      </c>
      <c r="DG39" s="17">
        <v>-3.2194199999999999</v>
      </c>
      <c r="DH39" s="17">
        <v>70.900000000000006</v>
      </c>
      <c r="DI39" s="17">
        <v>81.708960000000005</v>
      </c>
      <c r="DJ39" s="17">
        <v>81.708960000000005</v>
      </c>
      <c r="DK39" s="17">
        <v>-10.808960000000001</v>
      </c>
      <c r="DL39" s="17"/>
      <c r="DM39" s="17"/>
      <c r="DN39" s="17"/>
      <c r="DO39" s="17">
        <v>0</v>
      </c>
      <c r="DP39" s="17"/>
      <c r="DQ39" s="17"/>
      <c r="DR39" s="17"/>
      <c r="DS39" s="17">
        <v>0</v>
      </c>
      <c r="DT39" s="17"/>
      <c r="DU39" s="17"/>
      <c r="DV39" s="17"/>
      <c r="DW39" s="17">
        <v>0</v>
      </c>
      <c r="DX39" s="17"/>
      <c r="DY39" s="17"/>
      <c r="DZ39" s="17"/>
      <c r="EA39" s="17">
        <v>0</v>
      </c>
      <c r="EB39" s="17">
        <v>90.3</v>
      </c>
      <c r="EC39" s="17">
        <v>80.916070000000005</v>
      </c>
      <c r="ED39" s="17">
        <v>80.507559999999998</v>
      </c>
      <c r="EE39" s="17">
        <v>9.7924399999999991</v>
      </c>
      <c r="EF39" s="17">
        <v>174.6</v>
      </c>
      <c r="EG39" s="17">
        <v>115.33068</v>
      </c>
      <c r="EH39" s="17">
        <v>62.621360000000003</v>
      </c>
      <c r="EI39" s="17">
        <v>111.97864</v>
      </c>
      <c r="EJ39" s="17"/>
      <c r="EK39" s="17"/>
      <c r="EL39" s="17"/>
      <c r="EM39" s="17">
        <v>0</v>
      </c>
      <c r="EN39" s="17"/>
      <c r="EO39" s="17"/>
      <c r="EP39" s="17"/>
      <c r="EQ39" s="17">
        <v>0</v>
      </c>
      <c r="ER39" s="17"/>
      <c r="ES39" s="17"/>
      <c r="ET39" s="17"/>
      <c r="EU39" s="17">
        <v>0</v>
      </c>
      <c r="EV39" s="17">
        <v>6.5</v>
      </c>
      <c r="EW39" s="17">
        <v>6.39</v>
      </c>
      <c r="EX39" s="17">
        <v>6.39</v>
      </c>
      <c r="EY39" s="17">
        <v>0.11</v>
      </c>
      <c r="EZ39" s="17">
        <v>152.4</v>
      </c>
      <c r="FA39" s="17">
        <v>174.65912</v>
      </c>
      <c r="FB39" s="17">
        <v>217.66682</v>
      </c>
      <c r="FC39" s="17">
        <v>-65.266819999999996</v>
      </c>
      <c r="FD39" s="17">
        <v>47.9</v>
      </c>
      <c r="FE39" s="17">
        <v>50.973100000000002</v>
      </c>
      <c r="FF39" s="17">
        <v>50.973100000000002</v>
      </c>
      <c r="FG39" s="17">
        <v>-3.0731000000000002</v>
      </c>
      <c r="FH39" s="17">
        <v>70.599999999999994</v>
      </c>
      <c r="FI39" s="17">
        <v>70.64658</v>
      </c>
      <c r="FJ39" s="17">
        <v>75</v>
      </c>
      <c r="FK39" s="17">
        <v>-4.4000000000000004</v>
      </c>
      <c r="FL39" s="17">
        <v>24.2</v>
      </c>
      <c r="FM39" s="17">
        <v>24.499369999999999</v>
      </c>
      <c r="FN39" s="17">
        <v>24.499369999999999</v>
      </c>
      <c r="FO39" s="17">
        <v>-0.29937000000000002</v>
      </c>
      <c r="FP39" s="17">
        <v>18.8</v>
      </c>
      <c r="FQ39" s="17">
        <v>19.192229999999999</v>
      </c>
      <c r="FR39" s="17">
        <v>19.192229999999999</v>
      </c>
      <c r="FS39" s="17">
        <v>-0.39223000000000002</v>
      </c>
      <c r="FT39" s="17">
        <v>13.2</v>
      </c>
      <c r="FU39" s="17">
        <v>12.815530000000001</v>
      </c>
      <c r="FV39" s="17">
        <v>12.815530000000001</v>
      </c>
      <c r="FW39" s="17">
        <v>0.38446999999999998</v>
      </c>
      <c r="FX39" s="17">
        <v>88</v>
      </c>
      <c r="FY39" s="17">
        <v>87.232039999999998</v>
      </c>
      <c r="FZ39" s="17">
        <v>87.232039999999998</v>
      </c>
      <c r="GA39" s="17">
        <v>0.76795999999999998</v>
      </c>
      <c r="GB39" s="17">
        <v>0</v>
      </c>
      <c r="GC39" s="17"/>
      <c r="GD39" s="17">
        <v>0</v>
      </c>
      <c r="GE39" s="17">
        <v>0</v>
      </c>
      <c r="GF39" s="17">
        <v>125.1</v>
      </c>
      <c r="GG39" s="17">
        <v>136.76975999999999</v>
      </c>
      <c r="GH39" s="17">
        <v>184.72028</v>
      </c>
      <c r="GI39" s="17">
        <v>-59.620280000000001</v>
      </c>
      <c r="GJ39" s="17">
        <v>76.099999999999994</v>
      </c>
      <c r="GK39" s="17">
        <v>68.384879999999995</v>
      </c>
      <c r="GL39" s="17">
        <v>92.360140000000001</v>
      </c>
      <c r="GM39" s="17">
        <v>-16.26014</v>
      </c>
      <c r="GN39" s="17">
        <v>106.2</v>
      </c>
      <c r="GO39" s="17">
        <v>103.03684</v>
      </c>
      <c r="GP39" s="17">
        <v>78.118409999999997</v>
      </c>
      <c r="GQ39" s="17">
        <v>28.081589999999998</v>
      </c>
      <c r="GR39" s="17">
        <v>8.3000000000000007</v>
      </c>
      <c r="GS39" s="17">
        <v>8.2552000000000003</v>
      </c>
      <c r="GT39" s="17">
        <v>9.09</v>
      </c>
      <c r="GU39" s="17">
        <v>-0.79</v>
      </c>
      <c r="GV39" s="17">
        <v>2.6</v>
      </c>
      <c r="GW39" s="17">
        <v>3.0515099999999999</v>
      </c>
      <c r="GX39" s="17">
        <v>6.6261000000000001</v>
      </c>
      <c r="GY39" s="17">
        <v>-4.0260999999999996</v>
      </c>
      <c r="GZ39" s="17">
        <v>33</v>
      </c>
      <c r="HA39" s="17">
        <v>33.302120000000002</v>
      </c>
      <c r="HB39" s="17">
        <v>18.56531</v>
      </c>
      <c r="HC39" s="17">
        <v>14.43469</v>
      </c>
      <c r="HD39" s="17">
        <v>43.6</v>
      </c>
      <c r="HE39" s="17">
        <v>44.060189999999999</v>
      </c>
      <c r="HF39" s="17">
        <v>44.060189999999999</v>
      </c>
      <c r="HG39" s="17">
        <v>-0.46018999999999999</v>
      </c>
      <c r="HH39" s="17"/>
      <c r="HI39" s="17"/>
      <c r="HJ39" s="17"/>
      <c r="HK39" s="17">
        <v>0</v>
      </c>
      <c r="HL39" s="17">
        <v>17.399999999999999</v>
      </c>
      <c r="HM39" s="17">
        <v>12.6647</v>
      </c>
      <c r="HN39" s="17"/>
      <c r="HO39" s="17">
        <v>17.399999999999999</v>
      </c>
      <c r="HP39" s="17">
        <v>105.8</v>
      </c>
      <c r="HQ39" s="17">
        <v>102.34627</v>
      </c>
      <c r="HR39" s="17">
        <v>147.50406000000001</v>
      </c>
      <c r="HS39" s="17">
        <v>-41.704059999999998</v>
      </c>
      <c r="HT39" s="17"/>
      <c r="HU39" s="17"/>
      <c r="HV39" s="17"/>
      <c r="HW39" s="17">
        <v>0</v>
      </c>
      <c r="HX39" s="17"/>
      <c r="HY39" s="17"/>
      <c r="HZ39" s="17"/>
      <c r="IA39" s="17">
        <v>0</v>
      </c>
      <c r="IB39" s="17"/>
      <c r="IC39" s="17"/>
      <c r="ID39" s="17"/>
      <c r="IE39" s="17">
        <v>0</v>
      </c>
      <c r="IF39" s="17"/>
      <c r="IG39" s="17"/>
      <c r="IH39" s="17"/>
      <c r="II39" s="17">
        <v>0</v>
      </c>
      <c r="IJ39" s="17"/>
      <c r="IK39" s="17"/>
      <c r="IL39" s="17"/>
      <c r="IM39" s="17">
        <v>0</v>
      </c>
      <c r="IN39" s="17"/>
      <c r="IO39" s="17"/>
      <c r="IP39" s="17"/>
      <c r="IQ39" s="17">
        <v>0</v>
      </c>
      <c r="IR39" s="17"/>
      <c r="IS39" s="17"/>
      <c r="IT39" s="17"/>
      <c r="IU39" s="17">
        <v>0</v>
      </c>
      <c r="IV39" s="17"/>
      <c r="IW39" s="17"/>
      <c r="IX39" s="17"/>
      <c r="IY39" s="17">
        <v>0</v>
      </c>
      <c r="IZ39" s="17"/>
      <c r="JA39" s="17"/>
      <c r="JB39" s="17"/>
      <c r="JC39" s="17">
        <v>0</v>
      </c>
      <c r="JD39" s="17">
        <v>84.2</v>
      </c>
      <c r="JE39" s="17">
        <v>88.384460000000004</v>
      </c>
      <c r="JF39" s="17">
        <v>58.065350000000002</v>
      </c>
      <c r="JG39" s="17">
        <v>26.134650000000001</v>
      </c>
      <c r="JH39" s="17">
        <v>176.3</v>
      </c>
      <c r="JI39" s="17">
        <v>178.52956</v>
      </c>
      <c r="JJ39" s="17">
        <v>178.52956</v>
      </c>
      <c r="JK39" s="17">
        <v>-2.2295600000000002</v>
      </c>
      <c r="JL39" s="17">
        <v>174.5</v>
      </c>
      <c r="JM39" s="17">
        <v>178.52956</v>
      </c>
      <c r="JN39" s="17">
        <v>178.52956</v>
      </c>
      <c r="JO39" s="17">
        <v>-4.02956</v>
      </c>
      <c r="JP39" s="17">
        <v>200</v>
      </c>
      <c r="JQ39" s="17">
        <v>178.52956</v>
      </c>
      <c r="JR39" s="17">
        <v>178.52956</v>
      </c>
      <c r="JS39" s="17">
        <v>21.47044</v>
      </c>
      <c r="JT39" s="17">
        <v>272.2</v>
      </c>
      <c r="JU39" s="17">
        <v>267.79433</v>
      </c>
      <c r="JV39" s="17">
        <v>267.79433</v>
      </c>
      <c r="JW39" s="17">
        <v>4.4056699999999998</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3.8</v>
      </c>
      <c r="LE39" s="17">
        <v>3.7524000000000002</v>
      </c>
      <c r="LF39" s="17">
        <v>3.7524000000000002</v>
      </c>
      <c r="LG39" s="17">
        <v>4.7600000000000003E-2</v>
      </c>
      <c r="LH39" s="17">
        <v>83.9</v>
      </c>
      <c r="LI39" s="17">
        <v>70.619370000000004</v>
      </c>
      <c r="LJ39" s="17">
        <v>89.828249999999997</v>
      </c>
      <c r="LK39" s="17">
        <v>-5.9282500000000002</v>
      </c>
      <c r="LL39" s="17">
        <v>105</v>
      </c>
      <c r="LM39" s="17">
        <v>89.576740000000001</v>
      </c>
      <c r="LN39" s="17">
        <v>108.13</v>
      </c>
      <c r="LO39" s="17">
        <v>-3.13</v>
      </c>
      <c r="LP39" s="17">
        <v>63.4</v>
      </c>
      <c r="LQ39" s="17">
        <v>67.133979999999994</v>
      </c>
      <c r="LR39" s="17">
        <v>67.133979999999994</v>
      </c>
      <c r="LS39" s="17">
        <v>-3.7339799999999999</v>
      </c>
      <c r="LT39" s="17">
        <v>76</v>
      </c>
      <c r="LU39" s="17">
        <v>64.059470000000005</v>
      </c>
      <c r="LV39" s="17">
        <v>78.567999999999998</v>
      </c>
      <c r="LW39" s="17">
        <v>-2.5680000000000001</v>
      </c>
      <c r="LX39" s="17">
        <v>30.3</v>
      </c>
      <c r="LY39" s="17">
        <v>29.951460000000001</v>
      </c>
      <c r="LZ39" s="17">
        <v>29.951460000000001</v>
      </c>
      <c r="MA39" s="17">
        <v>0.34854000000000002</v>
      </c>
      <c r="MB39" s="17"/>
      <c r="MC39" s="17"/>
      <c r="MD39" s="17"/>
      <c r="ME39" s="17">
        <v>0</v>
      </c>
      <c r="MF39" s="17"/>
      <c r="MG39" s="17"/>
      <c r="MH39" s="17"/>
      <c r="MI39" s="17">
        <v>0</v>
      </c>
      <c r="MJ39" s="17"/>
      <c r="MK39" s="17"/>
      <c r="ML39" s="17"/>
      <c r="MM39" s="17">
        <v>0</v>
      </c>
      <c r="MN39" s="17">
        <v>103</v>
      </c>
      <c r="MO39" s="17">
        <v>110</v>
      </c>
      <c r="MP39" s="17">
        <v>149.77393000000001</v>
      </c>
      <c r="MQ39" s="17">
        <v>-46.77393</v>
      </c>
      <c r="MR39" s="17">
        <v>101.3</v>
      </c>
      <c r="MS39" s="17">
        <v>110</v>
      </c>
      <c r="MT39" s="17">
        <v>149.77393000000001</v>
      </c>
      <c r="MU39" s="17">
        <v>-48.473930000000003</v>
      </c>
      <c r="MV39" s="17">
        <v>121.8</v>
      </c>
      <c r="MW39" s="17">
        <v>110</v>
      </c>
      <c r="MX39" s="17">
        <v>149.77393000000001</v>
      </c>
      <c r="MY39" s="17">
        <v>-27.973929999999999</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216.9</v>
      </c>
      <c r="NU39" s="17">
        <v>192.4</v>
      </c>
      <c r="NV39" s="17">
        <v>192.4</v>
      </c>
      <c r="NW39" s="17">
        <v>24.5</v>
      </c>
      <c r="NX39" s="17">
        <v>102.9</v>
      </c>
      <c r="NY39" s="17">
        <v>96.2</v>
      </c>
      <c r="NZ39" s="17">
        <v>96.2</v>
      </c>
      <c r="OA39" s="17">
        <v>6.7</v>
      </c>
      <c r="OB39" s="17">
        <v>0.4</v>
      </c>
      <c r="OC39" s="17">
        <v>0.72299999999999998</v>
      </c>
      <c r="OD39" s="17">
        <v>0.72299999999999998</v>
      </c>
      <c r="OE39" s="17">
        <v>-0.32300000000000001</v>
      </c>
      <c r="OF39" s="17">
        <v>93.4</v>
      </c>
      <c r="OG39" s="17">
        <v>113.7</v>
      </c>
      <c r="OH39" s="17">
        <v>118.367</v>
      </c>
      <c r="OI39" s="17">
        <v>-24.966999999999999</v>
      </c>
      <c r="OJ39" s="17">
        <v>63.2</v>
      </c>
      <c r="OK39" s="17">
        <v>56.445999999999998</v>
      </c>
      <c r="OL39" s="17">
        <v>56.445999999999998</v>
      </c>
      <c r="OM39" s="17">
        <v>6.7539999999999996</v>
      </c>
      <c r="ON39" s="17">
        <v>16.8</v>
      </c>
      <c r="OO39" s="17">
        <v>16.079999999999998</v>
      </c>
      <c r="OP39" s="17">
        <v>16.079999999999998</v>
      </c>
      <c r="OQ39" s="17">
        <v>0.72</v>
      </c>
      <c r="OR39" s="17">
        <v>0.3</v>
      </c>
      <c r="OS39" s="17">
        <v>0.1</v>
      </c>
      <c r="OT39" s="17">
        <v>0.1</v>
      </c>
      <c r="OU39" s="17">
        <v>0.2</v>
      </c>
      <c r="OV39" s="17">
        <v>15.8</v>
      </c>
      <c r="OW39" s="17">
        <v>17</v>
      </c>
      <c r="OX39" s="17">
        <v>14.368930000000001</v>
      </c>
      <c r="OY39" s="17">
        <v>1.4310700000000001</v>
      </c>
      <c r="OZ39" s="17">
        <v>9.9</v>
      </c>
      <c r="PA39" s="17">
        <v>9</v>
      </c>
      <c r="PB39" s="17">
        <v>9</v>
      </c>
      <c r="PC39" s="17">
        <v>0.9</v>
      </c>
      <c r="PD39" s="17">
        <v>5.4</v>
      </c>
      <c r="PE39" s="17">
        <v>5.67</v>
      </c>
      <c r="PF39" s="17">
        <v>5.67</v>
      </c>
      <c r="PG39" s="17">
        <v>-0.27</v>
      </c>
      <c r="PH39" s="17">
        <v>0.6</v>
      </c>
      <c r="PI39" s="17">
        <v>1</v>
      </c>
      <c r="PJ39" s="17">
        <v>1</v>
      </c>
      <c r="PK39" s="17">
        <v>-0.4</v>
      </c>
      <c r="PL39" s="17"/>
      <c r="PM39" s="17"/>
      <c r="PN39" s="17">
        <v>1.5</v>
      </c>
      <c r="PO39" s="17">
        <v>-1.5</v>
      </c>
      <c r="PP39" s="17">
        <v>4.2</v>
      </c>
      <c r="PQ39" s="17">
        <v>4.3</v>
      </c>
      <c r="PR39" s="17">
        <v>4.3</v>
      </c>
      <c r="PS39" s="17">
        <v>-0.1</v>
      </c>
      <c r="PT39" s="17">
        <v>20.3</v>
      </c>
      <c r="PU39" s="17">
        <v>19.417480000000001</v>
      </c>
      <c r="PV39" s="17">
        <v>19.417480000000001</v>
      </c>
      <c r="PW39" s="17">
        <v>0.88251999999999997</v>
      </c>
      <c r="PX39" s="17">
        <v>20</v>
      </c>
      <c r="PY39" s="17">
        <v>19.417480000000001</v>
      </c>
      <c r="PZ39" s="17">
        <v>19.417480000000001</v>
      </c>
      <c r="QA39" s="17">
        <v>0.58252000000000004</v>
      </c>
      <c r="QB39" s="17">
        <v>12.2</v>
      </c>
      <c r="QC39" s="17">
        <v>11.65049</v>
      </c>
      <c r="QD39" s="17">
        <v>11.65049</v>
      </c>
      <c r="QE39" s="17">
        <v>0.54951000000000005</v>
      </c>
      <c r="QF39" s="17">
        <v>3.5</v>
      </c>
      <c r="QG39" s="17">
        <v>3.5</v>
      </c>
      <c r="QH39" s="17">
        <v>3.5</v>
      </c>
      <c r="QI39" s="17">
        <v>0</v>
      </c>
      <c r="QJ39" s="17">
        <v>18.5</v>
      </c>
      <c r="QK39" s="17">
        <v>17.961169999999999</v>
      </c>
      <c r="QL39" s="17">
        <v>17.961169999999999</v>
      </c>
      <c r="QM39" s="17">
        <v>0.53883000000000003</v>
      </c>
      <c r="QN39" s="17">
        <v>10.9</v>
      </c>
      <c r="QO39" s="17">
        <v>11.746</v>
      </c>
      <c r="QP39" s="17">
        <v>11.746</v>
      </c>
      <c r="QQ39" s="17">
        <v>-0.84599999999999997</v>
      </c>
      <c r="QR39" s="17">
        <v>13.1</v>
      </c>
      <c r="QS39" s="17">
        <v>15.351000000000001</v>
      </c>
      <c r="QT39" s="17">
        <v>15.351000000000001</v>
      </c>
      <c r="QU39" s="17">
        <v>-2.2509999999999999</v>
      </c>
      <c r="QV39" s="17">
        <v>27.5</v>
      </c>
      <c r="QW39" s="17">
        <v>28.6</v>
      </c>
      <c r="QX39" s="17">
        <v>27.701000000000001</v>
      </c>
      <c r="QY39" s="17">
        <v>-0.20100000000000001</v>
      </c>
      <c r="QZ39" s="17">
        <v>85.1</v>
      </c>
      <c r="RA39" s="17">
        <v>86.9</v>
      </c>
      <c r="RB39" s="17">
        <v>85.216999999999999</v>
      </c>
      <c r="RC39" s="17">
        <v>-0.11700000000000001</v>
      </c>
      <c r="RD39" s="17">
        <v>4.5</v>
      </c>
      <c r="RE39" s="17">
        <v>4.2</v>
      </c>
      <c r="RF39" s="17">
        <v>4.2</v>
      </c>
      <c r="RG39" s="17">
        <v>0.3</v>
      </c>
      <c r="RH39" s="17">
        <v>1</v>
      </c>
      <c r="RI39" s="17">
        <v>1.2</v>
      </c>
      <c r="RJ39" s="17">
        <v>1.2</v>
      </c>
      <c r="RK39" s="17">
        <v>-0.2</v>
      </c>
      <c r="RL39" s="17">
        <v>2.2000000000000002</v>
      </c>
      <c r="RM39" s="17">
        <v>2.4</v>
      </c>
      <c r="RN39" s="17">
        <v>2.4</v>
      </c>
      <c r="RO39" s="17">
        <v>-0.2</v>
      </c>
      <c r="RP39" s="17">
        <v>3</v>
      </c>
      <c r="RQ39" s="17">
        <v>2.8</v>
      </c>
      <c r="RR39" s="17">
        <v>2.8</v>
      </c>
      <c r="RS39" s="17">
        <v>0.2</v>
      </c>
      <c r="RT39" s="17">
        <v>13</v>
      </c>
      <c r="RU39" s="17">
        <v>10.483000000000001</v>
      </c>
      <c r="RV39" s="17">
        <v>10.483000000000001</v>
      </c>
      <c r="RW39" s="17">
        <v>2.5169999999999999</v>
      </c>
      <c r="RX39" s="17">
        <v>3.3</v>
      </c>
      <c r="RY39" s="17">
        <v>3.15</v>
      </c>
      <c r="RZ39" s="17">
        <v>3.15</v>
      </c>
      <c r="SA39" s="17">
        <v>0.15</v>
      </c>
      <c r="SB39" s="17">
        <v>10.3</v>
      </c>
      <c r="SC39" s="17">
        <v>8.22105</v>
      </c>
      <c r="SD39" s="17">
        <v>0</v>
      </c>
      <c r="SE39" s="17">
        <v>10.3</v>
      </c>
      <c r="SF39" s="17">
        <v>1.8</v>
      </c>
      <c r="SG39" s="17">
        <v>2</v>
      </c>
      <c r="SH39" s="17">
        <v>2</v>
      </c>
      <c r="SI39" s="17">
        <v>-0.2</v>
      </c>
      <c r="SJ39" s="17">
        <v>0.2</v>
      </c>
      <c r="SK39" s="17">
        <v>0.4</v>
      </c>
      <c r="SL39" s="17">
        <v>0.7</v>
      </c>
      <c r="SM39" s="17">
        <v>-0.5</v>
      </c>
      <c r="SN39" s="17">
        <v>10.7</v>
      </c>
      <c r="SO39" s="17">
        <v>11.165050000000001</v>
      </c>
      <c r="SP39" s="17">
        <v>11.165050000000001</v>
      </c>
      <c r="SQ39" s="17">
        <v>-0.46505000000000002</v>
      </c>
      <c r="SR39" s="17">
        <v>4.5</v>
      </c>
      <c r="SS39" s="17">
        <v>5.4</v>
      </c>
      <c r="ST39" s="17">
        <v>5.4</v>
      </c>
      <c r="SU39" s="17">
        <v>-0.9</v>
      </c>
      <c r="SV39" s="17">
        <v>6.9</v>
      </c>
      <c r="SW39" s="17">
        <v>7</v>
      </c>
      <c r="SX39" s="17">
        <v>7</v>
      </c>
      <c r="SY39" s="17">
        <v>-0.1</v>
      </c>
      <c r="SZ39" s="17">
        <v>10</v>
      </c>
      <c r="TA39" s="17">
        <v>10.67961</v>
      </c>
      <c r="TB39" s="17">
        <v>10.67961</v>
      </c>
      <c r="TC39" s="17">
        <v>-0.67961000000000005</v>
      </c>
      <c r="TD39" s="17">
        <v>19.899999999999999</v>
      </c>
      <c r="TE39" s="17">
        <v>19.12621</v>
      </c>
      <c r="TF39" s="17">
        <v>19.12621</v>
      </c>
      <c r="TG39" s="17">
        <v>0.77378999999999998</v>
      </c>
      <c r="TH39" s="17">
        <v>29.5</v>
      </c>
      <c r="TI39" s="17">
        <v>23</v>
      </c>
      <c r="TJ39" s="17">
        <v>24.27</v>
      </c>
      <c r="TK39" s="17">
        <v>5.23</v>
      </c>
      <c r="TL39" s="17">
        <v>64.900000000000006</v>
      </c>
      <c r="TM39" s="17">
        <v>69.69</v>
      </c>
      <c r="TN39" s="17">
        <v>69.69</v>
      </c>
      <c r="TO39" s="17">
        <v>-4.79</v>
      </c>
      <c r="TP39" s="17">
        <v>27.5</v>
      </c>
      <c r="TQ39" s="17">
        <v>24.774000000000001</v>
      </c>
      <c r="TR39" s="17">
        <v>24.774000000000001</v>
      </c>
      <c r="TS39" s="17">
        <v>2.726</v>
      </c>
      <c r="TT39" s="17">
        <v>67</v>
      </c>
      <c r="TU39" s="17">
        <v>67.3</v>
      </c>
      <c r="TV39" s="17">
        <v>121.21</v>
      </c>
      <c r="TW39" s="17">
        <v>-54.21</v>
      </c>
      <c r="TX39" s="17">
        <v>66.2</v>
      </c>
      <c r="TY39" s="17">
        <v>71.900000000000006</v>
      </c>
      <c r="TZ39" s="17">
        <v>20.48</v>
      </c>
      <c r="UA39" s="17">
        <v>45.72</v>
      </c>
      <c r="UB39" s="17">
        <v>11.7</v>
      </c>
      <c r="UC39" s="17">
        <v>13.4</v>
      </c>
      <c r="UD39" s="17">
        <v>12.78</v>
      </c>
      <c r="UE39" s="17">
        <v>-1.08</v>
      </c>
      <c r="UF39" s="17">
        <v>5.8</v>
      </c>
      <c r="UG39" s="17">
        <v>12.2</v>
      </c>
      <c r="UH39" s="17">
        <v>11.53</v>
      </c>
      <c r="UI39" s="17">
        <v>-5.73</v>
      </c>
      <c r="UJ39" s="17">
        <v>10.8</v>
      </c>
      <c r="UK39" s="17">
        <v>10</v>
      </c>
      <c r="UL39" s="17">
        <v>10</v>
      </c>
      <c r="UM39" s="17">
        <v>0.8</v>
      </c>
      <c r="UN39" s="17">
        <v>3.1</v>
      </c>
      <c r="UO39" s="17">
        <v>3</v>
      </c>
      <c r="UP39" s="17">
        <v>3</v>
      </c>
      <c r="UQ39" s="17">
        <v>0.1</v>
      </c>
      <c r="UR39" s="17">
        <v>9.5</v>
      </c>
      <c r="US39" s="17">
        <v>7.5</v>
      </c>
      <c r="UT39" s="17">
        <v>7.5</v>
      </c>
      <c r="UU39" s="17">
        <v>2</v>
      </c>
      <c r="UV39" s="17">
        <v>8.6</v>
      </c>
      <c r="UW39" s="17">
        <v>8</v>
      </c>
      <c r="UX39" s="17">
        <v>8</v>
      </c>
      <c r="UY39" s="17">
        <v>0.6</v>
      </c>
      <c r="UZ39" s="17">
        <v>9.1999999999999993</v>
      </c>
      <c r="VA39" s="17">
        <v>9</v>
      </c>
      <c r="VB39" s="17">
        <v>9</v>
      </c>
      <c r="VC39" s="17">
        <v>0.2</v>
      </c>
      <c r="VD39" s="17">
        <v>9.1999999999999993</v>
      </c>
      <c r="VE39" s="17">
        <v>9</v>
      </c>
      <c r="VF39" s="17">
        <v>9</v>
      </c>
      <c r="VG39" s="17">
        <v>0.2</v>
      </c>
      <c r="VH39" s="17">
        <v>13.4</v>
      </c>
      <c r="VI39" s="17">
        <v>14.32</v>
      </c>
      <c r="VJ39" s="17">
        <v>14.32</v>
      </c>
      <c r="VK39" s="17">
        <v>-0.92</v>
      </c>
      <c r="VL39" s="17">
        <v>204.1</v>
      </c>
      <c r="VM39" s="17">
        <v>190.3</v>
      </c>
      <c r="VN39" s="17">
        <v>208.25700000000001</v>
      </c>
      <c r="VO39" s="17">
        <v>-4.157</v>
      </c>
      <c r="VP39" s="17">
        <v>8.4</v>
      </c>
      <c r="VQ39" s="17">
        <v>11.368</v>
      </c>
      <c r="VR39" s="17">
        <v>11.368</v>
      </c>
      <c r="VS39" s="17">
        <v>-2.968</v>
      </c>
      <c r="VT39" s="17">
        <v>113.1</v>
      </c>
      <c r="VU39" s="17">
        <v>105.81699999999999</v>
      </c>
      <c r="VV39" s="17">
        <v>105.81699999999999</v>
      </c>
      <c r="VW39" s="17">
        <v>7.2830000000000004</v>
      </c>
      <c r="VX39" s="17">
        <v>0.6</v>
      </c>
      <c r="VY39" s="17">
        <v>0.6</v>
      </c>
      <c r="VZ39" s="17">
        <v>0.6</v>
      </c>
      <c r="WA39" s="17">
        <v>0</v>
      </c>
      <c r="WB39" s="17">
        <v>128</v>
      </c>
      <c r="WC39" s="17">
        <v>117.54809</v>
      </c>
      <c r="WD39" s="17">
        <v>123</v>
      </c>
      <c r="WE39" s="17">
        <v>5</v>
      </c>
      <c r="WF39" s="17">
        <v>151.6</v>
      </c>
      <c r="WG39" s="17">
        <v>130.79555999999999</v>
      </c>
      <c r="WH39" s="17">
        <v>120</v>
      </c>
      <c r="WI39" s="17">
        <v>31.6</v>
      </c>
      <c r="WJ39" s="17">
        <v>81.599999999999994</v>
      </c>
      <c r="WK39" s="17">
        <v>79.531000000000006</v>
      </c>
      <c r="WL39" s="17">
        <v>79.531000000000006</v>
      </c>
      <c r="WM39" s="17">
        <v>2.069</v>
      </c>
      <c r="WN39" s="17">
        <v>9</v>
      </c>
      <c r="WO39" s="17">
        <v>2.9159999999999999</v>
      </c>
      <c r="WP39" s="17">
        <v>2.9159999999999999</v>
      </c>
      <c r="WQ39" s="17">
        <v>6.0839999999999996</v>
      </c>
      <c r="WR39" s="17">
        <v>10</v>
      </c>
      <c r="WS39" s="17">
        <v>0</v>
      </c>
      <c r="WT39" s="17">
        <v>9.8000000000000007</v>
      </c>
      <c r="WU39" s="17">
        <v>0.2</v>
      </c>
      <c r="WV39" s="17">
        <v>19.899999999999999</v>
      </c>
      <c r="WW39" s="17">
        <v>19.12621</v>
      </c>
      <c r="WX39" s="17">
        <v>19.12621</v>
      </c>
      <c r="WY39" s="17">
        <v>0.77378999999999998</v>
      </c>
      <c r="WZ39" s="17">
        <v>8.4</v>
      </c>
      <c r="XA39" s="17">
        <v>9</v>
      </c>
      <c r="XB39" s="17">
        <v>10.7</v>
      </c>
      <c r="XC39" s="17">
        <v>-2.2999999999999998</v>
      </c>
      <c r="XD39" s="17">
        <v>34.200000000000003</v>
      </c>
      <c r="XE39" s="17">
        <v>38.51885</v>
      </c>
      <c r="XF39" s="17">
        <v>42</v>
      </c>
      <c r="XG39" s="17">
        <v>-7.8</v>
      </c>
      <c r="XH39" s="17">
        <v>12</v>
      </c>
      <c r="XI39" s="17">
        <v>9.1711500000000008</v>
      </c>
      <c r="XJ39" s="17">
        <v>10</v>
      </c>
      <c r="XK39" s="17">
        <v>2</v>
      </c>
      <c r="XL39" s="17"/>
      <c r="XM39" s="17"/>
      <c r="XN39" s="17"/>
      <c r="XO39" s="17">
        <v>0</v>
      </c>
      <c r="XP39" s="17"/>
      <c r="XQ39" s="17"/>
      <c r="XR39" s="17"/>
      <c r="XS39" s="17">
        <v>0</v>
      </c>
      <c r="XT39" s="17">
        <v>17.8</v>
      </c>
      <c r="XU39" s="17">
        <v>17</v>
      </c>
      <c r="XV39" s="17">
        <v>14</v>
      </c>
      <c r="XW39" s="17">
        <v>3.8</v>
      </c>
      <c r="XX39" s="17"/>
      <c r="XY39" s="17"/>
      <c r="XZ39" s="17"/>
      <c r="YA39" s="17">
        <v>0</v>
      </c>
      <c r="YB39" s="17">
        <v>7</v>
      </c>
      <c r="YC39" s="17">
        <v>7.1</v>
      </c>
      <c r="YD39" s="17">
        <v>7.1</v>
      </c>
      <c r="YE39" s="17">
        <v>-0.1</v>
      </c>
    </row>
    <row r="40" spans="1:655" ht="24" customHeight="1" x14ac:dyDescent="0.3">
      <c r="A40" s="1"/>
      <c r="B40" s="18" t="s">
        <v>50</v>
      </c>
      <c r="C40" s="18" t="s">
        <v>817</v>
      </c>
      <c r="D40" s="19">
        <v>143.4</v>
      </c>
      <c r="E40" s="19">
        <v>137.59443999999999</v>
      </c>
      <c r="F40" s="19">
        <v>135.03756000000001</v>
      </c>
      <c r="G40" s="19">
        <v>8.3624399999999994</v>
      </c>
      <c r="H40" s="19">
        <v>600</v>
      </c>
      <c r="I40" s="19">
        <v>594.17128000000002</v>
      </c>
      <c r="J40" s="19">
        <v>594.17128000000002</v>
      </c>
      <c r="K40" s="19">
        <v>5.8287199999999997</v>
      </c>
      <c r="L40" s="19">
        <v>199.2</v>
      </c>
      <c r="M40" s="19">
        <v>193.29447999999999</v>
      </c>
      <c r="N40" s="19">
        <v>193.29447999999999</v>
      </c>
      <c r="O40" s="19">
        <v>5.9055200000000001</v>
      </c>
      <c r="P40" s="19"/>
      <c r="Q40" s="19"/>
      <c r="R40" s="19"/>
      <c r="S40" s="19">
        <v>0</v>
      </c>
      <c r="T40" s="19"/>
      <c r="U40" s="19"/>
      <c r="V40" s="19"/>
      <c r="W40" s="19">
        <v>0</v>
      </c>
      <c r="X40" s="19">
        <v>89.8</v>
      </c>
      <c r="Y40" s="19">
        <v>76.798159999999996</v>
      </c>
      <c r="Z40" s="19">
        <v>76.798159999999996</v>
      </c>
      <c r="AA40" s="19">
        <v>13.00184</v>
      </c>
      <c r="AB40" s="19">
        <v>145.9</v>
      </c>
      <c r="AC40" s="19">
        <v>144.60919000000001</v>
      </c>
      <c r="AD40" s="19">
        <v>190.26760999999999</v>
      </c>
      <c r="AE40" s="19">
        <v>-44.367609999999999</v>
      </c>
      <c r="AF40" s="19"/>
      <c r="AG40" s="19"/>
      <c r="AH40" s="19"/>
      <c r="AI40" s="19">
        <v>0</v>
      </c>
      <c r="AJ40" s="19"/>
      <c r="AK40" s="19"/>
      <c r="AL40" s="19"/>
      <c r="AM40" s="19">
        <v>0</v>
      </c>
      <c r="AN40" s="19"/>
      <c r="AO40" s="19"/>
      <c r="AP40" s="19"/>
      <c r="AQ40" s="19">
        <v>0</v>
      </c>
      <c r="AR40" s="19">
        <v>166.1</v>
      </c>
      <c r="AS40" s="19">
        <v>178.8623</v>
      </c>
      <c r="AT40" s="19">
        <v>204.72800000000001</v>
      </c>
      <c r="AU40" s="19">
        <v>-38.628</v>
      </c>
      <c r="AV40" s="19">
        <v>166.2</v>
      </c>
      <c r="AW40" s="19">
        <v>178.8623</v>
      </c>
      <c r="AX40" s="19">
        <v>204.72800000000001</v>
      </c>
      <c r="AY40" s="19">
        <v>-38.527999999999999</v>
      </c>
      <c r="AZ40" s="19">
        <v>168.1</v>
      </c>
      <c r="BA40" s="19">
        <v>178.8623</v>
      </c>
      <c r="BB40" s="19">
        <v>204.72800000000001</v>
      </c>
      <c r="BC40" s="19">
        <v>-36.628</v>
      </c>
      <c r="BD40" s="19"/>
      <c r="BE40" s="19"/>
      <c r="BF40" s="19"/>
      <c r="BG40" s="19">
        <v>0</v>
      </c>
      <c r="BH40" s="19"/>
      <c r="BI40" s="19"/>
      <c r="BJ40" s="19"/>
      <c r="BK40" s="19">
        <v>0</v>
      </c>
      <c r="BL40" s="19">
        <v>143.4</v>
      </c>
      <c r="BM40" s="19">
        <v>114.56310000000001</v>
      </c>
      <c r="BN40" s="19">
        <v>112.71016</v>
      </c>
      <c r="BO40" s="19">
        <v>30.68984</v>
      </c>
      <c r="BP40" s="19">
        <v>4.7</v>
      </c>
      <c r="BQ40" s="19">
        <v>4.4318400000000002</v>
      </c>
      <c r="BR40" s="19">
        <v>4.4318400000000002</v>
      </c>
      <c r="BS40" s="19">
        <v>0.26816000000000001</v>
      </c>
      <c r="BT40" s="19"/>
      <c r="BU40" s="19"/>
      <c r="BV40" s="19"/>
      <c r="BW40" s="19">
        <v>0</v>
      </c>
      <c r="BX40" s="19"/>
      <c r="BY40" s="19"/>
      <c r="BZ40" s="19"/>
      <c r="CA40" s="19">
        <v>0</v>
      </c>
      <c r="CB40" s="19"/>
      <c r="CC40" s="19"/>
      <c r="CD40" s="19"/>
      <c r="CE40" s="19">
        <v>0</v>
      </c>
      <c r="CF40" s="19"/>
      <c r="CG40" s="19"/>
      <c r="CH40" s="19"/>
      <c r="CI40" s="19">
        <v>0</v>
      </c>
      <c r="CJ40" s="19">
        <v>160.9</v>
      </c>
      <c r="CK40" s="19">
        <v>163.90777</v>
      </c>
      <c r="CL40" s="19">
        <v>163.90777</v>
      </c>
      <c r="CM40" s="19">
        <v>-3.0077699999999998</v>
      </c>
      <c r="CN40" s="19">
        <v>7.5</v>
      </c>
      <c r="CO40" s="19">
        <v>5.1333399999999996</v>
      </c>
      <c r="CP40" s="19">
        <v>5.1333399999999996</v>
      </c>
      <c r="CQ40" s="19">
        <v>2.36666</v>
      </c>
      <c r="CR40" s="19">
        <v>5.3</v>
      </c>
      <c r="CS40" s="19">
        <v>2.8177599999999998</v>
      </c>
      <c r="CT40" s="19">
        <v>2.8177599999999998</v>
      </c>
      <c r="CU40" s="19">
        <v>2.48224</v>
      </c>
      <c r="CV40" s="19"/>
      <c r="CW40" s="19"/>
      <c r="CX40" s="19"/>
      <c r="CY40" s="19">
        <v>0</v>
      </c>
      <c r="CZ40" s="19">
        <v>6.6</v>
      </c>
      <c r="DA40" s="19">
        <v>6.8787000000000003</v>
      </c>
      <c r="DB40" s="19">
        <v>6.8787000000000003</v>
      </c>
      <c r="DC40" s="19">
        <v>-0.2787</v>
      </c>
      <c r="DD40" s="19">
        <v>11.9</v>
      </c>
      <c r="DE40" s="19">
        <v>14.919420000000001</v>
      </c>
      <c r="DF40" s="19">
        <v>14.919420000000001</v>
      </c>
      <c r="DG40" s="19">
        <v>-3.0194200000000002</v>
      </c>
      <c r="DH40" s="19">
        <v>70.7</v>
      </c>
      <c r="DI40" s="19">
        <v>81.708960000000005</v>
      </c>
      <c r="DJ40" s="19">
        <v>81.708960000000005</v>
      </c>
      <c r="DK40" s="19">
        <v>-11.00896</v>
      </c>
      <c r="DL40" s="19"/>
      <c r="DM40" s="19"/>
      <c r="DN40" s="19"/>
      <c r="DO40" s="19">
        <v>0</v>
      </c>
      <c r="DP40" s="19"/>
      <c r="DQ40" s="19"/>
      <c r="DR40" s="19"/>
      <c r="DS40" s="19">
        <v>0</v>
      </c>
      <c r="DT40" s="19"/>
      <c r="DU40" s="19"/>
      <c r="DV40" s="19"/>
      <c r="DW40" s="19">
        <v>0</v>
      </c>
      <c r="DX40" s="19"/>
      <c r="DY40" s="19"/>
      <c r="DZ40" s="19"/>
      <c r="EA40" s="19">
        <v>0</v>
      </c>
      <c r="EB40" s="19">
        <v>90.4</v>
      </c>
      <c r="EC40" s="19">
        <v>80.916070000000005</v>
      </c>
      <c r="ED40" s="19">
        <v>81.498199999999997</v>
      </c>
      <c r="EE40" s="19">
        <v>8.9017999999999997</v>
      </c>
      <c r="EF40" s="19">
        <v>170</v>
      </c>
      <c r="EG40" s="19">
        <v>152.76186999999999</v>
      </c>
      <c r="EH40" s="19">
        <v>77.488209999999995</v>
      </c>
      <c r="EI40" s="19">
        <v>92.511790000000005</v>
      </c>
      <c r="EJ40" s="19"/>
      <c r="EK40" s="19"/>
      <c r="EL40" s="19"/>
      <c r="EM40" s="19">
        <v>0</v>
      </c>
      <c r="EN40" s="19"/>
      <c r="EO40" s="19"/>
      <c r="EP40" s="19"/>
      <c r="EQ40" s="19">
        <v>0</v>
      </c>
      <c r="ER40" s="19"/>
      <c r="ES40" s="19"/>
      <c r="ET40" s="19"/>
      <c r="EU40" s="19">
        <v>0</v>
      </c>
      <c r="EV40" s="19">
        <v>6.5</v>
      </c>
      <c r="EW40" s="19">
        <v>6.39</v>
      </c>
      <c r="EX40" s="19">
        <v>6.39</v>
      </c>
      <c r="EY40" s="19">
        <v>0.11</v>
      </c>
      <c r="EZ40" s="19">
        <v>153.4</v>
      </c>
      <c r="FA40" s="19">
        <v>179.66261</v>
      </c>
      <c r="FB40" s="19">
        <v>217.38054</v>
      </c>
      <c r="FC40" s="19">
        <v>-63.980539999999998</v>
      </c>
      <c r="FD40" s="19">
        <v>47</v>
      </c>
      <c r="FE40" s="19">
        <v>50.973100000000002</v>
      </c>
      <c r="FF40" s="19">
        <v>50.973100000000002</v>
      </c>
      <c r="FG40" s="19">
        <v>-3.9731000000000001</v>
      </c>
      <c r="FH40" s="19">
        <v>70.8</v>
      </c>
      <c r="FI40" s="19">
        <v>76.301150000000007</v>
      </c>
      <c r="FJ40" s="19">
        <v>76.301159999999996</v>
      </c>
      <c r="FK40" s="19">
        <v>-5.5011599999999996</v>
      </c>
      <c r="FL40" s="19">
        <v>23.2</v>
      </c>
      <c r="FM40" s="19">
        <v>24.499369999999999</v>
      </c>
      <c r="FN40" s="19">
        <v>24.499369999999999</v>
      </c>
      <c r="FO40" s="19">
        <v>-1.2993699999999999</v>
      </c>
      <c r="FP40" s="19">
        <v>18.8</v>
      </c>
      <c r="FQ40" s="19">
        <v>19.192229999999999</v>
      </c>
      <c r="FR40" s="19">
        <v>19.192229999999999</v>
      </c>
      <c r="FS40" s="19">
        <v>-0.39223000000000002</v>
      </c>
      <c r="FT40" s="19">
        <v>13.2</v>
      </c>
      <c r="FU40" s="19">
        <v>12.815530000000001</v>
      </c>
      <c r="FV40" s="19">
        <v>12.815530000000001</v>
      </c>
      <c r="FW40" s="19">
        <v>0.38446999999999998</v>
      </c>
      <c r="FX40" s="19">
        <v>87.5</v>
      </c>
      <c r="FY40" s="19">
        <v>87.232039999999998</v>
      </c>
      <c r="FZ40" s="19">
        <v>87.232039999999998</v>
      </c>
      <c r="GA40" s="19">
        <v>0.26795999999999998</v>
      </c>
      <c r="GB40" s="19">
        <v>0</v>
      </c>
      <c r="GC40" s="19"/>
      <c r="GD40" s="19">
        <v>0</v>
      </c>
      <c r="GE40" s="19">
        <v>0</v>
      </c>
      <c r="GF40" s="19">
        <v>124.1</v>
      </c>
      <c r="GG40" s="19">
        <v>136.76975999999999</v>
      </c>
      <c r="GH40" s="19">
        <v>184.72028</v>
      </c>
      <c r="GI40" s="19">
        <v>-60.620280000000001</v>
      </c>
      <c r="GJ40" s="19">
        <v>75.2</v>
      </c>
      <c r="GK40" s="19">
        <v>68.384879999999995</v>
      </c>
      <c r="GL40" s="19">
        <v>92.360140000000001</v>
      </c>
      <c r="GM40" s="19">
        <v>-17.160139999999998</v>
      </c>
      <c r="GN40" s="19">
        <v>106.2</v>
      </c>
      <c r="GO40" s="19">
        <v>103.03684</v>
      </c>
      <c r="GP40" s="19">
        <v>78.130420000000001</v>
      </c>
      <c r="GQ40" s="19">
        <v>28.069579999999998</v>
      </c>
      <c r="GR40" s="19">
        <v>8.1999999999999993</v>
      </c>
      <c r="GS40" s="19">
        <v>8.2552000000000003</v>
      </c>
      <c r="GT40" s="19">
        <v>9.09</v>
      </c>
      <c r="GU40" s="19">
        <v>-0.89</v>
      </c>
      <c r="GV40" s="19">
        <v>2.6</v>
      </c>
      <c r="GW40" s="19">
        <v>3.0515099999999999</v>
      </c>
      <c r="GX40" s="19">
        <v>6.6261000000000001</v>
      </c>
      <c r="GY40" s="19">
        <v>-4.0260999999999996</v>
      </c>
      <c r="GZ40" s="19">
        <v>18.100000000000001</v>
      </c>
      <c r="HA40" s="19">
        <v>18.002649999999999</v>
      </c>
      <c r="HB40" s="19">
        <v>19.709620000000001</v>
      </c>
      <c r="HC40" s="19">
        <v>-1.6096200000000001</v>
      </c>
      <c r="HD40" s="19">
        <v>43.2</v>
      </c>
      <c r="HE40" s="19">
        <v>44.060189999999999</v>
      </c>
      <c r="HF40" s="19">
        <v>44.060189999999999</v>
      </c>
      <c r="HG40" s="19">
        <v>-0.86019000000000001</v>
      </c>
      <c r="HH40" s="19"/>
      <c r="HI40" s="19"/>
      <c r="HJ40" s="19"/>
      <c r="HK40" s="19">
        <v>0</v>
      </c>
      <c r="HL40" s="19">
        <v>17.399999999999999</v>
      </c>
      <c r="HM40" s="19">
        <v>12.6647</v>
      </c>
      <c r="HN40" s="19"/>
      <c r="HO40" s="19">
        <v>17.399999999999999</v>
      </c>
      <c r="HP40" s="19">
        <v>137.1</v>
      </c>
      <c r="HQ40" s="19">
        <v>138.70586</v>
      </c>
      <c r="HR40" s="19">
        <v>149.38751999999999</v>
      </c>
      <c r="HS40" s="19">
        <v>-12.287520000000001</v>
      </c>
      <c r="HT40" s="19"/>
      <c r="HU40" s="19"/>
      <c r="HV40" s="19"/>
      <c r="HW40" s="19">
        <v>0</v>
      </c>
      <c r="HX40" s="19"/>
      <c r="HY40" s="19"/>
      <c r="HZ40" s="19"/>
      <c r="IA40" s="19">
        <v>0</v>
      </c>
      <c r="IB40" s="19"/>
      <c r="IC40" s="19"/>
      <c r="ID40" s="19"/>
      <c r="IE40" s="19">
        <v>0</v>
      </c>
      <c r="IF40" s="19"/>
      <c r="IG40" s="19"/>
      <c r="IH40" s="19"/>
      <c r="II40" s="19">
        <v>0</v>
      </c>
      <c r="IJ40" s="19"/>
      <c r="IK40" s="19"/>
      <c r="IL40" s="19"/>
      <c r="IM40" s="19">
        <v>0</v>
      </c>
      <c r="IN40" s="19"/>
      <c r="IO40" s="19"/>
      <c r="IP40" s="19"/>
      <c r="IQ40" s="19">
        <v>0</v>
      </c>
      <c r="IR40" s="19"/>
      <c r="IS40" s="19"/>
      <c r="IT40" s="19"/>
      <c r="IU40" s="19">
        <v>0</v>
      </c>
      <c r="IV40" s="19"/>
      <c r="IW40" s="19"/>
      <c r="IX40" s="19"/>
      <c r="IY40" s="19">
        <v>0</v>
      </c>
      <c r="IZ40" s="19"/>
      <c r="JA40" s="19"/>
      <c r="JB40" s="19"/>
      <c r="JC40" s="19">
        <v>0</v>
      </c>
      <c r="JD40" s="19">
        <v>84</v>
      </c>
      <c r="JE40" s="19">
        <v>88.384460000000004</v>
      </c>
      <c r="JF40" s="19">
        <v>58.07996</v>
      </c>
      <c r="JG40" s="19">
        <v>25.92004</v>
      </c>
      <c r="JH40" s="19">
        <v>175.5</v>
      </c>
      <c r="JI40" s="19">
        <v>178.52956</v>
      </c>
      <c r="JJ40" s="19">
        <v>178.52956</v>
      </c>
      <c r="JK40" s="19">
        <v>-3.02956</v>
      </c>
      <c r="JL40" s="19">
        <v>173.4</v>
      </c>
      <c r="JM40" s="19">
        <v>178.52956</v>
      </c>
      <c r="JN40" s="19">
        <v>178.52956</v>
      </c>
      <c r="JO40" s="19">
        <v>-5.1295599999999997</v>
      </c>
      <c r="JP40" s="19">
        <v>200</v>
      </c>
      <c r="JQ40" s="19">
        <v>178.52956</v>
      </c>
      <c r="JR40" s="19">
        <v>178.52956</v>
      </c>
      <c r="JS40" s="19">
        <v>21.47044</v>
      </c>
      <c r="JT40" s="19">
        <v>270.8</v>
      </c>
      <c r="JU40" s="19">
        <v>267.79433</v>
      </c>
      <c r="JV40" s="19">
        <v>267.79433</v>
      </c>
      <c r="JW40" s="19">
        <v>3.0056699999999998</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3.8</v>
      </c>
      <c r="LE40" s="19">
        <v>3.7524000000000002</v>
      </c>
      <c r="LF40" s="19">
        <v>3.7524000000000002</v>
      </c>
      <c r="LG40" s="19">
        <v>4.7600000000000003E-2</v>
      </c>
      <c r="LH40" s="19">
        <v>89.7</v>
      </c>
      <c r="LI40" s="19">
        <v>88.226920000000007</v>
      </c>
      <c r="LJ40" s="19">
        <v>77.277360000000002</v>
      </c>
      <c r="LK40" s="19">
        <v>12.422639999999999</v>
      </c>
      <c r="LL40" s="19">
        <v>111.8</v>
      </c>
      <c r="LM40" s="19">
        <v>105.00955999999999</v>
      </c>
      <c r="LN40" s="19">
        <v>108.51009999999999</v>
      </c>
      <c r="LO40" s="19">
        <v>3.2898999999999998</v>
      </c>
      <c r="LP40" s="19">
        <v>63.2</v>
      </c>
      <c r="LQ40" s="19">
        <v>67.133979999999994</v>
      </c>
      <c r="LR40" s="19">
        <v>67.133979999999994</v>
      </c>
      <c r="LS40" s="19">
        <v>-3.93398</v>
      </c>
      <c r="LT40" s="19">
        <v>75.8</v>
      </c>
      <c r="LU40" s="19">
        <v>64.059470000000005</v>
      </c>
      <c r="LV40" s="19">
        <v>72.37388</v>
      </c>
      <c r="LW40" s="19">
        <v>3.4261200000000001</v>
      </c>
      <c r="LX40" s="19">
        <v>30.2</v>
      </c>
      <c r="LY40" s="19">
        <v>29.951460000000001</v>
      </c>
      <c r="LZ40" s="19">
        <v>29.951460000000001</v>
      </c>
      <c r="MA40" s="19">
        <v>0.24854000000000001</v>
      </c>
      <c r="MB40" s="19"/>
      <c r="MC40" s="19"/>
      <c r="MD40" s="19"/>
      <c r="ME40" s="19">
        <v>0</v>
      </c>
      <c r="MF40" s="19"/>
      <c r="MG40" s="19"/>
      <c r="MH40" s="19"/>
      <c r="MI40" s="19">
        <v>0</v>
      </c>
      <c r="MJ40" s="19"/>
      <c r="MK40" s="19"/>
      <c r="ML40" s="19"/>
      <c r="MM40" s="19">
        <v>0</v>
      </c>
      <c r="MN40" s="19">
        <v>103</v>
      </c>
      <c r="MO40" s="19">
        <v>110</v>
      </c>
      <c r="MP40" s="19">
        <v>149.77393000000001</v>
      </c>
      <c r="MQ40" s="19">
        <v>-46.77393</v>
      </c>
      <c r="MR40" s="19">
        <v>100.5</v>
      </c>
      <c r="MS40" s="19">
        <v>110</v>
      </c>
      <c r="MT40" s="19">
        <v>149.77393000000001</v>
      </c>
      <c r="MU40" s="19">
        <v>-49.27393</v>
      </c>
      <c r="MV40" s="19">
        <v>121.3</v>
      </c>
      <c r="MW40" s="19">
        <v>110</v>
      </c>
      <c r="MX40" s="19">
        <v>149.77393000000001</v>
      </c>
      <c r="MY40" s="19">
        <v>-28.473929999999999</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217</v>
      </c>
      <c r="NU40" s="19">
        <v>192.4</v>
      </c>
      <c r="NV40" s="19">
        <v>192.4</v>
      </c>
      <c r="NW40" s="19">
        <v>24.6</v>
      </c>
      <c r="NX40" s="19">
        <v>103</v>
      </c>
      <c r="NY40" s="19">
        <v>96.2</v>
      </c>
      <c r="NZ40" s="19">
        <v>96.2</v>
      </c>
      <c r="OA40" s="19">
        <v>6.8</v>
      </c>
      <c r="OB40" s="19">
        <v>0.3</v>
      </c>
      <c r="OC40" s="19">
        <v>0.52300000000000002</v>
      </c>
      <c r="OD40" s="19">
        <v>0.52300000000000002</v>
      </c>
      <c r="OE40" s="19">
        <v>-0.223</v>
      </c>
      <c r="OF40" s="19">
        <v>98.1</v>
      </c>
      <c r="OG40" s="19">
        <v>113.5</v>
      </c>
      <c r="OH40" s="19">
        <v>118.473</v>
      </c>
      <c r="OI40" s="19">
        <v>-20.373000000000001</v>
      </c>
      <c r="OJ40" s="19">
        <v>37.5</v>
      </c>
      <c r="OK40" s="19">
        <v>38.234000000000002</v>
      </c>
      <c r="OL40" s="19">
        <v>38.234000000000002</v>
      </c>
      <c r="OM40" s="19">
        <v>-0.73399999999999999</v>
      </c>
      <c r="ON40" s="19">
        <v>15.9</v>
      </c>
      <c r="OO40" s="19">
        <v>15.885999999999999</v>
      </c>
      <c r="OP40" s="19">
        <v>15.885999999999999</v>
      </c>
      <c r="OQ40" s="19">
        <v>1.4E-2</v>
      </c>
      <c r="OR40" s="19">
        <v>0.3</v>
      </c>
      <c r="OS40" s="19">
        <v>0.1</v>
      </c>
      <c r="OT40" s="19">
        <v>0.1</v>
      </c>
      <c r="OU40" s="19">
        <v>0.2</v>
      </c>
      <c r="OV40" s="19">
        <v>15.8</v>
      </c>
      <c r="OW40" s="19">
        <v>17</v>
      </c>
      <c r="OX40" s="19">
        <v>14.368930000000001</v>
      </c>
      <c r="OY40" s="19">
        <v>1.4310700000000001</v>
      </c>
      <c r="OZ40" s="19">
        <v>9.8000000000000007</v>
      </c>
      <c r="PA40" s="19">
        <v>9</v>
      </c>
      <c r="PB40" s="19">
        <v>9</v>
      </c>
      <c r="PC40" s="19">
        <v>0.8</v>
      </c>
      <c r="PD40" s="19">
        <v>5.5</v>
      </c>
      <c r="PE40" s="19">
        <v>5.67</v>
      </c>
      <c r="PF40" s="19">
        <v>5.67</v>
      </c>
      <c r="PG40" s="19">
        <v>-0.17</v>
      </c>
      <c r="PH40" s="19">
        <v>0.6</v>
      </c>
      <c r="PI40" s="19">
        <v>1</v>
      </c>
      <c r="PJ40" s="19">
        <v>1</v>
      </c>
      <c r="PK40" s="19">
        <v>-0.4</v>
      </c>
      <c r="PL40" s="19"/>
      <c r="PM40" s="19"/>
      <c r="PN40" s="19">
        <v>1.5</v>
      </c>
      <c r="PO40" s="19">
        <v>-1.5</v>
      </c>
      <c r="PP40" s="19">
        <v>4.0999999999999996</v>
      </c>
      <c r="PQ40" s="19">
        <v>4.3</v>
      </c>
      <c r="PR40" s="19">
        <v>4.3</v>
      </c>
      <c r="PS40" s="19">
        <v>-0.2</v>
      </c>
      <c r="PT40" s="19">
        <v>20.399999999999999</v>
      </c>
      <c r="PU40" s="19">
        <v>19.417480000000001</v>
      </c>
      <c r="PV40" s="19">
        <v>19.417480000000001</v>
      </c>
      <c r="PW40" s="19">
        <v>0.98251999999999995</v>
      </c>
      <c r="PX40" s="19">
        <v>20</v>
      </c>
      <c r="PY40" s="19">
        <v>19.417480000000001</v>
      </c>
      <c r="PZ40" s="19">
        <v>19.417480000000001</v>
      </c>
      <c r="QA40" s="19">
        <v>0.58252000000000004</v>
      </c>
      <c r="QB40" s="19">
        <v>12.2</v>
      </c>
      <c r="QC40" s="19">
        <v>11.65049</v>
      </c>
      <c r="QD40" s="19">
        <v>11.65049</v>
      </c>
      <c r="QE40" s="19">
        <v>0.54951000000000005</v>
      </c>
      <c r="QF40" s="19">
        <v>3.5</v>
      </c>
      <c r="QG40" s="19">
        <v>3.5</v>
      </c>
      <c r="QH40" s="19">
        <v>3.5</v>
      </c>
      <c r="QI40" s="19">
        <v>0</v>
      </c>
      <c r="QJ40" s="19">
        <v>18.5</v>
      </c>
      <c r="QK40" s="19">
        <v>17.961169999999999</v>
      </c>
      <c r="QL40" s="19">
        <v>17.961169999999999</v>
      </c>
      <c r="QM40" s="19">
        <v>0.53883000000000003</v>
      </c>
      <c r="QN40" s="19">
        <v>7.3</v>
      </c>
      <c r="QO40" s="19">
        <v>10.273</v>
      </c>
      <c r="QP40" s="19">
        <v>10.273</v>
      </c>
      <c r="QQ40" s="19">
        <v>-2.9729999999999999</v>
      </c>
      <c r="QR40" s="19">
        <v>9.6</v>
      </c>
      <c r="QS40" s="19">
        <v>14.282999999999999</v>
      </c>
      <c r="QT40" s="19">
        <v>14.282999999999999</v>
      </c>
      <c r="QU40" s="19">
        <v>-4.6829999999999998</v>
      </c>
      <c r="QV40" s="19">
        <v>27.5</v>
      </c>
      <c r="QW40" s="19">
        <v>28.3</v>
      </c>
      <c r="QX40" s="19">
        <v>27.672000000000001</v>
      </c>
      <c r="QY40" s="19">
        <v>-0.17199999999999999</v>
      </c>
      <c r="QZ40" s="19">
        <v>85.1</v>
      </c>
      <c r="RA40" s="19">
        <v>86.5</v>
      </c>
      <c r="RB40" s="19">
        <v>85.138000000000005</v>
      </c>
      <c r="RC40" s="19">
        <v>-3.7999999999999999E-2</v>
      </c>
      <c r="RD40" s="19">
        <v>4.5</v>
      </c>
      <c r="RE40" s="19">
        <v>4.2</v>
      </c>
      <c r="RF40" s="19">
        <v>4.2</v>
      </c>
      <c r="RG40" s="19">
        <v>0.3</v>
      </c>
      <c r="RH40" s="19">
        <v>1</v>
      </c>
      <c r="RI40" s="19">
        <v>1.2</v>
      </c>
      <c r="RJ40" s="19">
        <v>1.2</v>
      </c>
      <c r="RK40" s="19">
        <v>-0.2</v>
      </c>
      <c r="RL40" s="19">
        <v>2.2000000000000002</v>
      </c>
      <c r="RM40" s="19">
        <v>2.4</v>
      </c>
      <c r="RN40" s="19">
        <v>2.4</v>
      </c>
      <c r="RO40" s="19">
        <v>-0.2</v>
      </c>
      <c r="RP40" s="19">
        <v>3</v>
      </c>
      <c r="RQ40" s="19">
        <v>2.8</v>
      </c>
      <c r="RR40" s="19">
        <v>2.8</v>
      </c>
      <c r="RS40" s="19">
        <v>0.2</v>
      </c>
      <c r="RT40" s="19">
        <v>8.1</v>
      </c>
      <c r="RU40" s="19">
        <v>4.07</v>
      </c>
      <c r="RV40" s="19">
        <v>4.07</v>
      </c>
      <c r="RW40" s="19">
        <v>4.03</v>
      </c>
      <c r="RX40" s="19">
        <v>3.2</v>
      </c>
      <c r="RY40" s="19">
        <v>3.15</v>
      </c>
      <c r="RZ40" s="19">
        <v>3.15</v>
      </c>
      <c r="SA40" s="19">
        <v>0.05</v>
      </c>
      <c r="SB40" s="19">
        <v>10.3</v>
      </c>
      <c r="SC40" s="19">
        <v>8.22105</v>
      </c>
      <c r="SD40" s="19">
        <v>16.4421</v>
      </c>
      <c r="SE40" s="19">
        <v>-6.1421000000000001</v>
      </c>
      <c r="SF40" s="19">
        <v>1.8</v>
      </c>
      <c r="SG40" s="19">
        <v>2</v>
      </c>
      <c r="SH40" s="19">
        <v>2</v>
      </c>
      <c r="SI40" s="19">
        <v>-0.2</v>
      </c>
      <c r="SJ40" s="19">
        <v>0.2</v>
      </c>
      <c r="SK40" s="19">
        <v>0.4</v>
      </c>
      <c r="SL40" s="19">
        <v>0.7</v>
      </c>
      <c r="SM40" s="19">
        <v>-0.5</v>
      </c>
      <c r="SN40" s="19">
        <v>10.7</v>
      </c>
      <c r="SO40" s="19">
        <v>11.165050000000001</v>
      </c>
      <c r="SP40" s="19">
        <v>11.165050000000001</v>
      </c>
      <c r="SQ40" s="19">
        <v>-0.46505000000000002</v>
      </c>
      <c r="SR40" s="19">
        <v>4.5</v>
      </c>
      <c r="SS40" s="19">
        <v>5.4</v>
      </c>
      <c r="ST40" s="19">
        <v>5.4</v>
      </c>
      <c r="SU40" s="19">
        <v>-0.9</v>
      </c>
      <c r="SV40" s="19">
        <v>6.8</v>
      </c>
      <c r="SW40" s="19">
        <v>7</v>
      </c>
      <c r="SX40" s="19">
        <v>7</v>
      </c>
      <c r="SY40" s="19">
        <v>-0.2</v>
      </c>
      <c r="SZ40" s="19">
        <v>10.1</v>
      </c>
      <c r="TA40" s="19">
        <v>10.67961</v>
      </c>
      <c r="TB40" s="19">
        <v>10.67961</v>
      </c>
      <c r="TC40" s="19">
        <v>-0.57960999999999996</v>
      </c>
      <c r="TD40" s="19">
        <v>19.7</v>
      </c>
      <c r="TE40" s="19">
        <v>19.12621</v>
      </c>
      <c r="TF40" s="19">
        <v>19.12621</v>
      </c>
      <c r="TG40" s="19">
        <v>0.57379000000000002</v>
      </c>
      <c r="TH40" s="19">
        <v>30.3</v>
      </c>
      <c r="TI40" s="19">
        <v>23.1</v>
      </c>
      <c r="TJ40" s="19">
        <v>24.734999999999999</v>
      </c>
      <c r="TK40" s="19">
        <v>5.5650000000000004</v>
      </c>
      <c r="TL40" s="19">
        <v>70</v>
      </c>
      <c r="TM40" s="19">
        <v>68.893000000000001</v>
      </c>
      <c r="TN40" s="19">
        <v>68.893000000000001</v>
      </c>
      <c r="TO40" s="19">
        <v>1.107</v>
      </c>
      <c r="TP40" s="19">
        <v>19</v>
      </c>
      <c r="TQ40" s="19">
        <v>14.840999999999999</v>
      </c>
      <c r="TR40" s="19">
        <v>14.840999999999999</v>
      </c>
      <c r="TS40" s="19">
        <v>4.1589999999999998</v>
      </c>
      <c r="TT40" s="19">
        <v>67.900000000000006</v>
      </c>
      <c r="TU40" s="19">
        <v>67.5</v>
      </c>
      <c r="TV40" s="19">
        <v>121.21</v>
      </c>
      <c r="TW40" s="19">
        <v>-53.31</v>
      </c>
      <c r="TX40" s="19">
        <v>65.099999999999994</v>
      </c>
      <c r="TY40" s="19">
        <v>72</v>
      </c>
      <c r="TZ40" s="19">
        <v>20.48</v>
      </c>
      <c r="UA40" s="19">
        <v>44.62</v>
      </c>
      <c r="UB40" s="19">
        <v>11.7</v>
      </c>
      <c r="UC40" s="19">
        <v>13.1</v>
      </c>
      <c r="UD40" s="19">
        <v>12.78</v>
      </c>
      <c r="UE40" s="19">
        <v>-1.08</v>
      </c>
      <c r="UF40" s="19">
        <v>6</v>
      </c>
      <c r="UG40" s="19">
        <v>11.9</v>
      </c>
      <c r="UH40" s="19">
        <v>11.53</v>
      </c>
      <c r="UI40" s="19">
        <v>-5.53</v>
      </c>
      <c r="UJ40" s="19">
        <v>10.8</v>
      </c>
      <c r="UK40" s="19">
        <v>10</v>
      </c>
      <c r="UL40" s="19">
        <v>10</v>
      </c>
      <c r="UM40" s="19">
        <v>0.8</v>
      </c>
      <c r="UN40" s="19">
        <v>3.1</v>
      </c>
      <c r="UO40" s="19">
        <v>3</v>
      </c>
      <c r="UP40" s="19">
        <v>3</v>
      </c>
      <c r="UQ40" s="19">
        <v>0.1</v>
      </c>
      <c r="UR40" s="19">
        <v>9.5</v>
      </c>
      <c r="US40" s="19">
        <v>7.5</v>
      </c>
      <c r="UT40" s="19">
        <v>7.5</v>
      </c>
      <c r="UU40" s="19">
        <v>2</v>
      </c>
      <c r="UV40" s="19">
        <v>8.6</v>
      </c>
      <c r="UW40" s="19">
        <v>8</v>
      </c>
      <c r="UX40" s="19">
        <v>8</v>
      </c>
      <c r="UY40" s="19">
        <v>0.6</v>
      </c>
      <c r="UZ40" s="19">
        <v>9.1999999999999993</v>
      </c>
      <c r="VA40" s="19">
        <v>9</v>
      </c>
      <c r="VB40" s="19">
        <v>9</v>
      </c>
      <c r="VC40" s="19">
        <v>0.2</v>
      </c>
      <c r="VD40" s="19">
        <v>9.1999999999999993</v>
      </c>
      <c r="VE40" s="19">
        <v>9</v>
      </c>
      <c r="VF40" s="19">
        <v>9</v>
      </c>
      <c r="VG40" s="19">
        <v>0.2</v>
      </c>
      <c r="VH40" s="19">
        <v>12.6</v>
      </c>
      <c r="VI40" s="19">
        <v>13.927</v>
      </c>
      <c r="VJ40" s="19">
        <v>13.927</v>
      </c>
      <c r="VK40" s="19">
        <v>-1.327</v>
      </c>
      <c r="VL40" s="19">
        <v>149.9</v>
      </c>
      <c r="VM40" s="19">
        <v>156.80000000000001</v>
      </c>
      <c r="VN40" s="19">
        <v>161.75</v>
      </c>
      <c r="VO40" s="19">
        <v>-11.85</v>
      </c>
      <c r="VP40" s="19">
        <v>6.3</v>
      </c>
      <c r="VQ40" s="19">
        <v>10.631</v>
      </c>
      <c r="VR40" s="19">
        <v>10.631</v>
      </c>
      <c r="VS40" s="19">
        <v>-4.3310000000000004</v>
      </c>
      <c r="VT40" s="19">
        <v>74.599999999999994</v>
      </c>
      <c r="VU40" s="19">
        <v>74.902000000000001</v>
      </c>
      <c r="VV40" s="19">
        <v>74.902000000000001</v>
      </c>
      <c r="VW40" s="19">
        <v>-0.30199999999999999</v>
      </c>
      <c r="VX40" s="19">
        <v>0.6</v>
      </c>
      <c r="VY40" s="19">
        <v>0.6</v>
      </c>
      <c r="VZ40" s="19">
        <v>0.6</v>
      </c>
      <c r="WA40" s="19">
        <v>0</v>
      </c>
      <c r="WB40" s="19">
        <v>126.9</v>
      </c>
      <c r="WC40" s="19">
        <v>118.23090999999999</v>
      </c>
      <c r="WD40" s="19">
        <v>123</v>
      </c>
      <c r="WE40" s="19">
        <v>3.9</v>
      </c>
      <c r="WF40" s="19">
        <v>142.80000000000001</v>
      </c>
      <c r="WG40" s="19">
        <v>131.69345000000001</v>
      </c>
      <c r="WH40" s="19">
        <v>116</v>
      </c>
      <c r="WI40" s="19">
        <v>26.8</v>
      </c>
      <c r="WJ40" s="19">
        <v>64.599999999999994</v>
      </c>
      <c r="WK40" s="19">
        <v>63.878999999999998</v>
      </c>
      <c r="WL40" s="19">
        <v>63.878999999999998</v>
      </c>
      <c r="WM40" s="19">
        <v>0.72099999999999997</v>
      </c>
      <c r="WN40" s="19">
        <v>6.7</v>
      </c>
      <c r="WO40" s="19">
        <v>1.5580000000000001</v>
      </c>
      <c r="WP40" s="19">
        <v>1.5580000000000001</v>
      </c>
      <c r="WQ40" s="19">
        <v>5.1420000000000003</v>
      </c>
      <c r="WR40" s="19">
        <v>10</v>
      </c>
      <c r="WS40" s="19">
        <v>0</v>
      </c>
      <c r="WT40" s="19">
        <v>9.8000000000000007</v>
      </c>
      <c r="WU40" s="19">
        <v>0.2</v>
      </c>
      <c r="WV40" s="19">
        <v>19.899999999999999</v>
      </c>
      <c r="WW40" s="19">
        <v>19.12621</v>
      </c>
      <c r="WX40" s="19">
        <v>19.12621</v>
      </c>
      <c r="WY40" s="19">
        <v>0.77378999999999998</v>
      </c>
      <c r="WZ40" s="19">
        <v>8.4</v>
      </c>
      <c r="XA40" s="19">
        <v>9</v>
      </c>
      <c r="XB40" s="19">
        <v>10.7</v>
      </c>
      <c r="XC40" s="19">
        <v>-2.2999999999999998</v>
      </c>
      <c r="XD40" s="19">
        <v>34.200000000000003</v>
      </c>
      <c r="XE40" s="19">
        <v>38.413849999999996</v>
      </c>
      <c r="XF40" s="19">
        <v>42</v>
      </c>
      <c r="XG40" s="19">
        <v>-7.8</v>
      </c>
      <c r="XH40" s="19">
        <v>12.1</v>
      </c>
      <c r="XI40" s="19">
        <v>9.1461500000000004</v>
      </c>
      <c r="XJ40" s="19">
        <v>10</v>
      </c>
      <c r="XK40" s="19">
        <v>2.1</v>
      </c>
      <c r="XL40" s="19"/>
      <c r="XM40" s="19"/>
      <c r="XN40" s="19"/>
      <c r="XO40" s="19">
        <v>0</v>
      </c>
      <c r="XP40" s="19"/>
      <c r="XQ40" s="19"/>
      <c r="XR40" s="19"/>
      <c r="XS40" s="19">
        <v>0</v>
      </c>
      <c r="XT40" s="19">
        <v>18</v>
      </c>
      <c r="XU40" s="19">
        <v>17</v>
      </c>
      <c r="XV40" s="19">
        <v>14</v>
      </c>
      <c r="XW40" s="19">
        <v>4</v>
      </c>
      <c r="XX40" s="19"/>
      <c r="XY40" s="19"/>
      <c r="XZ40" s="19"/>
      <c r="YA40" s="19">
        <v>0</v>
      </c>
      <c r="YB40" s="19">
        <v>7</v>
      </c>
      <c r="YC40" s="19">
        <v>7.1</v>
      </c>
      <c r="YD40" s="19">
        <v>7.1</v>
      </c>
      <c r="YE40" s="19">
        <v>-0.1</v>
      </c>
    </row>
    <row r="41" spans="1:655" ht="24" customHeight="1" x14ac:dyDescent="0.3">
      <c r="A41" s="1"/>
      <c r="B41" s="13" t="s">
        <v>50</v>
      </c>
      <c r="C41" s="13" t="s">
        <v>818</v>
      </c>
      <c r="D41" s="14">
        <v>148.6</v>
      </c>
      <c r="E41" s="14">
        <v>146</v>
      </c>
      <c r="F41" s="14">
        <v>146</v>
      </c>
      <c r="G41" s="14">
        <v>2.6</v>
      </c>
      <c r="H41" s="14">
        <v>598.9</v>
      </c>
      <c r="I41" s="14">
        <v>594.17128000000002</v>
      </c>
      <c r="J41" s="14">
        <v>594.17128000000002</v>
      </c>
      <c r="K41" s="14">
        <v>4.72872</v>
      </c>
      <c r="L41" s="14">
        <v>199.9</v>
      </c>
      <c r="M41" s="14">
        <v>193.29447999999999</v>
      </c>
      <c r="N41" s="14">
        <v>193.29447999999999</v>
      </c>
      <c r="O41" s="14">
        <v>6.6055200000000003</v>
      </c>
      <c r="P41" s="14"/>
      <c r="Q41" s="14"/>
      <c r="R41" s="14"/>
      <c r="S41" s="14">
        <v>0</v>
      </c>
      <c r="T41" s="14"/>
      <c r="U41" s="14"/>
      <c r="V41" s="14"/>
      <c r="W41" s="14">
        <v>0</v>
      </c>
      <c r="X41" s="14">
        <v>90.3</v>
      </c>
      <c r="Y41" s="14">
        <v>76.798159999999996</v>
      </c>
      <c r="Z41" s="14">
        <v>76.798159999999996</v>
      </c>
      <c r="AA41" s="14">
        <v>13.50184</v>
      </c>
      <c r="AB41" s="14">
        <v>143.6</v>
      </c>
      <c r="AC41" s="14">
        <v>162.10524000000001</v>
      </c>
      <c r="AD41" s="14">
        <v>196.22936999999999</v>
      </c>
      <c r="AE41" s="14">
        <v>-52.629370000000002</v>
      </c>
      <c r="AF41" s="14"/>
      <c r="AG41" s="14"/>
      <c r="AH41" s="14"/>
      <c r="AI41" s="14">
        <v>0</v>
      </c>
      <c r="AJ41" s="14"/>
      <c r="AK41" s="14"/>
      <c r="AL41" s="14"/>
      <c r="AM41" s="14">
        <v>0</v>
      </c>
      <c r="AN41" s="14"/>
      <c r="AO41" s="14"/>
      <c r="AP41" s="14"/>
      <c r="AQ41" s="14">
        <v>0</v>
      </c>
      <c r="AR41" s="14">
        <v>204.8</v>
      </c>
      <c r="AS41" s="14">
        <v>202.09291999999999</v>
      </c>
      <c r="AT41" s="14">
        <v>204.72800000000001</v>
      </c>
      <c r="AU41" s="14">
        <v>7.1999999999999995E-2</v>
      </c>
      <c r="AV41" s="14">
        <v>208.5</v>
      </c>
      <c r="AW41" s="14">
        <v>202.09291999999999</v>
      </c>
      <c r="AX41" s="14">
        <v>204.72800000000001</v>
      </c>
      <c r="AY41" s="14">
        <v>3.7719999999999998</v>
      </c>
      <c r="AZ41" s="14">
        <v>196.4</v>
      </c>
      <c r="BA41" s="14">
        <v>202.09291999999999</v>
      </c>
      <c r="BB41" s="14">
        <v>204.72800000000001</v>
      </c>
      <c r="BC41" s="14">
        <v>-8.3279999999999994</v>
      </c>
      <c r="BD41" s="14"/>
      <c r="BE41" s="14"/>
      <c r="BF41" s="14"/>
      <c r="BG41" s="14">
        <v>0</v>
      </c>
      <c r="BH41" s="14"/>
      <c r="BI41" s="14"/>
      <c r="BJ41" s="14"/>
      <c r="BK41" s="14">
        <v>0</v>
      </c>
      <c r="BL41" s="14">
        <v>251.3</v>
      </c>
      <c r="BM41" s="14">
        <v>197.13883000000001</v>
      </c>
      <c r="BN41" s="14">
        <v>213.75354999999999</v>
      </c>
      <c r="BO41" s="14">
        <v>37.54645</v>
      </c>
      <c r="BP41" s="14">
        <v>4.7</v>
      </c>
      <c r="BQ41" s="14">
        <v>4.4318400000000002</v>
      </c>
      <c r="BR41" s="14">
        <v>4.4318400000000002</v>
      </c>
      <c r="BS41" s="14">
        <v>0.26816000000000001</v>
      </c>
      <c r="BT41" s="14"/>
      <c r="BU41" s="14"/>
      <c r="BV41" s="14"/>
      <c r="BW41" s="14">
        <v>0</v>
      </c>
      <c r="BX41" s="14"/>
      <c r="BY41" s="14"/>
      <c r="BZ41" s="14"/>
      <c r="CA41" s="14">
        <v>0</v>
      </c>
      <c r="CB41" s="14"/>
      <c r="CC41" s="14"/>
      <c r="CD41" s="14"/>
      <c r="CE41" s="14">
        <v>0</v>
      </c>
      <c r="CF41" s="14"/>
      <c r="CG41" s="14"/>
      <c r="CH41" s="14"/>
      <c r="CI41" s="14">
        <v>0</v>
      </c>
      <c r="CJ41" s="14">
        <v>163</v>
      </c>
      <c r="CK41" s="14">
        <v>163.90777</v>
      </c>
      <c r="CL41" s="14">
        <v>163.90777</v>
      </c>
      <c r="CM41" s="14">
        <v>-0.90776999999999997</v>
      </c>
      <c r="CN41" s="14">
        <v>7.8</v>
      </c>
      <c r="CO41" s="14">
        <v>5.1333399999999996</v>
      </c>
      <c r="CP41" s="14">
        <v>5.1333399999999996</v>
      </c>
      <c r="CQ41" s="14">
        <v>2.6666599999999998</v>
      </c>
      <c r="CR41" s="14">
        <v>5.6</v>
      </c>
      <c r="CS41" s="14">
        <v>2.8177599999999998</v>
      </c>
      <c r="CT41" s="14">
        <v>2.8177599999999998</v>
      </c>
      <c r="CU41" s="14">
        <v>2.7822399999999998</v>
      </c>
      <c r="CV41" s="14"/>
      <c r="CW41" s="14"/>
      <c r="CX41" s="14"/>
      <c r="CY41" s="14">
        <v>0</v>
      </c>
      <c r="CZ41" s="14">
        <v>6.7</v>
      </c>
      <c r="DA41" s="14">
        <v>6.8787000000000003</v>
      </c>
      <c r="DB41" s="14">
        <v>6.8787000000000003</v>
      </c>
      <c r="DC41" s="14">
        <v>-0.1787</v>
      </c>
      <c r="DD41" s="14">
        <v>11.9</v>
      </c>
      <c r="DE41" s="14">
        <v>14.919420000000001</v>
      </c>
      <c r="DF41" s="14">
        <v>14.919420000000001</v>
      </c>
      <c r="DG41" s="14">
        <v>-3.0194200000000002</v>
      </c>
      <c r="DH41" s="14">
        <v>70.099999999999994</v>
      </c>
      <c r="DI41" s="14">
        <v>81.708960000000005</v>
      </c>
      <c r="DJ41" s="14">
        <v>81.708960000000005</v>
      </c>
      <c r="DK41" s="14">
        <v>-11.60896</v>
      </c>
      <c r="DL41" s="14"/>
      <c r="DM41" s="14"/>
      <c r="DN41" s="14"/>
      <c r="DO41" s="14">
        <v>0</v>
      </c>
      <c r="DP41" s="14"/>
      <c r="DQ41" s="14"/>
      <c r="DR41" s="14"/>
      <c r="DS41" s="14">
        <v>0</v>
      </c>
      <c r="DT41" s="14"/>
      <c r="DU41" s="14"/>
      <c r="DV41" s="14"/>
      <c r="DW41" s="14">
        <v>0</v>
      </c>
      <c r="DX41" s="14"/>
      <c r="DY41" s="14"/>
      <c r="DZ41" s="14"/>
      <c r="EA41" s="14">
        <v>0</v>
      </c>
      <c r="EB41" s="14">
        <v>90.5</v>
      </c>
      <c r="EC41" s="14">
        <v>83.563919999999996</v>
      </c>
      <c r="ED41" s="14">
        <v>86.518389999999997</v>
      </c>
      <c r="EE41" s="14">
        <v>3.9816099999999999</v>
      </c>
      <c r="EF41" s="14">
        <v>153.30000000000001</v>
      </c>
      <c r="EG41" s="14">
        <v>145.02234999999999</v>
      </c>
      <c r="EH41" s="14">
        <v>126.71545999999999</v>
      </c>
      <c r="EI41" s="14">
        <v>26.584540000000001</v>
      </c>
      <c r="EJ41" s="14"/>
      <c r="EK41" s="14"/>
      <c r="EL41" s="14"/>
      <c r="EM41" s="14">
        <v>0</v>
      </c>
      <c r="EN41" s="14"/>
      <c r="EO41" s="14"/>
      <c r="EP41" s="14"/>
      <c r="EQ41" s="14">
        <v>0</v>
      </c>
      <c r="ER41" s="14"/>
      <c r="ES41" s="14"/>
      <c r="ET41" s="14"/>
      <c r="EU41" s="14">
        <v>0</v>
      </c>
      <c r="EV41" s="14">
        <v>6.5</v>
      </c>
      <c r="EW41" s="14">
        <v>6.39</v>
      </c>
      <c r="EX41" s="14">
        <v>6.39</v>
      </c>
      <c r="EY41" s="14">
        <v>0.11</v>
      </c>
      <c r="EZ41" s="14">
        <v>154.19999999999999</v>
      </c>
      <c r="FA41" s="14">
        <v>188.23984999999999</v>
      </c>
      <c r="FB41" s="14">
        <v>216.92686</v>
      </c>
      <c r="FC41" s="14">
        <v>-62.726860000000002</v>
      </c>
      <c r="FD41" s="14">
        <v>47</v>
      </c>
      <c r="FE41" s="14">
        <v>50.973100000000002</v>
      </c>
      <c r="FF41" s="14">
        <v>50.973100000000002</v>
      </c>
      <c r="FG41" s="14">
        <v>-3.9731000000000001</v>
      </c>
      <c r="FH41" s="14">
        <v>70.599999999999994</v>
      </c>
      <c r="FI41" s="14">
        <v>76.301150000000007</v>
      </c>
      <c r="FJ41" s="14">
        <v>76.301159999999996</v>
      </c>
      <c r="FK41" s="14">
        <v>-5.7011599999999998</v>
      </c>
      <c r="FL41" s="14">
        <v>24.6</v>
      </c>
      <c r="FM41" s="14">
        <v>24.499369999999999</v>
      </c>
      <c r="FN41" s="14">
        <v>24.499369999999999</v>
      </c>
      <c r="FO41" s="14">
        <v>0.10063</v>
      </c>
      <c r="FP41" s="14">
        <v>18.8</v>
      </c>
      <c r="FQ41" s="14">
        <v>19.192229999999999</v>
      </c>
      <c r="FR41" s="14">
        <v>19.192229999999999</v>
      </c>
      <c r="FS41" s="14">
        <v>-0.39223000000000002</v>
      </c>
      <c r="FT41" s="14">
        <v>13.2</v>
      </c>
      <c r="FU41" s="14">
        <v>12.815530000000001</v>
      </c>
      <c r="FV41" s="14">
        <v>12.815530000000001</v>
      </c>
      <c r="FW41" s="14">
        <v>0.38446999999999998</v>
      </c>
      <c r="FX41" s="14">
        <v>87.5</v>
      </c>
      <c r="FY41" s="14">
        <v>87.232039999999998</v>
      </c>
      <c r="FZ41" s="14">
        <v>87.232039999999998</v>
      </c>
      <c r="GA41" s="14">
        <v>0.26795999999999998</v>
      </c>
      <c r="GB41" s="14">
        <v>0</v>
      </c>
      <c r="GC41" s="14"/>
      <c r="GD41" s="14">
        <v>0</v>
      </c>
      <c r="GE41" s="14">
        <v>0</v>
      </c>
      <c r="GF41" s="14">
        <v>125.3</v>
      </c>
      <c r="GG41" s="14">
        <v>136.76975999999999</v>
      </c>
      <c r="GH41" s="14">
        <v>184.72028</v>
      </c>
      <c r="GI41" s="14">
        <v>-59.420279999999998</v>
      </c>
      <c r="GJ41" s="14">
        <v>75.400000000000006</v>
      </c>
      <c r="GK41" s="14">
        <v>68.384879999999995</v>
      </c>
      <c r="GL41" s="14">
        <v>92.360140000000001</v>
      </c>
      <c r="GM41" s="14">
        <v>-16.960139999999999</v>
      </c>
      <c r="GN41" s="14">
        <v>107.4</v>
      </c>
      <c r="GO41" s="14">
        <v>103.03684</v>
      </c>
      <c r="GP41" s="14">
        <v>77.10575</v>
      </c>
      <c r="GQ41" s="14">
        <v>30.294250000000002</v>
      </c>
      <c r="GR41" s="14">
        <v>8.3000000000000007</v>
      </c>
      <c r="GS41" s="14">
        <v>8.2552000000000003</v>
      </c>
      <c r="GT41" s="14">
        <v>9.09</v>
      </c>
      <c r="GU41" s="14">
        <v>-0.79</v>
      </c>
      <c r="GV41" s="14">
        <v>2.4</v>
      </c>
      <c r="GW41" s="14">
        <v>3.0515099999999999</v>
      </c>
      <c r="GX41" s="14">
        <v>6.6261000000000001</v>
      </c>
      <c r="GY41" s="14">
        <v>-4.2260999999999997</v>
      </c>
      <c r="GZ41" s="14">
        <v>18.5</v>
      </c>
      <c r="HA41" s="14">
        <v>18.002649999999999</v>
      </c>
      <c r="HB41" s="14">
        <v>16.276879999999998</v>
      </c>
      <c r="HC41" s="14">
        <v>2.2231200000000002</v>
      </c>
      <c r="HD41" s="14">
        <v>44.2</v>
      </c>
      <c r="HE41" s="14">
        <v>44.060189999999999</v>
      </c>
      <c r="HF41" s="14">
        <v>44.060189999999999</v>
      </c>
      <c r="HG41" s="14">
        <v>0.13980999999999999</v>
      </c>
      <c r="HH41" s="14"/>
      <c r="HI41" s="14"/>
      <c r="HJ41" s="14"/>
      <c r="HK41" s="14">
        <v>0</v>
      </c>
      <c r="HL41" s="14">
        <v>17.5</v>
      </c>
      <c r="HM41" s="14">
        <v>12.6647</v>
      </c>
      <c r="HN41" s="14"/>
      <c r="HO41" s="14">
        <v>17.5</v>
      </c>
      <c r="HP41" s="14">
        <v>119.7</v>
      </c>
      <c r="HQ41" s="14">
        <v>76.699029999999993</v>
      </c>
      <c r="HR41" s="14">
        <v>148.35192000000001</v>
      </c>
      <c r="HS41" s="14">
        <v>-28.65192</v>
      </c>
      <c r="HT41" s="14"/>
      <c r="HU41" s="14"/>
      <c r="HV41" s="14"/>
      <c r="HW41" s="14">
        <v>0</v>
      </c>
      <c r="HX41" s="14"/>
      <c r="HY41" s="14"/>
      <c r="HZ41" s="14"/>
      <c r="IA41" s="14">
        <v>0</v>
      </c>
      <c r="IB41" s="14"/>
      <c r="IC41" s="14"/>
      <c r="ID41" s="14"/>
      <c r="IE41" s="14">
        <v>0</v>
      </c>
      <c r="IF41" s="14"/>
      <c r="IG41" s="14"/>
      <c r="IH41" s="14"/>
      <c r="II41" s="14">
        <v>0</v>
      </c>
      <c r="IJ41" s="14"/>
      <c r="IK41" s="14"/>
      <c r="IL41" s="14"/>
      <c r="IM41" s="14">
        <v>0</v>
      </c>
      <c r="IN41" s="14"/>
      <c r="IO41" s="14"/>
      <c r="IP41" s="14"/>
      <c r="IQ41" s="14">
        <v>0</v>
      </c>
      <c r="IR41" s="14"/>
      <c r="IS41" s="14"/>
      <c r="IT41" s="14"/>
      <c r="IU41" s="14">
        <v>0</v>
      </c>
      <c r="IV41" s="14"/>
      <c r="IW41" s="14"/>
      <c r="IX41" s="14"/>
      <c r="IY41" s="14">
        <v>0</v>
      </c>
      <c r="IZ41" s="14"/>
      <c r="JA41" s="14"/>
      <c r="JB41" s="14"/>
      <c r="JC41" s="14">
        <v>0</v>
      </c>
      <c r="JD41" s="14">
        <v>84.1</v>
      </c>
      <c r="JE41" s="14">
        <v>88.384460000000004</v>
      </c>
      <c r="JF41" s="14">
        <v>56.833219999999997</v>
      </c>
      <c r="JG41" s="14">
        <v>27.266780000000001</v>
      </c>
      <c r="JH41" s="14">
        <v>176.3</v>
      </c>
      <c r="JI41" s="14">
        <v>178.52956</v>
      </c>
      <c r="JJ41" s="14">
        <v>178.52956</v>
      </c>
      <c r="JK41" s="14">
        <v>-2.2295600000000002</v>
      </c>
      <c r="JL41" s="14">
        <v>174</v>
      </c>
      <c r="JM41" s="14">
        <v>178.52956</v>
      </c>
      <c r="JN41" s="14">
        <v>178.52956</v>
      </c>
      <c r="JO41" s="14">
        <v>-4.52956</v>
      </c>
      <c r="JP41" s="14">
        <v>200</v>
      </c>
      <c r="JQ41" s="14">
        <v>178.52956</v>
      </c>
      <c r="JR41" s="14">
        <v>178.52956</v>
      </c>
      <c r="JS41" s="14">
        <v>21.47044</v>
      </c>
      <c r="JT41" s="14">
        <v>271.89999999999998</v>
      </c>
      <c r="JU41" s="14">
        <v>267.79433</v>
      </c>
      <c r="JV41" s="14">
        <v>267.79433</v>
      </c>
      <c r="JW41" s="14">
        <v>4.1056699999999999</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3.8</v>
      </c>
      <c r="LE41" s="14">
        <v>3.7524000000000002</v>
      </c>
      <c r="LF41" s="14">
        <v>3.7524000000000002</v>
      </c>
      <c r="LG41" s="14">
        <v>4.7600000000000003E-2</v>
      </c>
      <c r="LH41" s="14">
        <v>92.9</v>
      </c>
      <c r="LI41" s="14">
        <v>104.89967</v>
      </c>
      <c r="LJ41" s="14">
        <v>92.681489999999997</v>
      </c>
      <c r="LK41" s="14">
        <v>0.21851000000000001</v>
      </c>
      <c r="LL41" s="14">
        <v>106.3</v>
      </c>
      <c r="LM41" s="14">
        <v>104.48509</v>
      </c>
      <c r="LN41" s="14">
        <v>107.74997</v>
      </c>
      <c r="LO41" s="14">
        <v>-1.44997</v>
      </c>
      <c r="LP41" s="14">
        <v>63.5</v>
      </c>
      <c r="LQ41" s="14">
        <v>67.133979999999994</v>
      </c>
      <c r="LR41" s="14">
        <v>67.133979999999994</v>
      </c>
      <c r="LS41" s="14">
        <v>-3.6339800000000002</v>
      </c>
      <c r="LT41" s="14">
        <v>76</v>
      </c>
      <c r="LU41" s="14">
        <v>78.567999999999998</v>
      </c>
      <c r="LV41" s="14">
        <v>78.567999999999998</v>
      </c>
      <c r="LW41" s="14">
        <v>-2.5680000000000001</v>
      </c>
      <c r="LX41" s="14">
        <v>30.4</v>
      </c>
      <c r="LY41" s="14">
        <v>29.951460000000001</v>
      </c>
      <c r="LZ41" s="14">
        <v>29.951460000000001</v>
      </c>
      <c r="MA41" s="14">
        <v>0.44853999999999999</v>
      </c>
      <c r="MB41" s="14"/>
      <c r="MC41" s="14"/>
      <c r="MD41" s="14"/>
      <c r="ME41" s="14">
        <v>0</v>
      </c>
      <c r="MF41" s="14"/>
      <c r="MG41" s="14"/>
      <c r="MH41" s="14"/>
      <c r="MI41" s="14">
        <v>0</v>
      </c>
      <c r="MJ41" s="14"/>
      <c r="MK41" s="14"/>
      <c r="ML41" s="14"/>
      <c r="MM41" s="14">
        <v>0</v>
      </c>
      <c r="MN41" s="14">
        <v>102.7</v>
      </c>
      <c r="MO41" s="14">
        <v>110.40106</v>
      </c>
      <c r="MP41" s="14">
        <v>149.77393000000001</v>
      </c>
      <c r="MQ41" s="14">
        <v>-47.073929999999997</v>
      </c>
      <c r="MR41" s="14">
        <v>100.9</v>
      </c>
      <c r="MS41" s="14">
        <v>110.40106</v>
      </c>
      <c r="MT41" s="14">
        <v>149.77393000000001</v>
      </c>
      <c r="MU41" s="14">
        <v>-48.873930000000001</v>
      </c>
      <c r="MV41" s="14">
        <v>121.7</v>
      </c>
      <c r="MW41" s="14">
        <v>110.40106</v>
      </c>
      <c r="MX41" s="14">
        <v>149.77393000000001</v>
      </c>
      <c r="MY41" s="14">
        <v>-28.073930000000001</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217.2</v>
      </c>
      <c r="NU41" s="14">
        <v>192.4</v>
      </c>
      <c r="NV41" s="14">
        <v>192.4</v>
      </c>
      <c r="NW41" s="14">
        <v>24.8</v>
      </c>
      <c r="NX41" s="14">
        <v>103</v>
      </c>
      <c r="NY41" s="14">
        <v>96.2</v>
      </c>
      <c r="NZ41" s="14">
        <v>96.2</v>
      </c>
      <c r="OA41" s="14">
        <v>6.8</v>
      </c>
      <c r="OB41" s="14">
        <v>0.1</v>
      </c>
      <c r="OC41" s="14">
        <v>0.45</v>
      </c>
      <c r="OD41" s="14">
        <v>0.45</v>
      </c>
      <c r="OE41" s="14">
        <v>-0.35</v>
      </c>
      <c r="OF41" s="14">
        <v>97.6</v>
      </c>
      <c r="OG41" s="14">
        <v>113.8</v>
      </c>
      <c r="OH41" s="14">
        <v>118.66800000000001</v>
      </c>
      <c r="OI41" s="14">
        <v>-21.068000000000001</v>
      </c>
      <c r="OJ41" s="14">
        <v>14.2</v>
      </c>
      <c r="OK41" s="14">
        <v>21.276</v>
      </c>
      <c r="OL41" s="14">
        <v>21.276</v>
      </c>
      <c r="OM41" s="14">
        <v>-7.0759999999999996</v>
      </c>
      <c r="ON41" s="14">
        <v>15.8</v>
      </c>
      <c r="OO41" s="14">
        <v>15.654999999999999</v>
      </c>
      <c r="OP41" s="14">
        <v>15.654999999999999</v>
      </c>
      <c r="OQ41" s="14">
        <v>0.14499999999999999</v>
      </c>
      <c r="OR41" s="14">
        <v>0.2</v>
      </c>
      <c r="OS41" s="14">
        <v>0.1</v>
      </c>
      <c r="OT41" s="14">
        <v>0.1</v>
      </c>
      <c r="OU41" s="14">
        <v>0.1</v>
      </c>
      <c r="OV41" s="14">
        <v>15.6</v>
      </c>
      <c r="OW41" s="14">
        <v>17</v>
      </c>
      <c r="OX41" s="14">
        <v>14.368930000000001</v>
      </c>
      <c r="OY41" s="14">
        <v>1.2310700000000001</v>
      </c>
      <c r="OZ41" s="14">
        <v>9.9</v>
      </c>
      <c r="PA41" s="14">
        <v>9</v>
      </c>
      <c r="PB41" s="14">
        <v>9</v>
      </c>
      <c r="PC41" s="14">
        <v>0.9</v>
      </c>
      <c r="PD41" s="14">
        <v>5.6</v>
      </c>
      <c r="PE41" s="14">
        <v>5.67</v>
      </c>
      <c r="PF41" s="14">
        <v>5.67</v>
      </c>
      <c r="PG41" s="14">
        <v>-7.0000000000000007E-2</v>
      </c>
      <c r="PH41" s="14">
        <v>0.6</v>
      </c>
      <c r="PI41" s="14">
        <v>1</v>
      </c>
      <c r="PJ41" s="14">
        <v>1</v>
      </c>
      <c r="PK41" s="14">
        <v>-0.4</v>
      </c>
      <c r="PL41" s="14"/>
      <c r="PM41" s="14"/>
      <c r="PN41" s="14">
        <v>1.5</v>
      </c>
      <c r="PO41" s="14">
        <v>-1.5</v>
      </c>
      <c r="PP41" s="14">
        <v>4.2</v>
      </c>
      <c r="PQ41" s="14">
        <v>4.3</v>
      </c>
      <c r="PR41" s="14">
        <v>4.3</v>
      </c>
      <c r="PS41" s="14">
        <v>-0.1</v>
      </c>
      <c r="PT41" s="14">
        <v>20.6</v>
      </c>
      <c r="PU41" s="14">
        <v>19.417480000000001</v>
      </c>
      <c r="PV41" s="14">
        <v>19.417480000000001</v>
      </c>
      <c r="PW41" s="14">
        <v>1.18252</v>
      </c>
      <c r="PX41" s="14">
        <v>20</v>
      </c>
      <c r="PY41" s="14">
        <v>19.417480000000001</v>
      </c>
      <c r="PZ41" s="14">
        <v>19.417480000000001</v>
      </c>
      <c r="QA41" s="14">
        <v>0.58252000000000004</v>
      </c>
      <c r="QB41" s="14">
        <v>12.2</v>
      </c>
      <c r="QC41" s="14">
        <v>11.65049</v>
      </c>
      <c r="QD41" s="14">
        <v>11.65049</v>
      </c>
      <c r="QE41" s="14">
        <v>0.54951000000000005</v>
      </c>
      <c r="QF41" s="14">
        <v>3.5</v>
      </c>
      <c r="QG41" s="14">
        <v>3.5</v>
      </c>
      <c r="QH41" s="14">
        <v>3.5</v>
      </c>
      <c r="QI41" s="14">
        <v>0</v>
      </c>
      <c r="QJ41" s="14">
        <v>18.5</v>
      </c>
      <c r="QK41" s="14">
        <v>17.961169999999999</v>
      </c>
      <c r="QL41" s="14">
        <v>17.961169999999999</v>
      </c>
      <c r="QM41" s="14">
        <v>0.53883000000000003</v>
      </c>
      <c r="QN41" s="14">
        <v>2.5</v>
      </c>
      <c r="QO41" s="14">
        <v>5.6840000000000002</v>
      </c>
      <c r="QP41" s="14">
        <v>5.6840000000000002</v>
      </c>
      <c r="QQ41" s="14">
        <v>-3.1840000000000002</v>
      </c>
      <c r="QR41" s="14">
        <v>3.2</v>
      </c>
      <c r="QS41" s="14">
        <v>10.644</v>
      </c>
      <c r="QT41" s="14">
        <v>10.644</v>
      </c>
      <c r="QU41" s="14">
        <v>-7.444</v>
      </c>
      <c r="QV41" s="14">
        <v>27.5</v>
      </c>
      <c r="QW41" s="14">
        <v>28.4</v>
      </c>
      <c r="QX41" s="14">
        <v>27.677</v>
      </c>
      <c r="QY41" s="14">
        <v>-0.17699999999999999</v>
      </c>
      <c r="QZ41" s="14">
        <v>85.2</v>
      </c>
      <c r="RA41" s="14">
        <v>86.3</v>
      </c>
      <c r="RB41" s="14">
        <v>85.227000000000004</v>
      </c>
      <c r="RC41" s="14">
        <v>-2.7E-2</v>
      </c>
      <c r="RD41" s="14">
        <v>4.5</v>
      </c>
      <c r="RE41" s="14">
        <v>4.2</v>
      </c>
      <c r="RF41" s="14">
        <v>4.2</v>
      </c>
      <c r="RG41" s="14">
        <v>0.3</v>
      </c>
      <c r="RH41" s="14">
        <v>1</v>
      </c>
      <c r="RI41" s="14">
        <v>1.2</v>
      </c>
      <c r="RJ41" s="14">
        <v>1.2</v>
      </c>
      <c r="RK41" s="14">
        <v>-0.2</v>
      </c>
      <c r="RL41" s="14">
        <v>2.2000000000000002</v>
      </c>
      <c r="RM41" s="14">
        <v>2.4</v>
      </c>
      <c r="RN41" s="14">
        <v>2.4</v>
      </c>
      <c r="RO41" s="14">
        <v>-0.2</v>
      </c>
      <c r="RP41" s="14">
        <v>3</v>
      </c>
      <c r="RQ41" s="14">
        <v>2.8</v>
      </c>
      <c r="RR41" s="14">
        <v>2.8</v>
      </c>
      <c r="RS41" s="14">
        <v>0.2</v>
      </c>
      <c r="RT41" s="14">
        <v>1.9</v>
      </c>
      <c r="RU41" s="14">
        <v>0.13300000000000001</v>
      </c>
      <c r="RV41" s="14">
        <v>0.13300000000000001</v>
      </c>
      <c r="RW41" s="14">
        <v>1.7669999999999999</v>
      </c>
      <c r="RX41" s="14">
        <v>3.2</v>
      </c>
      <c r="RY41" s="14">
        <v>3.15</v>
      </c>
      <c r="RZ41" s="14">
        <v>3.15</v>
      </c>
      <c r="SA41" s="14">
        <v>0.05</v>
      </c>
      <c r="SB41" s="14">
        <v>10.3</v>
      </c>
      <c r="SC41" s="14">
        <v>8.22105</v>
      </c>
      <c r="SD41" s="14">
        <v>0</v>
      </c>
      <c r="SE41" s="14">
        <v>10.3</v>
      </c>
      <c r="SF41" s="14">
        <v>1.8</v>
      </c>
      <c r="SG41" s="14">
        <v>2</v>
      </c>
      <c r="SH41" s="14">
        <v>2</v>
      </c>
      <c r="SI41" s="14">
        <v>-0.2</v>
      </c>
      <c r="SJ41" s="14">
        <v>0.2</v>
      </c>
      <c r="SK41" s="14">
        <v>0.4</v>
      </c>
      <c r="SL41" s="14">
        <v>0.7</v>
      </c>
      <c r="SM41" s="14">
        <v>-0.5</v>
      </c>
      <c r="SN41" s="14">
        <v>10.7</v>
      </c>
      <c r="SO41" s="14">
        <v>11.165050000000001</v>
      </c>
      <c r="SP41" s="14">
        <v>11.165050000000001</v>
      </c>
      <c r="SQ41" s="14">
        <v>-0.46505000000000002</v>
      </c>
      <c r="SR41" s="14">
        <v>4.5</v>
      </c>
      <c r="SS41" s="14">
        <v>5.4</v>
      </c>
      <c r="ST41" s="14">
        <v>5.4</v>
      </c>
      <c r="SU41" s="14">
        <v>-0.9</v>
      </c>
      <c r="SV41" s="14">
        <v>6.9</v>
      </c>
      <c r="SW41" s="14">
        <v>7</v>
      </c>
      <c r="SX41" s="14">
        <v>7</v>
      </c>
      <c r="SY41" s="14">
        <v>-0.1</v>
      </c>
      <c r="SZ41" s="14">
        <v>10</v>
      </c>
      <c r="TA41" s="14">
        <v>10.67961</v>
      </c>
      <c r="TB41" s="14">
        <v>10.67961</v>
      </c>
      <c r="TC41" s="14">
        <v>-0.67961000000000005</v>
      </c>
      <c r="TD41" s="14">
        <v>19.7</v>
      </c>
      <c r="TE41" s="14">
        <v>19.12621</v>
      </c>
      <c r="TF41" s="14">
        <v>19.12621</v>
      </c>
      <c r="TG41" s="14">
        <v>0.57379000000000002</v>
      </c>
      <c r="TH41" s="14">
        <v>30.2</v>
      </c>
      <c r="TI41" s="14">
        <v>22.9</v>
      </c>
      <c r="TJ41" s="14">
        <v>24.998000000000001</v>
      </c>
      <c r="TK41" s="14">
        <v>5.202</v>
      </c>
      <c r="TL41" s="14">
        <v>70.400000000000006</v>
      </c>
      <c r="TM41" s="14">
        <v>68.275000000000006</v>
      </c>
      <c r="TN41" s="14">
        <v>68.275000000000006</v>
      </c>
      <c r="TO41" s="14">
        <v>2.125</v>
      </c>
      <c r="TP41" s="14">
        <v>9.6</v>
      </c>
      <c r="TQ41" s="14">
        <v>5.23</v>
      </c>
      <c r="TR41" s="14">
        <v>5.23</v>
      </c>
      <c r="TS41" s="14">
        <v>4.37</v>
      </c>
      <c r="TT41" s="14">
        <v>67.8</v>
      </c>
      <c r="TU41" s="14">
        <v>66.099999999999994</v>
      </c>
      <c r="TV41" s="14">
        <v>120.11</v>
      </c>
      <c r="TW41" s="14">
        <v>-52.31</v>
      </c>
      <c r="TX41" s="14">
        <v>65.400000000000006</v>
      </c>
      <c r="TY41" s="14">
        <v>72.2</v>
      </c>
      <c r="TZ41" s="14">
        <v>21.72</v>
      </c>
      <c r="UA41" s="14">
        <v>43.68</v>
      </c>
      <c r="UB41" s="14">
        <v>12</v>
      </c>
      <c r="UC41" s="14">
        <v>12.9</v>
      </c>
      <c r="UD41" s="14">
        <v>12.64</v>
      </c>
      <c r="UE41" s="14">
        <v>-0.64</v>
      </c>
      <c r="UF41" s="14">
        <v>6</v>
      </c>
      <c r="UG41" s="14">
        <v>11.8</v>
      </c>
      <c r="UH41" s="14">
        <v>11.53</v>
      </c>
      <c r="UI41" s="14">
        <v>-5.53</v>
      </c>
      <c r="UJ41" s="14">
        <v>10.8</v>
      </c>
      <c r="UK41" s="14">
        <v>10</v>
      </c>
      <c r="UL41" s="14">
        <v>10</v>
      </c>
      <c r="UM41" s="14">
        <v>0.8</v>
      </c>
      <c r="UN41" s="14">
        <v>3.1</v>
      </c>
      <c r="UO41" s="14">
        <v>3</v>
      </c>
      <c r="UP41" s="14">
        <v>3</v>
      </c>
      <c r="UQ41" s="14">
        <v>0.1</v>
      </c>
      <c r="UR41" s="14">
        <v>9.5</v>
      </c>
      <c r="US41" s="14">
        <v>7.5</v>
      </c>
      <c r="UT41" s="14">
        <v>7.5</v>
      </c>
      <c r="UU41" s="14">
        <v>2</v>
      </c>
      <c r="UV41" s="14">
        <v>8.6</v>
      </c>
      <c r="UW41" s="14">
        <v>8</v>
      </c>
      <c r="UX41" s="14">
        <v>8</v>
      </c>
      <c r="UY41" s="14">
        <v>0.6</v>
      </c>
      <c r="UZ41" s="14">
        <v>9.1999999999999993</v>
      </c>
      <c r="VA41" s="14">
        <v>9</v>
      </c>
      <c r="VB41" s="14">
        <v>9</v>
      </c>
      <c r="VC41" s="14">
        <v>0.2</v>
      </c>
      <c r="VD41" s="14">
        <v>9.1999999999999993</v>
      </c>
      <c r="VE41" s="14">
        <v>9</v>
      </c>
      <c r="VF41" s="14">
        <v>9</v>
      </c>
      <c r="VG41" s="14">
        <v>0.2</v>
      </c>
      <c r="VH41" s="14">
        <v>11.9</v>
      </c>
      <c r="VI41" s="14">
        <v>13.526999999999999</v>
      </c>
      <c r="VJ41" s="14">
        <v>13.526999999999999</v>
      </c>
      <c r="VK41" s="14">
        <v>-1.627</v>
      </c>
      <c r="VL41" s="14">
        <v>55.3</v>
      </c>
      <c r="VM41" s="14">
        <v>97.7</v>
      </c>
      <c r="VN41" s="14">
        <v>102.71</v>
      </c>
      <c r="VO41" s="14">
        <v>-47.41</v>
      </c>
      <c r="VP41" s="14">
        <v>3.4</v>
      </c>
      <c r="VQ41" s="14">
        <v>9.4529999999999994</v>
      </c>
      <c r="VR41" s="14">
        <v>9.4529999999999994</v>
      </c>
      <c r="VS41" s="14">
        <v>-6.0529999999999999</v>
      </c>
      <c r="VT41" s="14">
        <v>35.200000000000003</v>
      </c>
      <c r="VU41" s="14">
        <v>32.027000000000001</v>
      </c>
      <c r="VV41" s="14">
        <v>32.027000000000001</v>
      </c>
      <c r="VW41" s="14">
        <v>3.173</v>
      </c>
      <c r="VX41" s="14">
        <v>0.6</v>
      </c>
      <c r="VY41" s="14">
        <v>0.6</v>
      </c>
      <c r="VZ41" s="14">
        <v>0.6</v>
      </c>
      <c r="WA41" s="14">
        <v>0</v>
      </c>
      <c r="WB41" s="14">
        <v>128.30000000000001</v>
      </c>
      <c r="WC41" s="14">
        <v>119.25106</v>
      </c>
      <c r="WD41" s="14">
        <v>124</v>
      </c>
      <c r="WE41" s="14">
        <v>4.3</v>
      </c>
      <c r="WF41" s="14">
        <v>141</v>
      </c>
      <c r="WG41" s="14">
        <v>132.56326000000001</v>
      </c>
      <c r="WH41" s="14">
        <v>115</v>
      </c>
      <c r="WI41" s="14">
        <v>26</v>
      </c>
      <c r="WJ41" s="14">
        <v>33.9</v>
      </c>
      <c r="WK41" s="14">
        <v>30.236999999999998</v>
      </c>
      <c r="WL41" s="14">
        <v>30.236999999999998</v>
      </c>
      <c r="WM41" s="14">
        <v>3.6629999999999998</v>
      </c>
      <c r="WN41" s="14">
        <v>3.5</v>
      </c>
      <c r="WO41" s="14">
        <v>0.44800000000000001</v>
      </c>
      <c r="WP41" s="14">
        <v>0.44800000000000001</v>
      </c>
      <c r="WQ41" s="14">
        <v>3.052</v>
      </c>
      <c r="WR41" s="14">
        <v>9.8000000000000007</v>
      </c>
      <c r="WS41" s="14">
        <v>0</v>
      </c>
      <c r="WT41" s="14">
        <v>9.8000000000000007</v>
      </c>
      <c r="WU41" s="14">
        <v>0</v>
      </c>
      <c r="WV41" s="14">
        <v>19.899999999999999</v>
      </c>
      <c r="WW41" s="14">
        <v>19.12621</v>
      </c>
      <c r="WX41" s="14">
        <v>19.12621</v>
      </c>
      <c r="WY41" s="14">
        <v>0.77378999999999998</v>
      </c>
      <c r="WZ41" s="14">
        <v>8.5</v>
      </c>
      <c r="XA41" s="14">
        <v>9</v>
      </c>
      <c r="XB41" s="14">
        <v>10.7</v>
      </c>
      <c r="XC41" s="14">
        <v>-2.2000000000000002</v>
      </c>
      <c r="XD41" s="14">
        <v>34.200000000000003</v>
      </c>
      <c r="XE41" s="14">
        <v>38.276539999999997</v>
      </c>
      <c r="XF41" s="14">
        <v>42</v>
      </c>
      <c r="XG41" s="14">
        <v>-7.8</v>
      </c>
      <c r="XH41" s="14">
        <v>12</v>
      </c>
      <c r="XI41" s="14">
        <v>9.1134599999999999</v>
      </c>
      <c r="XJ41" s="14">
        <v>10</v>
      </c>
      <c r="XK41" s="14">
        <v>2</v>
      </c>
      <c r="XL41" s="14"/>
      <c r="XM41" s="14"/>
      <c r="XN41" s="14"/>
      <c r="XO41" s="14">
        <v>0</v>
      </c>
      <c r="XP41" s="14"/>
      <c r="XQ41" s="14"/>
      <c r="XR41" s="14"/>
      <c r="XS41" s="14">
        <v>0</v>
      </c>
      <c r="XT41" s="14">
        <v>17.5</v>
      </c>
      <c r="XU41" s="14">
        <v>17</v>
      </c>
      <c r="XV41" s="14">
        <v>14</v>
      </c>
      <c r="XW41" s="14">
        <v>3.5</v>
      </c>
      <c r="XX41" s="14"/>
      <c r="XY41" s="14"/>
      <c r="XZ41" s="14"/>
      <c r="YA41" s="14">
        <v>0</v>
      </c>
      <c r="YB41" s="14">
        <v>5.8</v>
      </c>
      <c r="YC41" s="14">
        <v>7.1</v>
      </c>
      <c r="YD41" s="14">
        <v>7.1</v>
      </c>
      <c r="YE41" s="14">
        <v>-1.3</v>
      </c>
    </row>
    <row r="42" spans="1:655" ht="24" customHeight="1" x14ac:dyDescent="0.3">
      <c r="A42" s="1"/>
      <c r="B42" s="16" t="s">
        <v>50</v>
      </c>
      <c r="C42" s="16" t="s">
        <v>819</v>
      </c>
      <c r="D42" s="17">
        <v>142</v>
      </c>
      <c r="E42" s="17">
        <v>146</v>
      </c>
      <c r="F42" s="17">
        <v>146</v>
      </c>
      <c r="G42" s="17">
        <v>-4</v>
      </c>
      <c r="H42" s="17">
        <v>598.20000000000005</v>
      </c>
      <c r="I42" s="17">
        <v>594.17128000000002</v>
      </c>
      <c r="J42" s="17">
        <v>594.17128000000002</v>
      </c>
      <c r="K42" s="17">
        <v>4.0287199999999999</v>
      </c>
      <c r="L42" s="17">
        <v>199.4</v>
      </c>
      <c r="M42" s="17">
        <v>193.29447999999999</v>
      </c>
      <c r="N42" s="17">
        <v>193.29447999999999</v>
      </c>
      <c r="O42" s="17">
        <v>6.1055200000000003</v>
      </c>
      <c r="P42" s="17"/>
      <c r="Q42" s="17"/>
      <c r="R42" s="17"/>
      <c r="S42" s="17">
        <v>0</v>
      </c>
      <c r="T42" s="17"/>
      <c r="U42" s="17"/>
      <c r="V42" s="17"/>
      <c r="W42" s="17">
        <v>0</v>
      </c>
      <c r="X42" s="17">
        <v>90.9</v>
      </c>
      <c r="Y42" s="17">
        <v>76.798159999999996</v>
      </c>
      <c r="Z42" s="17">
        <v>76.798159999999996</v>
      </c>
      <c r="AA42" s="17">
        <v>14.101839999999999</v>
      </c>
      <c r="AB42" s="17">
        <v>140.80000000000001</v>
      </c>
      <c r="AC42" s="17">
        <v>156.86913000000001</v>
      </c>
      <c r="AD42" s="17">
        <v>198.61024</v>
      </c>
      <c r="AE42" s="17">
        <v>-57.81024</v>
      </c>
      <c r="AF42" s="17"/>
      <c r="AG42" s="17"/>
      <c r="AH42" s="17"/>
      <c r="AI42" s="17">
        <v>0</v>
      </c>
      <c r="AJ42" s="17"/>
      <c r="AK42" s="17"/>
      <c r="AL42" s="17"/>
      <c r="AM42" s="17">
        <v>0</v>
      </c>
      <c r="AN42" s="17"/>
      <c r="AO42" s="17"/>
      <c r="AP42" s="17"/>
      <c r="AQ42" s="17">
        <v>0</v>
      </c>
      <c r="AR42" s="17">
        <v>204</v>
      </c>
      <c r="AS42" s="17">
        <v>204.72800000000001</v>
      </c>
      <c r="AT42" s="17">
        <v>204.72800000000001</v>
      </c>
      <c r="AU42" s="17">
        <v>-0.72799999999999998</v>
      </c>
      <c r="AV42" s="17">
        <v>207.8</v>
      </c>
      <c r="AW42" s="17">
        <v>204.72800000000001</v>
      </c>
      <c r="AX42" s="17">
        <v>204.72800000000001</v>
      </c>
      <c r="AY42" s="17">
        <v>3.0720000000000001</v>
      </c>
      <c r="AZ42" s="17">
        <v>194.8</v>
      </c>
      <c r="BA42" s="17">
        <v>204.72800000000001</v>
      </c>
      <c r="BB42" s="17">
        <v>204.72800000000001</v>
      </c>
      <c r="BC42" s="17">
        <v>-9.9280000000000008</v>
      </c>
      <c r="BD42" s="17"/>
      <c r="BE42" s="17"/>
      <c r="BF42" s="17"/>
      <c r="BG42" s="17">
        <v>0</v>
      </c>
      <c r="BH42" s="17"/>
      <c r="BI42" s="17"/>
      <c r="BJ42" s="17"/>
      <c r="BK42" s="17">
        <v>0</v>
      </c>
      <c r="BL42" s="17">
        <v>361</v>
      </c>
      <c r="BM42" s="17">
        <v>155.69565</v>
      </c>
      <c r="BN42" s="17">
        <v>296.66678000000002</v>
      </c>
      <c r="BO42" s="17">
        <v>64.333219999999997</v>
      </c>
      <c r="BP42" s="17">
        <v>4.7</v>
      </c>
      <c r="BQ42" s="17">
        <v>4.4318400000000002</v>
      </c>
      <c r="BR42" s="17">
        <v>4.4318400000000002</v>
      </c>
      <c r="BS42" s="17">
        <v>0.26816000000000001</v>
      </c>
      <c r="BT42" s="17"/>
      <c r="BU42" s="17"/>
      <c r="BV42" s="17"/>
      <c r="BW42" s="17">
        <v>0</v>
      </c>
      <c r="BX42" s="17"/>
      <c r="BY42" s="17"/>
      <c r="BZ42" s="17"/>
      <c r="CA42" s="17">
        <v>0</v>
      </c>
      <c r="CB42" s="17"/>
      <c r="CC42" s="17"/>
      <c r="CD42" s="17"/>
      <c r="CE42" s="17">
        <v>0</v>
      </c>
      <c r="CF42" s="17"/>
      <c r="CG42" s="17"/>
      <c r="CH42" s="17"/>
      <c r="CI42" s="17">
        <v>0</v>
      </c>
      <c r="CJ42" s="17">
        <v>166</v>
      </c>
      <c r="CK42" s="17">
        <v>163.90777</v>
      </c>
      <c r="CL42" s="17">
        <v>163.90777</v>
      </c>
      <c r="CM42" s="17">
        <v>2.0922299999999998</v>
      </c>
      <c r="CN42" s="17">
        <v>7.3</v>
      </c>
      <c r="CO42" s="17">
        <v>5.1333399999999996</v>
      </c>
      <c r="CP42" s="17">
        <v>5.1333399999999996</v>
      </c>
      <c r="CQ42" s="17">
        <v>2.1666599999999998</v>
      </c>
      <c r="CR42" s="17">
        <v>5.6</v>
      </c>
      <c r="CS42" s="17">
        <v>2.8177599999999998</v>
      </c>
      <c r="CT42" s="17">
        <v>2.8177599999999998</v>
      </c>
      <c r="CU42" s="17">
        <v>2.7822399999999998</v>
      </c>
      <c r="CV42" s="17"/>
      <c r="CW42" s="17"/>
      <c r="CX42" s="17"/>
      <c r="CY42" s="17">
        <v>0</v>
      </c>
      <c r="CZ42" s="17">
        <v>6.8</v>
      </c>
      <c r="DA42" s="17">
        <v>6.8787000000000003</v>
      </c>
      <c r="DB42" s="17">
        <v>6.8787000000000003</v>
      </c>
      <c r="DC42" s="17">
        <v>-7.8700000000000006E-2</v>
      </c>
      <c r="DD42" s="17">
        <v>11.8</v>
      </c>
      <c r="DE42" s="17">
        <v>14.919420000000001</v>
      </c>
      <c r="DF42" s="17">
        <v>14.919420000000001</v>
      </c>
      <c r="DG42" s="17">
        <v>-3.1194199999999999</v>
      </c>
      <c r="DH42" s="17">
        <v>70.2</v>
      </c>
      <c r="DI42" s="17">
        <v>81.708960000000005</v>
      </c>
      <c r="DJ42" s="17">
        <v>81.708960000000005</v>
      </c>
      <c r="DK42" s="17">
        <v>-11.50896</v>
      </c>
      <c r="DL42" s="17"/>
      <c r="DM42" s="17"/>
      <c r="DN42" s="17"/>
      <c r="DO42" s="17">
        <v>0</v>
      </c>
      <c r="DP42" s="17"/>
      <c r="DQ42" s="17"/>
      <c r="DR42" s="17"/>
      <c r="DS42" s="17">
        <v>0</v>
      </c>
      <c r="DT42" s="17"/>
      <c r="DU42" s="17"/>
      <c r="DV42" s="17"/>
      <c r="DW42" s="17">
        <v>0</v>
      </c>
      <c r="DX42" s="17"/>
      <c r="DY42" s="17"/>
      <c r="DZ42" s="17"/>
      <c r="EA42" s="17">
        <v>0</v>
      </c>
      <c r="EB42" s="17">
        <v>90.6</v>
      </c>
      <c r="EC42" s="17">
        <v>95.411060000000006</v>
      </c>
      <c r="ED42" s="17">
        <v>97.414299999999997</v>
      </c>
      <c r="EE42" s="17">
        <v>-6.8143000000000002</v>
      </c>
      <c r="EF42" s="17">
        <v>220.2</v>
      </c>
      <c r="EG42" s="17">
        <v>208.85416000000001</v>
      </c>
      <c r="EH42" s="17">
        <v>164.37205</v>
      </c>
      <c r="EI42" s="17">
        <v>55.827950000000001</v>
      </c>
      <c r="EJ42" s="17"/>
      <c r="EK42" s="17"/>
      <c r="EL42" s="17"/>
      <c r="EM42" s="17">
        <v>0</v>
      </c>
      <c r="EN42" s="17"/>
      <c r="EO42" s="17"/>
      <c r="EP42" s="17"/>
      <c r="EQ42" s="17">
        <v>0</v>
      </c>
      <c r="ER42" s="17"/>
      <c r="ES42" s="17"/>
      <c r="ET42" s="17"/>
      <c r="EU42" s="17">
        <v>0</v>
      </c>
      <c r="EV42" s="17">
        <v>6.5</v>
      </c>
      <c r="EW42" s="17">
        <v>6.39</v>
      </c>
      <c r="EX42" s="17">
        <v>6.39</v>
      </c>
      <c r="EY42" s="17">
        <v>0.11</v>
      </c>
      <c r="EZ42" s="17">
        <v>153.1</v>
      </c>
      <c r="FA42" s="17">
        <v>185.70690999999999</v>
      </c>
      <c r="FB42" s="17">
        <v>218.34156999999999</v>
      </c>
      <c r="FC42" s="17">
        <v>-65.241569999999996</v>
      </c>
      <c r="FD42" s="17">
        <v>47</v>
      </c>
      <c r="FE42" s="17">
        <v>50.973100000000002</v>
      </c>
      <c r="FF42" s="17">
        <v>50.973100000000002</v>
      </c>
      <c r="FG42" s="17">
        <v>-3.9731000000000001</v>
      </c>
      <c r="FH42" s="17">
        <v>48.9</v>
      </c>
      <c r="FI42" s="17">
        <v>112.01031</v>
      </c>
      <c r="FJ42" s="17">
        <v>105.15626</v>
      </c>
      <c r="FK42" s="17">
        <v>-56.256259999999997</v>
      </c>
      <c r="FL42" s="17">
        <v>23.9</v>
      </c>
      <c r="FM42" s="17">
        <v>24.499369999999999</v>
      </c>
      <c r="FN42" s="17">
        <v>24.499369999999999</v>
      </c>
      <c r="FO42" s="17">
        <v>-0.59936999999999996</v>
      </c>
      <c r="FP42" s="17">
        <v>18.8</v>
      </c>
      <c r="FQ42" s="17">
        <v>19.192229999999999</v>
      </c>
      <c r="FR42" s="17">
        <v>19.192229999999999</v>
      </c>
      <c r="FS42" s="17">
        <v>-0.39223000000000002</v>
      </c>
      <c r="FT42" s="17">
        <v>16.600000000000001</v>
      </c>
      <c r="FU42" s="17">
        <v>12.815530000000001</v>
      </c>
      <c r="FV42" s="17">
        <v>12.815530000000001</v>
      </c>
      <c r="FW42" s="17">
        <v>3.7844699999999998</v>
      </c>
      <c r="FX42" s="17">
        <v>88.1</v>
      </c>
      <c r="FY42" s="17">
        <v>87.232039999999998</v>
      </c>
      <c r="FZ42" s="17">
        <v>87.232039999999998</v>
      </c>
      <c r="GA42" s="17">
        <v>0.86795999999999995</v>
      </c>
      <c r="GB42" s="17">
        <v>0</v>
      </c>
      <c r="GC42" s="17"/>
      <c r="GD42" s="17">
        <v>0</v>
      </c>
      <c r="GE42" s="17">
        <v>0</v>
      </c>
      <c r="GF42" s="17">
        <v>125.3</v>
      </c>
      <c r="GG42" s="17">
        <v>136.76975999999999</v>
      </c>
      <c r="GH42" s="17">
        <v>184.72028</v>
      </c>
      <c r="GI42" s="17">
        <v>-59.420279999999998</v>
      </c>
      <c r="GJ42" s="17">
        <v>74.7</v>
      </c>
      <c r="GK42" s="17">
        <v>68.384879999999995</v>
      </c>
      <c r="GL42" s="17">
        <v>92.360140000000001</v>
      </c>
      <c r="GM42" s="17">
        <v>-17.660139999999998</v>
      </c>
      <c r="GN42" s="17">
        <v>106.6</v>
      </c>
      <c r="GO42" s="17">
        <v>103.03684</v>
      </c>
      <c r="GP42" s="17">
        <v>77.863519999999994</v>
      </c>
      <c r="GQ42" s="17">
        <v>28.73648</v>
      </c>
      <c r="GR42" s="17">
        <v>8.1999999999999993</v>
      </c>
      <c r="GS42" s="17">
        <v>8.2552000000000003</v>
      </c>
      <c r="GT42" s="17">
        <v>9.09</v>
      </c>
      <c r="GU42" s="17">
        <v>-0.89</v>
      </c>
      <c r="GV42" s="17">
        <v>2.6</v>
      </c>
      <c r="GW42" s="17">
        <v>3.0515099999999999</v>
      </c>
      <c r="GX42" s="17">
        <v>6.6261000000000001</v>
      </c>
      <c r="GY42" s="17">
        <v>-4.0260999999999996</v>
      </c>
      <c r="GZ42" s="17">
        <v>33.6</v>
      </c>
      <c r="HA42" s="17">
        <v>33.302120000000002</v>
      </c>
      <c r="HB42" s="17">
        <v>15.352729999999999</v>
      </c>
      <c r="HC42" s="17">
        <v>18.24727</v>
      </c>
      <c r="HD42" s="17">
        <v>44.4</v>
      </c>
      <c r="HE42" s="17">
        <v>44.060189999999999</v>
      </c>
      <c r="HF42" s="17">
        <v>44.060189999999999</v>
      </c>
      <c r="HG42" s="17">
        <v>0.33981</v>
      </c>
      <c r="HH42" s="17"/>
      <c r="HI42" s="17"/>
      <c r="HJ42" s="17"/>
      <c r="HK42" s="17">
        <v>0</v>
      </c>
      <c r="HL42" s="17">
        <v>17.5</v>
      </c>
      <c r="HM42" s="17">
        <v>12.6647</v>
      </c>
      <c r="HN42" s="17"/>
      <c r="HO42" s="17">
        <v>17.5</v>
      </c>
      <c r="HP42" s="17">
        <v>111</v>
      </c>
      <c r="HQ42" s="17">
        <v>104.61856</v>
      </c>
      <c r="HR42" s="17">
        <v>84.255830000000003</v>
      </c>
      <c r="HS42" s="17">
        <v>26.74417</v>
      </c>
      <c r="HT42" s="17"/>
      <c r="HU42" s="17"/>
      <c r="HV42" s="17"/>
      <c r="HW42" s="17">
        <v>0</v>
      </c>
      <c r="HX42" s="17"/>
      <c r="HY42" s="17"/>
      <c r="HZ42" s="17"/>
      <c r="IA42" s="17">
        <v>0</v>
      </c>
      <c r="IB42" s="17"/>
      <c r="IC42" s="17"/>
      <c r="ID42" s="17"/>
      <c r="IE42" s="17">
        <v>0</v>
      </c>
      <c r="IF42" s="17"/>
      <c r="IG42" s="17"/>
      <c r="IH42" s="17"/>
      <c r="II42" s="17">
        <v>0</v>
      </c>
      <c r="IJ42" s="17"/>
      <c r="IK42" s="17"/>
      <c r="IL42" s="17"/>
      <c r="IM42" s="17">
        <v>0</v>
      </c>
      <c r="IN42" s="17"/>
      <c r="IO42" s="17"/>
      <c r="IP42" s="17"/>
      <c r="IQ42" s="17">
        <v>0</v>
      </c>
      <c r="IR42" s="17"/>
      <c r="IS42" s="17"/>
      <c r="IT42" s="17"/>
      <c r="IU42" s="17">
        <v>0</v>
      </c>
      <c r="IV42" s="17"/>
      <c r="IW42" s="17"/>
      <c r="IX42" s="17"/>
      <c r="IY42" s="17">
        <v>0</v>
      </c>
      <c r="IZ42" s="17"/>
      <c r="JA42" s="17"/>
      <c r="JB42" s="17"/>
      <c r="JC42" s="17">
        <v>0</v>
      </c>
      <c r="JD42" s="17">
        <v>84.2</v>
      </c>
      <c r="JE42" s="17">
        <v>88.384460000000004</v>
      </c>
      <c r="JF42" s="17">
        <v>57.755220000000001</v>
      </c>
      <c r="JG42" s="17">
        <v>26.444780000000002</v>
      </c>
      <c r="JH42" s="17">
        <v>175.8</v>
      </c>
      <c r="JI42" s="17">
        <v>178.52956</v>
      </c>
      <c r="JJ42" s="17">
        <v>178.52956</v>
      </c>
      <c r="JK42" s="17">
        <v>-2.7295600000000002</v>
      </c>
      <c r="JL42" s="17">
        <v>173.7</v>
      </c>
      <c r="JM42" s="17">
        <v>178.52956</v>
      </c>
      <c r="JN42" s="17">
        <v>178.52956</v>
      </c>
      <c r="JO42" s="17">
        <v>-4.8295599999999999</v>
      </c>
      <c r="JP42" s="17">
        <v>200</v>
      </c>
      <c r="JQ42" s="17">
        <v>178.52956</v>
      </c>
      <c r="JR42" s="17">
        <v>178.52956</v>
      </c>
      <c r="JS42" s="17">
        <v>21.47044</v>
      </c>
      <c r="JT42" s="17">
        <v>272.5</v>
      </c>
      <c r="JU42" s="17">
        <v>267.79433</v>
      </c>
      <c r="JV42" s="17">
        <v>267.79433</v>
      </c>
      <c r="JW42" s="17">
        <v>4.7056699999999996</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3.8</v>
      </c>
      <c r="LE42" s="17">
        <v>3.7524000000000002</v>
      </c>
      <c r="LF42" s="17">
        <v>3.7524000000000002</v>
      </c>
      <c r="LG42" s="17">
        <v>4.7600000000000003E-2</v>
      </c>
      <c r="LH42" s="17">
        <v>121.9</v>
      </c>
      <c r="LI42" s="17">
        <v>108.62409</v>
      </c>
      <c r="LJ42" s="17">
        <v>100.93838</v>
      </c>
      <c r="LK42" s="17">
        <v>20.96162</v>
      </c>
      <c r="LL42" s="17">
        <v>114.8</v>
      </c>
      <c r="LM42" s="17">
        <v>111.77363</v>
      </c>
      <c r="LN42" s="17">
        <v>108.12992</v>
      </c>
      <c r="LO42" s="17">
        <v>6.6700799999999996</v>
      </c>
      <c r="LP42" s="17">
        <v>63.2</v>
      </c>
      <c r="LQ42" s="17">
        <v>67.133979999999994</v>
      </c>
      <c r="LR42" s="17">
        <v>67.133979999999994</v>
      </c>
      <c r="LS42" s="17">
        <v>-3.93398</v>
      </c>
      <c r="LT42" s="17">
        <v>75.8</v>
      </c>
      <c r="LU42" s="17">
        <v>78.567999999999998</v>
      </c>
      <c r="LV42" s="17">
        <v>77.630780000000001</v>
      </c>
      <c r="LW42" s="17">
        <v>-1.8307800000000001</v>
      </c>
      <c r="LX42" s="17">
        <v>30.2</v>
      </c>
      <c r="LY42" s="17">
        <v>29.951460000000001</v>
      </c>
      <c r="LZ42" s="17">
        <v>29.951460000000001</v>
      </c>
      <c r="MA42" s="17">
        <v>0.24854000000000001</v>
      </c>
      <c r="MB42" s="17"/>
      <c r="MC42" s="17"/>
      <c r="MD42" s="17"/>
      <c r="ME42" s="17">
        <v>0</v>
      </c>
      <c r="MF42" s="17"/>
      <c r="MG42" s="17"/>
      <c r="MH42" s="17"/>
      <c r="MI42" s="17">
        <v>0</v>
      </c>
      <c r="MJ42" s="17"/>
      <c r="MK42" s="17"/>
      <c r="ML42" s="17"/>
      <c r="MM42" s="17">
        <v>0</v>
      </c>
      <c r="MN42" s="17">
        <v>102.1</v>
      </c>
      <c r="MO42" s="17">
        <v>121.79747999999999</v>
      </c>
      <c r="MP42" s="17">
        <v>149.77393000000001</v>
      </c>
      <c r="MQ42" s="17">
        <v>-47.673929999999999</v>
      </c>
      <c r="MR42" s="17">
        <v>100.3</v>
      </c>
      <c r="MS42" s="17">
        <v>121.79747999999999</v>
      </c>
      <c r="MT42" s="17">
        <v>149.77393000000001</v>
      </c>
      <c r="MU42" s="17">
        <v>-49.473930000000003</v>
      </c>
      <c r="MV42" s="17">
        <v>121.3</v>
      </c>
      <c r="MW42" s="17">
        <v>121.79747999999999</v>
      </c>
      <c r="MX42" s="17">
        <v>149.77393000000001</v>
      </c>
      <c r="MY42" s="17">
        <v>-28.473929999999999</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217.3</v>
      </c>
      <c r="NU42" s="17">
        <v>192.4</v>
      </c>
      <c r="NV42" s="17">
        <v>192.4</v>
      </c>
      <c r="NW42" s="17">
        <v>24.9</v>
      </c>
      <c r="NX42" s="17">
        <v>103</v>
      </c>
      <c r="NY42" s="17">
        <v>96.2</v>
      </c>
      <c r="NZ42" s="17">
        <v>96.2</v>
      </c>
      <c r="OA42" s="17">
        <v>6.8</v>
      </c>
      <c r="OB42" s="17">
        <v>0.1</v>
      </c>
      <c r="OC42" s="17">
        <v>0.312</v>
      </c>
      <c r="OD42" s="17">
        <v>0.312</v>
      </c>
      <c r="OE42" s="17">
        <v>-0.21199999999999999</v>
      </c>
      <c r="OF42" s="17">
        <v>101.5</v>
      </c>
      <c r="OG42" s="17">
        <v>113.9</v>
      </c>
      <c r="OH42" s="17">
        <v>119.131</v>
      </c>
      <c r="OI42" s="17">
        <v>-17.631</v>
      </c>
      <c r="OJ42" s="17">
        <v>4.5999999999999996</v>
      </c>
      <c r="OK42" s="17">
        <v>8.1289999999999996</v>
      </c>
      <c r="OL42" s="17">
        <v>8.1289999999999996</v>
      </c>
      <c r="OM42" s="17">
        <v>-3.5289999999999999</v>
      </c>
      <c r="ON42" s="17">
        <v>17.100000000000001</v>
      </c>
      <c r="OO42" s="17">
        <v>15.316000000000001</v>
      </c>
      <c r="OP42" s="17">
        <v>15.316000000000001</v>
      </c>
      <c r="OQ42" s="17">
        <v>1.784</v>
      </c>
      <c r="OR42" s="17">
        <v>0</v>
      </c>
      <c r="OS42" s="17">
        <v>0.1</v>
      </c>
      <c r="OT42" s="17">
        <v>0.1</v>
      </c>
      <c r="OU42" s="17">
        <v>-0.1</v>
      </c>
      <c r="OV42" s="17">
        <v>15.4</v>
      </c>
      <c r="OW42" s="17">
        <v>17</v>
      </c>
      <c r="OX42" s="17">
        <v>14.368930000000001</v>
      </c>
      <c r="OY42" s="17">
        <v>1.0310699999999999</v>
      </c>
      <c r="OZ42" s="17">
        <v>9.9</v>
      </c>
      <c r="PA42" s="17">
        <v>9</v>
      </c>
      <c r="PB42" s="17">
        <v>9</v>
      </c>
      <c r="PC42" s="17">
        <v>0.9</v>
      </c>
      <c r="PD42" s="17">
        <v>5.6</v>
      </c>
      <c r="PE42" s="17">
        <v>5.67</v>
      </c>
      <c r="PF42" s="17">
        <v>5.67</v>
      </c>
      <c r="PG42" s="17">
        <v>-7.0000000000000007E-2</v>
      </c>
      <c r="PH42" s="17">
        <v>0.6</v>
      </c>
      <c r="PI42" s="17">
        <v>1</v>
      </c>
      <c r="PJ42" s="17">
        <v>1</v>
      </c>
      <c r="PK42" s="17">
        <v>-0.4</v>
      </c>
      <c r="PL42" s="17"/>
      <c r="PM42" s="17"/>
      <c r="PN42" s="17">
        <v>1.5</v>
      </c>
      <c r="PO42" s="17">
        <v>-1.5</v>
      </c>
      <c r="PP42" s="17">
        <v>4.0999999999999996</v>
      </c>
      <c r="PQ42" s="17">
        <v>4.3</v>
      </c>
      <c r="PR42" s="17">
        <v>4.3</v>
      </c>
      <c r="PS42" s="17">
        <v>-0.2</v>
      </c>
      <c r="PT42" s="17">
        <v>20.3</v>
      </c>
      <c r="PU42" s="17">
        <v>19.417480000000001</v>
      </c>
      <c r="PV42" s="17">
        <v>19.417480000000001</v>
      </c>
      <c r="PW42" s="17">
        <v>0.88251999999999997</v>
      </c>
      <c r="PX42" s="17">
        <v>20</v>
      </c>
      <c r="PY42" s="17">
        <v>19.417480000000001</v>
      </c>
      <c r="PZ42" s="17">
        <v>19.417480000000001</v>
      </c>
      <c r="QA42" s="17">
        <v>0.58252000000000004</v>
      </c>
      <c r="QB42" s="17">
        <v>12.2</v>
      </c>
      <c r="QC42" s="17">
        <v>11.65049</v>
      </c>
      <c r="QD42" s="17">
        <v>11.65049</v>
      </c>
      <c r="QE42" s="17">
        <v>0.54951000000000005</v>
      </c>
      <c r="QF42" s="17">
        <v>3.5</v>
      </c>
      <c r="QG42" s="17">
        <v>3.5</v>
      </c>
      <c r="QH42" s="17">
        <v>3.5</v>
      </c>
      <c r="QI42" s="17">
        <v>0</v>
      </c>
      <c r="QJ42" s="17">
        <v>18.5</v>
      </c>
      <c r="QK42" s="17">
        <v>17.961169999999999</v>
      </c>
      <c r="QL42" s="17">
        <v>17.961169999999999</v>
      </c>
      <c r="QM42" s="17">
        <v>0.53883000000000003</v>
      </c>
      <c r="QN42" s="17">
        <v>0.2</v>
      </c>
      <c r="QO42" s="17">
        <v>1.125</v>
      </c>
      <c r="QP42" s="17">
        <v>1.125</v>
      </c>
      <c r="QQ42" s="17">
        <v>-0.92500000000000004</v>
      </c>
      <c r="QR42" s="17">
        <v>0</v>
      </c>
      <c r="QS42" s="17">
        <v>3.97</v>
      </c>
      <c r="QT42" s="17">
        <v>3.97</v>
      </c>
      <c r="QU42" s="17">
        <v>-3.97</v>
      </c>
      <c r="QV42" s="17">
        <v>27.5</v>
      </c>
      <c r="QW42" s="17">
        <v>28.4</v>
      </c>
      <c r="QX42" s="17">
        <v>27.716000000000001</v>
      </c>
      <c r="QY42" s="17">
        <v>-0.216</v>
      </c>
      <c r="QZ42" s="17">
        <v>85.2</v>
      </c>
      <c r="RA42" s="17">
        <v>86.1</v>
      </c>
      <c r="RB42" s="17">
        <v>85.483999999999995</v>
      </c>
      <c r="RC42" s="17">
        <v>-0.28399999999999997</v>
      </c>
      <c r="RD42" s="17">
        <v>4.5</v>
      </c>
      <c r="RE42" s="17">
        <v>4.2</v>
      </c>
      <c r="RF42" s="17">
        <v>4.2</v>
      </c>
      <c r="RG42" s="17">
        <v>0.3</v>
      </c>
      <c r="RH42" s="17">
        <v>1</v>
      </c>
      <c r="RI42" s="17">
        <v>1.2</v>
      </c>
      <c r="RJ42" s="17">
        <v>1.2</v>
      </c>
      <c r="RK42" s="17">
        <v>-0.2</v>
      </c>
      <c r="RL42" s="17">
        <v>2.2000000000000002</v>
      </c>
      <c r="RM42" s="17">
        <v>2.4</v>
      </c>
      <c r="RN42" s="17">
        <v>2.4</v>
      </c>
      <c r="RO42" s="17">
        <v>-0.2</v>
      </c>
      <c r="RP42" s="17">
        <v>3</v>
      </c>
      <c r="RQ42" s="17">
        <v>2.8</v>
      </c>
      <c r="RR42" s="17">
        <v>2.8</v>
      </c>
      <c r="RS42" s="17">
        <v>0.2</v>
      </c>
      <c r="RT42" s="17">
        <v>0</v>
      </c>
      <c r="RU42" s="17">
        <v>0</v>
      </c>
      <c r="RV42" s="17">
        <v>0</v>
      </c>
      <c r="RW42" s="17">
        <v>0</v>
      </c>
      <c r="RX42" s="17">
        <v>3.2</v>
      </c>
      <c r="RY42" s="17">
        <v>3.15</v>
      </c>
      <c r="RZ42" s="17">
        <v>3.15</v>
      </c>
      <c r="SA42" s="17">
        <v>0.05</v>
      </c>
      <c r="SB42" s="17">
        <v>10.3</v>
      </c>
      <c r="SC42" s="17">
        <v>8.22105</v>
      </c>
      <c r="SD42" s="17">
        <v>8.39541</v>
      </c>
      <c r="SE42" s="17">
        <v>1.90459</v>
      </c>
      <c r="SF42" s="17">
        <v>1.8</v>
      </c>
      <c r="SG42" s="17">
        <v>2</v>
      </c>
      <c r="SH42" s="17">
        <v>2</v>
      </c>
      <c r="SI42" s="17">
        <v>-0.2</v>
      </c>
      <c r="SJ42" s="17">
        <v>0.2</v>
      </c>
      <c r="SK42" s="17">
        <v>0.4</v>
      </c>
      <c r="SL42" s="17">
        <v>0.7</v>
      </c>
      <c r="SM42" s="17">
        <v>-0.5</v>
      </c>
      <c r="SN42" s="17">
        <v>10.7</v>
      </c>
      <c r="SO42" s="17">
        <v>11.165050000000001</v>
      </c>
      <c r="SP42" s="17">
        <v>11.165050000000001</v>
      </c>
      <c r="SQ42" s="17">
        <v>-0.46505000000000002</v>
      </c>
      <c r="SR42" s="17">
        <v>4.5</v>
      </c>
      <c r="SS42" s="17">
        <v>5.4</v>
      </c>
      <c r="ST42" s="17">
        <v>5.4</v>
      </c>
      <c r="SU42" s="17">
        <v>-0.9</v>
      </c>
      <c r="SV42" s="17">
        <v>6.7</v>
      </c>
      <c r="SW42" s="17">
        <v>7</v>
      </c>
      <c r="SX42" s="17">
        <v>7</v>
      </c>
      <c r="SY42" s="17">
        <v>-0.3</v>
      </c>
      <c r="SZ42" s="17">
        <v>10.1</v>
      </c>
      <c r="TA42" s="17">
        <v>10.67961</v>
      </c>
      <c r="TB42" s="17">
        <v>10.67961</v>
      </c>
      <c r="TC42" s="17">
        <v>-0.57960999999999996</v>
      </c>
      <c r="TD42" s="17">
        <v>19.899999999999999</v>
      </c>
      <c r="TE42" s="17">
        <v>19.12621</v>
      </c>
      <c r="TF42" s="17">
        <v>19.12621</v>
      </c>
      <c r="TG42" s="17">
        <v>0.77378999999999998</v>
      </c>
      <c r="TH42" s="17">
        <v>30.1</v>
      </c>
      <c r="TI42" s="17">
        <v>22.6</v>
      </c>
      <c r="TJ42" s="17">
        <v>24.652000000000001</v>
      </c>
      <c r="TK42" s="17">
        <v>5.4480000000000004</v>
      </c>
      <c r="TL42" s="17">
        <v>69.900000000000006</v>
      </c>
      <c r="TM42" s="17">
        <v>68.194999999999993</v>
      </c>
      <c r="TN42" s="17">
        <v>68.194999999999993</v>
      </c>
      <c r="TO42" s="17">
        <v>1.7050000000000001</v>
      </c>
      <c r="TP42" s="17">
        <v>1.4</v>
      </c>
      <c r="TQ42" s="17">
        <v>0.72599999999999998</v>
      </c>
      <c r="TR42" s="17">
        <v>0.72599999999999998</v>
      </c>
      <c r="TS42" s="17">
        <v>0.67400000000000004</v>
      </c>
      <c r="TT42" s="17">
        <v>64.599999999999994</v>
      </c>
      <c r="TU42" s="17">
        <v>65.099999999999994</v>
      </c>
      <c r="TV42" s="17">
        <v>120.11</v>
      </c>
      <c r="TW42" s="17">
        <v>-55.51</v>
      </c>
      <c r="TX42" s="17">
        <v>67.2</v>
      </c>
      <c r="TY42" s="17">
        <v>72.400000000000006</v>
      </c>
      <c r="TZ42" s="17">
        <v>21.72</v>
      </c>
      <c r="UA42" s="17">
        <v>45.48</v>
      </c>
      <c r="UB42" s="17">
        <v>12.5</v>
      </c>
      <c r="UC42" s="17">
        <v>12.8</v>
      </c>
      <c r="UD42" s="17">
        <v>12.64</v>
      </c>
      <c r="UE42" s="17">
        <v>-0.14000000000000001</v>
      </c>
      <c r="UF42" s="17">
        <v>6</v>
      </c>
      <c r="UG42" s="17">
        <v>11.5</v>
      </c>
      <c r="UH42" s="17">
        <v>11.53</v>
      </c>
      <c r="UI42" s="17">
        <v>-5.53</v>
      </c>
      <c r="UJ42" s="17">
        <v>10.8</v>
      </c>
      <c r="UK42" s="17">
        <v>10</v>
      </c>
      <c r="UL42" s="17">
        <v>10</v>
      </c>
      <c r="UM42" s="17">
        <v>0.8</v>
      </c>
      <c r="UN42" s="17">
        <v>3.1</v>
      </c>
      <c r="UO42" s="17">
        <v>3</v>
      </c>
      <c r="UP42" s="17">
        <v>3</v>
      </c>
      <c r="UQ42" s="17">
        <v>0.1</v>
      </c>
      <c r="UR42" s="17">
        <v>9.5</v>
      </c>
      <c r="US42" s="17">
        <v>7.5</v>
      </c>
      <c r="UT42" s="17">
        <v>7.5</v>
      </c>
      <c r="UU42" s="17">
        <v>2</v>
      </c>
      <c r="UV42" s="17">
        <v>8.6</v>
      </c>
      <c r="UW42" s="17">
        <v>8</v>
      </c>
      <c r="UX42" s="17">
        <v>8</v>
      </c>
      <c r="UY42" s="17">
        <v>0.6</v>
      </c>
      <c r="UZ42" s="17">
        <v>9.1999999999999993</v>
      </c>
      <c r="VA42" s="17">
        <v>9</v>
      </c>
      <c r="VB42" s="17">
        <v>9</v>
      </c>
      <c r="VC42" s="17">
        <v>0.2</v>
      </c>
      <c r="VD42" s="17">
        <v>9.1999999999999993</v>
      </c>
      <c r="VE42" s="17">
        <v>9</v>
      </c>
      <c r="VF42" s="17">
        <v>9</v>
      </c>
      <c r="VG42" s="17">
        <v>0.2</v>
      </c>
      <c r="VH42" s="17">
        <v>13.8</v>
      </c>
      <c r="VI42" s="17">
        <v>13.108000000000001</v>
      </c>
      <c r="VJ42" s="17">
        <v>13.108000000000001</v>
      </c>
      <c r="VK42" s="17">
        <v>0.69199999999999995</v>
      </c>
      <c r="VL42" s="17">
        <v>18.7</v>
      </c>
      <c r="VM42" s="17">
        <v>30.4</v>
      </c>
      <c r="VN42" s="17">
        <v>35.389000000000003</v>
      </c>
      <c r="VO42" s="17">
        <v>-16.689</v>
      </c>
      <c r="VP42" s="17">
        <v>1.5</v>
      </c>
      <c r="VQ42" s="17">
        <v>6.984</v>
      </c>
      <c r="VR42" s="17">
        <v>6.984</v>
      </c>
      <c r="VS42" s="17">
        <v>-5.484</v>
      </c>
      <c r="VT42" s="17">
        <v>6.1</v>
      </c>
      <c r="VU42" s="17">
        <v>6.359</v>
      </c>
      <c r="VV42" s="17">
        <v>6.359</v>
      </c>
      <c r="VW42" s="17">
        <v>-0.25900000000000001</v>
      </c>
      <c r="VX42" s="17">
        <v>0.6</v>
      </c>
      <c r="VY42" s="17">
        <v>0.6</v>
      </c>
      <c r="VZ42" s="17">
        <v>0.6</v>
      </c>
      <c r="WA42" s="17">
        <v>0</v>
      </c>
      <c r="WB42" s="17">
        <v>128.5</v>
      </c>
      <c r="WC42" s="17">
        <v>119.90863</v>
      </c>
      <c r="WD42" s="17">
        <v>124</v>
      </c>
      <c r="WE42" s="17">
        <v>4.5</v>
      </c>
      <c r="WF42" s="17">
        <v>138.80000000000001</v>
      </c>
      <c r="WG42" s="17">
        <v>131.67832999999999</v>
      </c>
      <c r="WH42" s="17">
        <v>116</v>
      </c>
      <c r="WI42" s="17">
        <v>22.8</v>
      </c>
      <c r="WJ42" s="17">
        <v>7</v>
      </c>
      <c r="WK42" s="17">
        <v>6.5369999999999999</v>
      </c>
      <c r="WL42" s="17">
        <v>6.5369999999999999</v>
      </c>
      <c r="WM42" s="17">
        <v>0.46300000000000002</v>
      </c>
      <c r="WN42" s="17">
        <v>1.4</v>
      </c>
      <c r="WO42" s="17">
        <v>2E-3</v>
      </c>
      <c r="WP42" s="17">
        <v>2E-3</v>
      </c>
      <c r="WQ42" s="17">
        <v>1.3979999999999999</v>
      </c>
      <c r="WR42" s="17">
        <v>9.9</v>
      </c>
      <c r="WS42" s="17">
        <v>0</v>
      </c>
      <c r="WT42" s="17">
        <v>9.8000000000000007</v>
      </c>
      <c r="WU42" s="17">
        <v>0.1</v>
      </c>
      <c r="WV42" s="17">
        <v>19.899999999999999</v>
      </c>
      <c r="WW42" s="17">
        <v>19.12621</v>
      </c>
      <c r="WX42" s="17">
        <v>19.12621</v>
      </c>
      <c r="WY42" s="17">
        <v>0.77378999999999998</v>
      </c>
      <c r="WZ42" s="17">
        <v>8.6999999999999993</v>
      </c>
      <c r="XA42" s="17">
        <v>9</v>
      </c>
      <c r="XB42" s="17">
        <v>10.7</v>
      </c>
      <c r="XC42" s="17">
        <v>-2</v>
      </c>
      <c r="XD42" s="17">
        <v>37.9</v>
      </c>
      <c r="XE42" s="17">
        <v>38.131149999999998</v>
      </c>
      <c r="XF42" s="17">
        <v>42</v>
      </c>
      <c r="XG42" s="17">
        <v>-4.0999999999999996</v>
      </c>
      <c r="XH42" s="17">
        <v>12</v>
      </c>
      <c r="XI42" s="17">
        <v>9.0788499999999992</v>
      </c>
      <c r="XJ42" s="17">
        <v>10</v>
      </c>
      <c r="XK42" s="17">
        <v>2</v>
      </c>
      <c r="XL42" s="17"/>
      <c r="XM42" s="17"/>
      <c r="XN42" s="17"/>
      <c r="XO42" s="17">
        <v>0</v>
      </c>
      <c r="XP42" s="17"/>
      <c r="XQ42" s="17"/>
      <c r="XR42" s="17"/>
      <c r="XS42" s="17">
        <v>0</v>
      </c>
      <c r="XT42" s="17">
        <v>17.5</v>
      </c>
      <c r="XU42" s="17">
        <v>17</v>
      </c>
      <c r="XV42" s="17">
        <v>14</v>
      </c>
      <c r="XW42" s="17">
        <v>3.5</v>
      </c>
      <c r="XX42" s="17"/>
      <c r="XY42" s="17"/>
      <c r="XZ42" s="17"/>
      <c r="YA42" s="17">
        <v>0</v>
      </c>
      <c r="YB42" s="17">
        <v>6.5</v>
      </c>
      <c r="YC42" s="17">
        <v>7.1</v>
      </c>
      <c r="YD42" s="17">
        <v>7.1</v>
      </c>
      <c r="YE42" s="17">
        <v>-0.6</v>
      </c>
    </row>
    <row r="43" spans="1:655" ht="24" customHeight="1" x14ac:dyDescent="0.3">
      <c r="A43" s="1"/>
      <c r="B43" s="16" t="s">
        <v>50</v>
      </c>
      <c r="C43" s="16" t="s">
        <v>820</v>
      </c>
      <c r="D43" s="17">
        <v>142.6</v>
      </c>
      <c r="E43" s="17">
        <v>146</v>
      </c>
      <c r="F43" s="17">
        <v>146</v>
      </c>
      <c r="G43" s="17">
        <v>-3.4</v>
      </c>
      <c r="H43" s="17">
        <v>601.5</v>
      </c>
      <c r="I43" s="17">
        <v>594.17128000000002</v>
      </c>
      <c r="J43" s="17">
        <v>594.17128000000002</v>
      </c>
      <c r="K43" s="17">
        <v>7.3287199999999997</v>
      </c>
      <c r="L43" s="17">
        <v>200.6</v>
      </c>
      <c r="M43" s="17">
        <v>193.29447999999999</v>
      </c>
      <c r="N43" s="17">
        <v>193.29447999999999</v>
      </c>
      <c r="O43" s="17">
        <v>7.3055199999999996</v>
      </c>
      <c r="P43" s="17"/>
      <c r="Q43" s="17"/>
      <c r="R43" s="17"/>
      <c r="S43" s="17">
        <v>0</v>
      </c>
      <c r="T43" s="17"/>
      <c r="U43" s="17"/>
      <c r="V43" s="17"/>
      <c r="W43" s="17">
        <v>0</v>
      </c>
      <c r="X43" s="17">
        <v>90.1</v>
      </c>
      <c r="Y43" s="17">
        <v>76.798159999999996</v>
      </c>
      <c r="Z43" s="17">
        <v>76.798159999999996</v>
      </c>
      <c r="AA43" s="17">
        <v>13.30184</v>
      </c>
      <c r="AB43" s="17">
        <v>145.4</v>
      </c>
      <c r="AC43" s="17">
        <v>196.73426000000001</v>
      </c>
      <c r="AD43" s="17">
        <v>194.07491999999999</v>
      </c>
      <c r="AE43" s="17">
        <v>-48.67492</v>
      </c>
      <c r="AF43" s="17"/>
      <c r="AG43" s="17"/>
      <c r="AH43" s="17"/>
      <c r="AI43" s="17">
        <v>0</v>
      </c>
      <c r="AJ43" s="17"/>
      <c r="AK43" s="17"/>
      <c r="AL43" s="17"/>
      <c r="AM43" s="17">
        <v>0</v>
      </c>
      <c r="AN43" s="17"/>
      <c r="AO43" s="17"/>
      <c r="AP43" s="17"/>
      <c r="AQ43" s="17">
        <v>0</v>
      </c>
      <c r="AR43" s="17">
        <v>204.7</v>
      </c>
      <c r="AS43" s="17">
        <v>204.72800000000001</v>
      </c>
      <c r="AT43" s="17">
        <v>204.72800000000001</v>
      </c>
      <c r="AU43" s="17">
        <v>-2.8000000000000001E-2</v>
      </c>
      <c r="AV43" s="17">
        <v>207.9</v>
      </c>
      <c r="AW43" s="17">
        <v>204.72800000000001</v>
      </c>
      <c r="AX43" s="17">
        <v>204.72800000000001</v>
      </c>
      <c r="AY43" s="17">
        <v>3.1720000000000002</v>
      </c>
      <c r="AZ43" s="17">
        <v>196.6</v>
      </c>
      <c r="BA43" s="17">
        <v>204.72800000000001</v>
      </c>
      <c r="BB43" s="17">
        <v>204.72800000000001</v>
      </c>
      <c r="BC43" s="17">
        <v>-8.1280000000000001</v>
      </c>
      <c r="BD43" s="17"/>
      <c r="BE43" s="17"/>
      <c r="BF43" s="17"/>
      <c r="BG43" s="17">
        <v>0</v>
      </c>
      <c r="BH43" s="17"/>
      <c r="BI43" s="17"/>
      <c r="BJ43" s="17"/>
      <c r="BK43" s="17">
        <v>0</v>
      </c>
      <c r="BL43" s="17">
        <v>388.9</v>
      </c>
      <c r="BM43" s="17">
        <v>85.206689999999995</v>
      </c>
      <c r="BN43" s="17">
        <v>349.87732</v>
      </c>
      <c r="BO43" s="17">
        <v>39.022680000000001</v>
      </c>
      <c r="BP43" s="17">
        <v>4.7</v>
      </c>
      <c r="BQ43" s="17">
        <v>4.4318400000000002</v>
      </c>
      <c r="BR43" s="17">
        <v>4.4318400000000002</v>
      </c>
      <c r="BS43" s="17">
        <v>0.26816000000000001</v>
      </c>
      <c r="BT43" s="17"/>
      <c r="BU43" s="17"/>
      <c r="BV43" s="17"/>
      <c r="BW43" s="17">
        <v>0</v>
      </c>
      <c r="BX43" s="17"/>
      <c r="BY43" s="17"/>
      <c r="BZ43" s="17"/>
      <c r="CA43" s="17">
        <v>0</v>
      </c>
      <c r="CB43" s="17"/>
      <c r="CC43" s="17"/>
      <c r="CD43" s="17"/>
      <c r="CE43" s="17">
        <v>0</v>
      </c>
      <c r="CF43" s="17"/>
      <c r="CG43" s="17"/>
      <c r="CH43" s="17"/>
      <c r="CI43" s="17">
        <v>0</v>
      </c>
      <c r="CJ43" s="17">
        <v>160.9</v>
      </c>
      <c r="CK43" s="17">
        <v>163.90777</v>
      </c>
      <c r="CL43" s="17">
        <v>163.90777</v>
      </c>
      <c r="CM43" s="17">
        <v>-3.0077699999999998</v>
      </c>
      <c r="CN43" s="17">
        <v>7.5</v>
      </c>
      <c r="CO43" s="17">
        <v>6.8003799999999996</v>
      </c>
      <c r="CP43" s="17">
        <v>5.1333399999999996</v>
      </c>
      <c r="CQ43" s="17">
        <v>2.36666</v>
      </c>
      <c r="CR43" s="17">
        <v>5.7</v>
      </c>
      <c r="CS43" s="17">
        <v>3.7328199999999998</v>
      </c>
      <c r="CT43" s="17">
        <v>2.8177599999999998</v>
      </c>
      <c r="CU43" s="17">
        <v>2.8822399999999999</v>
      </c>
      <c r="CV43" s="17"/>
      <c r="CW43" s="17"/>
      <c r="CX43" s="17"/>
      <c r="CY43" s="17">
        <v>0</v>
      </c>
      <c r="CZ43" s="17">
        <v>6.7</v>
      </c>
      <c r="DA43" s="17">
        <v>6.8787000000000003</v>
      </c>
      <c r="DB43" s="17">
        <v>6.8787000000000003</v>
      </c>
      <c r="DC43" s="17">
        <v>-0.1787</v>
      </c>
      <c r="DD43" s="17">
        <v>11.8</v>
      </c>
      <c r="DE43" s="17">
        <v>14.919420000000001</v>
      </c>
      <c r="DF43" s="17">
        <v>14.919420000000001</v>
      </c>
      <c r="DG43" s="17">
        <v>-3.1194199999999999</v>
      </c>
      <c r="DH43" s="17">
        <v>72.2</v>
      </c>
      <c r="DI43" s="17">
        <v>131.68574000000001</v>
      </c>
      <c r="DJ43" s="17">
        <v>81.708960000000005</v>
      </c>
      <c r="DK43" s="17">
        <v>-9.5089600000000001</v>
      </c>
      <c r="DL43" s="17"/>
      <c r="DM43" s="17"/>
      <c r="DN43" s="17"/>
      <c r="DO43" s="17">
        <v>0</v>
      </c>
      <c r="DP43" s="17"/>
      <c r="DQ43" s="17"/>
      <c r="DR43" s="17"/>
      <c r="DS43" s="17">
        <v>0</v>
      </c>
      <c r="DT43" s="17"/>
      <c r="DU43" s="17"/>
      <c r="DV43" s="17"/>
      <c r="DW43" s="17">
        <v>0</v>
      </c>
      <c r="DX43" s="17"/>
      <c r="DY43" s="17"/>
      <c r="DZ43" s="17"/>
      <c r="EA43" s="17">
        <v>0</v>
      </c>
      <c r="EB43" s="17">
        <v>90.6</v>
      </c>
      <c r="EC43" s="17">
        <v>100.85831</v>
      </c>
      <c r="ED43" s="17">
        <v>109.55159</v>
      </c>
      <c r="EE43" s="17">
        <v>-18.951589999999999</v>
      </c>
      <c r="EF43" s="17">
        <v>174.8</v>
      </c>
      <c r="EG43" s="17">
        <v>220.48074</v>
      </c>
      <c r="EH43" s="17">
        <v>187.20884000000001</v>
      </c>
      <c r="EI43" s="17">
        <v>-12.40884</v>
      </c>
      <c r="EJ43" s="17"/>
      <c r="EK43" s="17"/>
      <c r="EL43" s="17"/>
      <c r="EM43" s="17">
        <v>0</v>
      </c>
      <c r="EN43" s="17"/>
      <c r="EO43" s="17"/>
      <c r="EP43" s="17"/>
      <c r="EQ43" s="17">
        <v>0</v>
      </c>
      <c r="ER43" s="17"/>
      <c r="ES43" s="17"/>
      <c r="ET43" s="17"/>
      <c r="EU43" s="17">
        <v>0</v>
      </c>
      <c r="EV43" s="17">
        <v>6.5</v>
      </c>
      <c r="EW43" s="17">
        <v>6.39</v>
      </c>
      <c r="EX43" s="17">
        <v>6.39</v>
      </c>
      <c r="EY43" s="17">
        <v>0.11</v>
      </c>
      <c r="EZ43" s="17">
        <v>230.6</v>
      </c>
      <c r="FA43" s="17">
        <v>190.92511999999999</v>
      </c>
      <c r="FB43" s="17">
        <v>214.58849000000001</v>
      </c>
      <c r="FC43" s="17">
        <v>16.011510000000001</v>
      </c>
      <c r="FD43" s="17">
        <v>46.6</v>
      </c>
      <c r="FE43" s="17">
        <v>47.76699</v>
      </c>
      <c r="FF43" s="17">
        <v>50.973100000000002</v>
      </c>
      <c r="FG43" s="17">
        <v>-4.3731</v>
      </c>
      <c r="FH43" s="17">
        <v>48.2</v>
      </c>
      <c r="FI43" s="17">
        <v>122.46234</v>
      </c>
      <c r="FJ43" s="17">
        <v>106.07046</v>
      </c>
      <c r="FK43" s="17">
        <v>-57.870460000000001</v>
      </c>
      <c r="FL43" s="17">
        <v>23.6</v>
      </c>
      <c r="FM43" s="17">
        <v>24.878640000000001</v>
      </c>
      <c r="FN43" s="17">
        <v>24.499369999999999</v>
      </c>
      <c r="FO43" s="17">
        <v>-0.89937</v>
      </c>
      <c r="FP43" s="17">
        <v>18.8</v>
      </c>
      <c r="FQ43" s="17">
        <v>19.192229999999999</v>
      </c>
      <c r="FR43" s="17">
        <v>19.192229999999999</v>
      </c>
      <c r="FS43" s="17">
        <v>-0.39223000000000002</v>
      </c>
      <c r="FT43" s="17">
        <v>19.8</v>
      </c>
      <c r="FU43" s="17">
        <v>12.815530000000001</v>
      </c>
      <c r="FV43" s="17">
        <v>12.815530000000001</v>
      </c>
      <c r="FW43" s="17">
        <v>6.98447</v>
      </c>
      <c r="FX43" s="17">
        <v>92.1</v>
      </c>
      <c r="FY43" s="17">
        <v>87.232039999999998</v>
      </c>
      <c r="FZ43" s="17">
        <v>87.232039999999998</v>
      </c>
      <c r="GA43" s="17">
        <v>4.8679600000000001</v>
      </c>
      <c r="GB43" s="17">
        <v>0</v>
      </c>
      <c r="GC43" s="17"/>
      <c r="GD43" s="17">
        <v>0</v>
      </c>
      <c r="GE43" s="17">
        <v>0</v>
      </c>
      <c r="GF43" s="17">
        <v>124.2</v>
      </c>
      <c r="GG43" s="17">
        <v>136.76975999999999</v>
      </c>
      <c r="GH43" s="17">
        <v>184.72028</v>
      </c>
      <c r="GI43" s="17">
        <v>-60.52028</v>
      </c>
      <c r="GJ43" s="17">
        <v>75</v>
      </c>
      <c r="GK43" s="17">
        <v>68.384879999999995</v>
      </c>
      <c r="GL43" s="17">
        <v>92.360140000000001</v>
      </c>
      <c r="GM43" s="17">
        <v>-17.360140000000001</v>
      </c>
      <c r="GN43" s="17">
        <v>106.4</v>
      </c>
      <c r="GO43" s="17">
        <v>110.37475999999999</v>
      </c>
      <c r="GP43" s="17">
        <v>75.901610000000005</v>
      </c>
      <c r="GQ43" s="17">
        <v>30.498390000000001</v>
      </c>
      <c r="GR43" s="17">
        <v>8.1999999999999993</v>
      </c>
      <c r="GS43" s="17">
        <v>8.2552000000000003</v>
      </c>
      <c r="GT43" s="17">
        <v>9.09</v>
      </c>
      <c r="GU43" s="17">
        <v>-0.89</v>
      </c>
      <c r="GV43" s="17">
        <v>2.4</v>
      </c>
      <c r="GW43" s="17">
        <v>3.0515099999999999</v>
      </c>
      <c r="GX43" s="17">
        <v>6.6261000000000001</v>
      </c>
      <c r="GY43" s="17">
        <v>-4.2260999999999997</v>
      </c>
      <c r="GZ43" s="17">
        <v>32</v>
      </c>
      <c r="HA43" s="17">
        <v>33.302120000000002</v>
      </c>
      <c r="HB43" s="17">
        <v>12.379630000000001</v>
      </c>
      <c r="HC43" s="17">
        <v>19.620370000000001</v>
      </c>
      <c r="HD43" s="17">
        <v>43.4</v>
      </c>
      <c r="HE43" s="17">
        <v>44.060189999999999</v>
      </c>
      <c r="HF43" s="17">
        <v>44.060189999999999</v>
      </c>
      <c r="HG43" s="17">
        <v>-0.66019000000000005</v>
      </c>
      <c r="HH43" s="17"/>
      <c r="HI43" s="17"/>
      <c r="HJ43" s="17"/>
      <c r="HK43" s="17">
        <v>0</v>
      </c>
      <c r="HL43" s="17">
        <v>17.600000000000001</v>
      </c>
      <c r="HM43" s="17">
        <v>16.917480000000001</v>
      </c>
      <c r="HN43" s="17"/>
      <c r="HO43" s="17">
        <v>17.600000000000001</v>
      </c>
      <c r="HP43" s="17">
        <v>124.1</v>
      </c>
      <c r="HQ43" s="17">
        <v>132.69902999999999</v>
      </c>
      <c r="HR43" s="17">
        <v>140.04246000000001</v>
      </c>
      <c r="HS43" s="17">
        <v>-15.942460000000001</v>
      </c>
      <c r="HT43" s="17"/>
      <c r="HU43" s="17"/>
      <c r="HV43" s="17"/>
      <c r="HW43" s="17">
        <v>0</v>
      </c>
      <c r="HX43" s="17"/>
      <c r="HY43" s="17"/>
      <c r="HZ43" s="17"/>
      <c r="IA43" s="17">
        <v>0</v>
      </c>
      <c r="IB43" s="17"/>
      <c r="IC43" s="17"/>
      <c r="ID43" s="17"/>
      <c r="IE43" s="17">
        <v>0</v>
      </c>
      <c r="IF43" s="17"/>
      <c r="IG43" s="17"/>
      <c r="IH43" s="17"/>
      <c r="II43" s="17">
        <v>0</v>
      </c>
      <c r="IJ43" s="17"/>
      <c r="IK43" s="17"/>
      <c r="IL43" s="17"/>
      <c r="IM43" s="17">
        <v>0</v>
      </c>
      <c r="IN43" s="17"/>
      <c r="IO43" s="17"/>
      <c r="IP43" s="17"/>
      <c r="IQ43" s="17">
        <v>0</v>
      </c>
      <c r="IR43" s="17"/>
      <c r="IS43" s="17"/>
      <c r="IT43" s="17"/>
      <c r="IU43" s="17">
        <v>0</v>
      </c>
      <c r="IV43" s="17"/>
      <c r="IW43" s="17"/>
      <c r="IX43" s="17"/>
      <c r="IY43" s="17">
        <v>0</v>
      </c>
      <c r="IZ43" s="17"/>
      <c r="JA43" s="17"/>
      <c r="JB43" s="17"/>
      <c r="JC43" s="17">
        <v>0</v>
      </c>
      <c r="JD43" s="17">
        <v>84.2</v>
      </c>
      <c r="JE43" s="17">
        <v>88.384460000000004</v>
      </c>
      <c r="JF43" s="17">
        <v>55.368099999999998</v>
      </c>
      <c r="JG43" s="17">
        <v>28.831900000000001</v>
      </c>
      <c r="JH43" s="17">
        <v>176.4</v>
      </c>
      <c r="JI43" s="17">
        <v>178.52956</v>
      </c>
      <c r="JJ43" s="17">
        <v>178.52956</v>
      </c>
      <c r="JK43" s="17">
        <v>-2.1295600000000001</v>
      </c>
      <c r="JL43" s="17">
        <v>174.2</v>
      </c>
      <c r="JM43" s="17">
        <v>178.52956</v>
      </c>
      <c r="JN43" s="17">
        <v>178.52956</v>
      </c>
      <c r="JO43" s="17">
        <v>-4.3295599999999999</v>
      </c>
      <c r="JP43" s="17">
        <v>200</v>
      </c>
      <c r="JQ43" s="17">
        <v>178.52956</v>
      </c>
      <c r="JR43" s="17">
        <v>178.52956</v>
      </c>
      <c r="JS43" s="17">
        <v>21.47044</v>
      </c>
      <c r="JT43" s="17">
        <v>272.39999999999998</v>
      </c>
      <c r="JU43" s="17">
        <v>267.79433</v>
      </c>
      <c r="JV43" s="17">
        <v>267.79433</v>
      </c>
      <c r="JW43" s="17">
        <v>4.6056699999999999</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3.8</v>
      </c>
      <c r="LE43" s="17">
        <v>3.7524000000000002</v>
      </c>
      <c r="LF43" s="17">
        <v>3.7524000000000002</v>
      </c>
      <c r="LG43" s="17">
        <v>4.7600000000000003E-2</v>
      </c>
      <c r="LH43" s="17">
        <v>65.599999999999994</v>
      </c>
      <c r="LI43" s="17">
        <v>87.715639999999993</v>
      </c>
      <c r="LJ43" s="17">
        <v>102.1602</v>
      </c>
      <c r="LK43" s="17">
        <v>-36.560200000000002</v>
      </c>
      <c r="LL43" s="17">
        <v>109.7</v>
      </c>
      <c r="LM43" s="17">
        <v>107.98515999999999</v>
      </c>
      <c r="LN43" s="17">
        <v>108.13</v>
      </c>
      <c r="LO43" s="17">
        <v>1.57</v>
      </c>
      <c r="LP43" s="17">
        <v>63.4</v>
      </c>
      <c r="LQ43" s="17">
        <v>67.133979999999994</v>
      </c>
      <c r="LR43" s="17">
        <v>67.133979999999994</v>
      </c>
      <c r="LS43" s="17">
        <v>-3.7339799999999999</v>
      </c>
      <c r="LT43" s="17">
        <v>75.8</v>
      </c>
      <c r="LU43" s="17">
        <v>78.510800000000003</v>
      </c>
      <c r="LV43" s="17">
        <v>78.35145</v>
      </c>
      <c r="LW43" s="17">
        <v>-2.55145</v>
      </c>
      <c r="LX43" s="17">
        <v>30.4</v>
      </c>
      <c r="LY43" s="17">
        <v>29.951460000000001</v>
      </c>
      <c r="LZ43" s="17">
        <v>29.951460000000001</v>
      </c>
      <c r="MA43" s="17">
        <v>0.44853999999999999</v>
      </c>
      <c r="MB43" s="17"/>
      <c r="MC43" s="17"/>
      <c r="MD43" s="17"/>
      <c r="ME43" s="17">
        <v>0</v>
      </c>
      <c r="MF43" s="17"/>
      <c r="MG43" s="17"/>
      <c r="MH43" s="17"/>
      <c r="MI43" s="17">
        <v>0</v>
      </c>
      <c r="MJ43" s="17"/>
      <c r="MK43" s="17"/>
      <c r="ML43" s="17"/>
      <c r="MM43" s="17">
        <v>0</v>
      </c>
      <c r="MN43" s="17">
        <v>144.6</v>
      </c>
      <c r="MO43" s="17">
        <v>141.70576</v>
      </c>
      <c r="MP43" s="17">
        <v>149.77393000000001</v>
      </c>
      <c r="MQ43" s="17">
        <v>-5.1739300000000004</v>
      </c>
      <c r="MR43" s="17">
        <v>144.80000000000001</v>
      </c>
      <c r="MS43" s="17">
        <v>141.70576</v>
      </c>
      <c r="MT43" s="17">
        <v>149.77393000000001</v>
      </c>
      <c r="MU43" s="17">
        <v>-4.9739300000000002</v>
      </c>
      <c r="MV43" s="17">
        <v>148.9</v>
      </c>
      <c r="MW43" s="17">
        <v>141.70576</v>
      </c>
      <c r="MX43" s="17">
        <v>149.77393000000001</v>
      </c>
      <c r="MY43" s="17">
        <v>-0.87392999999999998</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217.2</v>
      </c>
      <c r="NU43" s="17">
        <v>192.4</v>
      </c>
      <c r="NV43" s="17">
        <v>192.4</v>
      </c>
      <c r="NW43" s="17">
        <v>24.8</v>
      </c>
      <c r="NX43" s="17">
        <v>103.1</v>
      </c>
      <c r="NY43" s="17">
        <v>96.2</v>
      </c>
      <c r="NZ43" s="17">
        <v>96.2</v>
      </c>
      <c r="OA43" s="17">
        <v>6.9</v>
      </c>
      <c r="OB43" s="17">
        <v>0</v>
      </c>
      <c r="OC43" s="17">
        <v>0.107</v>
      </c>
      <c r="OD43" s="17">
        <v>0.107</v>
      </c>
      <c r="OE43" s="17">
        <v>-0.107</v>
      </c>
      <c r="OF43" s="17">
        <v>100.9</v>
      </c>
      <c r="OG43" s="17">
        <v>113.6</v>
      </c>
      <c r="OH43" s="17">
        <v>119.506</v>
      </c>
      <c r="OI43" s="17">
        <v>-18.606000000000002</v>
      </c>
      <c r="OJ43" s="17">
        <v>0</v>
      </c>
      <c r="OK43" s="17">
        <v>0.74399999999999999</v>
      </c>
      <c r="OL43" s="17">
        <v>0.74399999999999999</v>
      </c>
      <c r="OM43" s="17">
        <v>-0.74399999999999999</v>
      </c>
      <c r="ON43" s="17">
        <v>16</v>
      </c>
      <c r="OO43" s="17">
        <v>15.018000000000001</v>
      </c>
      <c r="OP43" s="17">
        <v>15.018000000000001</v>
      </c>
      <c r="OQ43" s="17">
        <v>0.98199999999999998</v>
      </c>
      <c r="OR43" s="17">
        <v>0.1</v>
      </c>
      <c r="OS43" s="17">
        <v>0</v>
      </c>
      <c r="OT43" s="17">
        <v>0</v>
      </c>
      <c r="OU43" s="17">
        <v>0.1</v>
      </c>
      <c r="OV43" s="17">
        <v>15.5</v>
      </c>
      <c r="OW43" s="17">
        <v>16</v>
      </c>
      <c r="OX43" s="17">
        <v>14.368930000000001</v>
      </c>
      <c r="OY43" s="17">
        <v>1.13107</v>
      </c>
      <c r="OZ43" s="17">
        <v>9.9</v>
      </c>
      <c r="PA43" s="17">
        <v>9</v>
      </c>
      <c r="PB43" s="17">
        <v>9</v>
      </c>
      <c r="PC43" s="17">
        <v>0.9</v>
      </c>
      <c r="PD43" s="17">
        <v>5.5</v>
      </c>
      <c r="PE43" s="17">
        <v>5.67</v>
      </c>
      <c r="PF43" s="17">
        <v>5.67</v>
      </c>
      <c r="PG43" s="17">
        <v>-0.17</v>
      </c>
      <c r="PH43" s="17">
        <v>0.6</v>
      </c>
      <c r="PI43" s="17">
        <v>1</v>
      </c>
      <c r="PJ43" s="17">
        <v>1</v>
      </c>
      <c r="PK43" s="17">
        <v>-0.4</v>
      </c>
      <c r="PL43" s="17"/>
      <c r="PM43" s="17"/>
      <c r="PN43" s="17">
        <v>1.5</v>
      </c>
      <c r="PO43" s="17">
        <v>-1.5</v>
      </c>
      <c r="PP43" s="17">
        <v>4.0999999999999996</v>
      </c>
      <c r="PQ43" s="17">
        <v>4.3</v>
      </c>
      <c r="PR43" s="17">
        <v>4.3</v>
      </c>
      <c r="PS43" s="17">
        <v>-0.2</v>
      </c>
      <c r="PT43" s="17">
        <v>20.5</v>
      </c>
      <c r="PU43" s="17">
        <v>20</v>
      </c>
      <c r="PV43" s="17">
        <v>19.417480000000001</v>
      </c>
      <c r="PW43" s="17">
        <v>1.0825199999999999</v>
      </c>
      <c r="PX43" s="17">
        <v>20</v>
      </c>
      <c r="PY43" s="17">
        <v>20</v>
      </c>
      <c r="PZ43" s="17">
        <v>19.417480000000001</v>
      </c>
      <c r="QA43" s="17">
        <v>0.58252000000000004</v>
      </c>
      <c r="QB43" s="17">
        <v>12.2</v>
      </c>
      <c r="QC43" s="17">
        <v>11.65049</v>
      </c>
      <c r="QD43" s="17">
        <v>11.65049</v>
      </c>
      <c r="QE43" s="17">
        <v>0.54951000000000005</v>
      </c>
      <c r="QF43" s="17">
        <v>3.5</v>
      </c>
      <c r="QG43" s="17">
        <v>3.5</v>
      </c>
      <c r="QH43" s="17">
        <v>3.5</v>
      </c>
      <c r="QI43" s="17">
        <v>0</v>
      </c>
      <c r="QJ43" s="17">
        <v>18.5</v>
      </c>
      <c r="QK43" s="17">
        <v>19</v>
      </c>
      <c r="QL43" s="17">
        <v>17.961169999999999</v>
      </c>
      <c r="QM43" s="17">
        <v>0.53883000000000003</v>
      </c>
      <c r="QN43" s="17">
        <v>0</v>
      </c>
      <c r="QO43" s="17">
        <v>0</v>
      </c>
      <c r="QP43" s="17">
        <v>0</v>
      </c>
      <c r="QQ43" s="17">
        <v>0</v>
      </c>
      <c r="QR43" s="17">
        <v>0</v>
      </c>
      <c r="QS43" s="17">
        <v>0.26200000000000001</v>
      </c>
      <c r="QT43" s="17">
        <v>0.26200000000000001</v>
      </c>
      <c r="QU43" s="17">
        <v>-0.26200000000000001</v>
      </c>
      <c r="QV43" s="17">
        <v>27.6</v>
      </c>
      <c r="QW43" s="17">
        <v>28.3</v>
      </c>
      <c r="QX43" s="17">
        <v>27.817</v>
      </c>
      <c r="QY43" s="17">
        <v>-0.217</v>
      </c>
      <c r="QZ43" s="17">
        <v>85.2</v>
      </c>
      <c r="RA43" s="17">
        <v>86</v>
      </c>
      <c r="RB43" s="17">
        <v>85.807000000000002</v>
      </c>
      <c r="RC43" s="17">
        <v>-0.60699999999999998</v>
      </c>
      <c r="RD43" s="17">
        <v>4.5</v>
      </c>
      <c r="RE43" s="17">
        <v>5</v>
      </c>
      <c r="RF43" s="17">
        <v>4.2</v>
      </c>
      <c r="RG43" s="17">
        <v>0.3</v>
      </c>
      <c r="RH43" s="17">
        <v>1</v>
      </c>
      <c r="RI43" s="17">
        <v>1.2</v>
      </c>
      <c r="RJ43" s="17">
        <v>1.2</v>
      </c>
      <c r="RK43" s="17">
        <v>-0.2</v>
      </c>
      <c r="RL43" s="17">
        <v>2.2000000000000002</v>
      </c>
      <c r="RM43" s="17">
        <v>2.4</v>
      </c>
      <c r="RN43" s="17">
        <v>2.4</v>
      </c>
      <c r="RO43" s="17">
        <v>-0.2</v>
      </c>
      <c r="RP43" s="17">
        <v>3</v>
      </c>
      <c r="RQ43" s="17">
        <v>2.8</v>
      </c>
      <c r="RR43" s="17">
        <v>2.8</v>
      </c>
      <c r="RS43" s="17">
        <v>0.2</v>
      </c>
      <c r="RT43" s="17">
        <v>0</v>
      </c>
      <c r="RU43" s="17">
        <v>0</v>
      </c>
      <c r="RV43" s="17">
        <v>0</v>
      </c>
      <c r="RW43" s="17">
        <v>0</v>
      </c>
      <c r="RX43" s="17">
        <v>3.2</v>
      </c>
      <c r="RY43" s="17">
        <v>3.15</v>
      </c>
      <c r="RZ43" s="17">
        <v>3.15</v>
      </c>
      <c r="SA43" s="17">
        <v>0.05</v>
      </c>
      <c r="SB43" s="17">
        <v>10.3</v>
      </c>
      <c r="SC43" s="17">
        <v>8.22105</v>
      </c>
      <c r="SD43" s="17">
        <v>8.0466899999999999</v>
      </c>
      <c r="SE43" s="17">
        <v>2.2533099999999999</v>
      </c>
      <c r="SF43" s="17">
        <v>1.8</v>
      </c>
      <c r="SG43" s="17">
        <v>2</v>
      </c>
      <c r="SH43" s="17">
        <v>2</v>
      </c>
      <c r="SI43" s="17">
        <v>-0.2</v>
      </c>
      <c r="SJ43" s="17">
        <v>0.2</v>
      </c>
      <c r="SK43" s="17">
        <v>0.2</v>
      </c>
      <c r="SL43" s="17">
        <v>0.7</v>
      </c>
      <c r="SM43" s="17">
        <v>-0.5</v>
      </c>
      <c r="SN43" s="17">
        <v>10.7</v>
      </c>
      <c r="SO43" s="17">
        <v>11.165050000000001</v>
      </c>
      <c r="SP43" s="17">
        <v>11.165050000000001</v>
      </c>
      <c r="SQ43" s="17">
        <v>-0.46505000000000002</v>
      </c>
      <c r="SR43" s="17">
        <v>4.5</v>
      </c>
      <c r="SS43" s="17">
        <v>5.4</v>
      </c>
      <c r="ST43" s="17">
        <v>5.4</v>
      </c>
      <c r="SU43" s="17">
        <v>-0.9</v>
      </c>
      <c r="SV43" s="17">
        <v>6.7</v>
      </c>
      <c r="SW43" s="17">
        <v>7</v>
      </c>
      <c r="SX43" s="17">
        <v>7</v>
      </c>
      <c r="SY43" s="17">
        <v>-0.3</v>
      </c>
      <c r="SZ43" s="17">
        <v>10.3</v>
      </c>
      <c r="TA43" s="17">
        <v>10.67961</v>
      </c>
      <c r="TB43" s="17">
        <v>10.67961</v>
      </c>
      <c r="TC43" s="17">
        <v>-0.37961</v>
      </c>
      <c r="TD43" s="17">
        <v>19.7</v>
      </c>
      <c r="TE43" s="17">
        <v>20</v>
      </c>
      <c r="TF43" s="17">
        <v>19.12621</v>
      </c>
      <c r="TG43" s="17">
        <v>0.57379000000000002</v>
      </c>
      <c r="TH43" s="17">
        <v>29.9</v>
      </c>
      <c r="TI43" s="17">
        <v>21.9</v>
      </c>
      <c r="TJ43" s="17">
        <v>24.100999999999999</v>
      </c>
      <c r="TK43" s="17">
        <v>5.7990000000000004</v>
      </c>
      <c r="TL43" s="17">
        <v>70</v>
      </c>
      <c r="TM43" s="17">
        <v>67.772000000000006</v>
      </c>
      <c r="TN43" s="17">
        <v>67.772000000000006</v>
      </c>
      <c r="TO43" s="17">
        <v>2.2280000000000002</v>
      </c>
      <c r="TP43" s="17">
        <v>0</v>
      </c>
      <c r="TQ43" s="17">
        <v>0</v>
      </c>
      <c r="TR43" s="17">
        <v>0</v>
      </c>
      <c r="TS43" s="17">
        <v>0</v>
      </c>
      <c r="TT43" s="17">
        <v>66.400000000000006</v>
      </c>
      <c r="TU43" s="17">
        <v>72.523049999999998</v>
      </c>
      <c r="TV43" s="17">
        <v>120.3</v>
      </c>
      <c r="TW43" s="17">
        <v>-53.9</v>
      </c>
      <c r="TX43" s="17">
        <v>64.900000000000006</v>
      </c>
      <c r="TY43" s="17">
        <v>74.193939999999998</v>
      </c>
      <c r="TZ43" s="17">
        <v>21.53</v>
      </c>
      <c r="UA43" s="17">
        <v>43.37</v>
      </c>
      <c r="UB43" s="17">
        <v>13</v>
      </c>
      <c r="UC43" s="17">
        <v>10.4855</v>
      </c>
      <c r="UD43" s="17">
        <v>12.64</v>
      </c>
      <c r="UE43" s="17">
        <v>0.36</v>
      </c>
      <c r="UF43" s="17">
        <v>6.4</v>
      </c>
      <c r="UG43" s="17">
        <v>8.7974999999999994</v>
      </c>
      <c r="UH43" s="17">
        <v>11.53</v>
      </c>
      <c r="UI43" s="17">
        <v>-5.13</v>
      </c>
      <c r="UJ43" s="17">
        <v>10.8</v>
      </c>
      <c r="UK43" s="17">
        <v>11</v>
      </c>
      <c r="UL43" s="17">
        <v>10</v>
      </c>
      <c r="UM43" s="17">
        <v>0.8</v>
      </c>
      <c r="UN43" s="17">
        <v>3.1</v>
      </c>
      <c r="UO43" s="17">
        <v>3</v>
      </c>
      <c r="UP43" s="17">
        <v>3</v>
      </c>
      <c r="UQ43" s="17">
        <v>0.1</v>
      </c>
      <c r="UR43" s="17">
        <v>9.3000000000000007</v>
      </c>
      <c r="US43" s="17">
        <v>7.5</v>
      </c>
      <c r="UT43" s="17">
        <v>7.5</v>
      </c>
      <c r="UU43" s="17">
        <v>1.8</v>
      </c>
      <c r="UV43" s="17">
        <v>8.5</v>
      </c>
      <c r="UW43" s="17">
        <v>8</v>
      </c>
      <c r="UX43" s="17">
        <v>8</v>
      </c>
      <c r="UY43" s="17">
        <v>0.5</v>
      </c>
      <c r="UZ43" s="17">
        <v>9.1999999999999993</v>
      </c>
      <c r="VA43" s="17">
        <v>9</v>
      </c>
      <c r="VB43" s="17">
        <v>9</v>
      </c>
      <c r="VC43" s="17">
        <v>0.2</v>
      </c>
      <c r="VD43" s="17">
        <v>9.1999999999999993</v>
      </c>
      <c r="VE43" s="17">
        <v>9</v>
      </c>
      <c r="VF43" s="17">
        <v>9</v>
      </c>
      <c r="VG43" s="17">
        <v>0.2</v>
      </c>
      <c r="VH43" s="17">
        <v>11.7</v>
      </c>
      <c r="VI43" s="17">
        <v>12.707000000000001</v>
      </c>
      <c r="VJ43" s="17">
        <v>12.707000000000001</v>
      </c>
      <c r="VK43" s="17">
        <v>-1.0069999999999999</v>
      </c>
      <c r="VL43" s="17">
        <v>0</v>
      </c>
      <c r="VM43" s="17">
        <v>1.8</v>
      </c>
      <c r="VN43" s="17">
        <v>1.7609999999999999</v>
      </c>
      <c r="VO43" s="17">
        <v>-1.7609999999999999</v>
      </c>
      <c r="VP43" s="17">
        <v>0</v>
      </c>
      <c r="VQ43" s="17">
        <v>0.42699999999999999</v>
      </c>
      <c r="VR43" s="17">
        <v>0.42699999999999999</v>
      </c>
      <c r="VS43" s="17">
        <v>-0.42699999999999999</v>
      </c>
      <c r="VT43" s="17">
        <v>0</v>
      </c>
      <c r="VU43" s="17">
        <v>0.64600000000000002</v>
      </c>
      <c r="VV43" s="17">
        <v>0.64600000000000002</v>
      </c>
      <c r="VW43" s="17">
        <v>-0.64600000000000002</v>
      </c>
      <c r="VX43" s="17">
        <v>0.6</v>
      </c>
      <c r="VY43" s="17">
        <v>0.6</v>
      </c>
      <c r="VZ43" s="17">
        <v>0.6</v>
      </c>
      <c r="WA43" s="17">
        <v>0</v>
      </c>
      <c r="WB43" s="17">
        <v>128.69999999999999</v>
      </c>
      <c r="WC43" s="17">
        <v>128.36494999999999</v>
      </c>
      <c r="WD43" s="17">
        <v>124</v>
      </c>
      <c r="WE43" s="17">
        <v>4.7</v>
      </c>
      <c r="WF43" s="17">
        <v>137</v>
      </c>
      <c r="WG43" s="17">
        <v>135.60063</v>
      </c>
      <c r="WH43" s="17">
        <v>117</v>
      </c>
      <c r="WI43" s="17">
        <v>20</v>
      </c>
      <c r="WJ43" s="17">
        <v>0</v>
      </c>
      <c r="WK43" s="17">
        <v>0.65900000000000003</v>
      </c>
      <c r="WL43" s="17">
        <v>0.65900000000000003</v>
      </c>
      <c r="WM43" s="17">
        <v>-0.65900000000000003</v>
      </c>
      <c r="WN43" s="17">
        <v>0</v>
      </c>
      <c r="WO43" s="17">
        <v>0</v>
      </c>
      <c r="WP43" s="17">
        <v>0</v>
      </c>
      <c r="WQ43" s="17">
        <v>0</v>
      </c>
      <c r="WR43" s="17">
        <v>9.9</v>
      </c>
      <c r="WS43" s="17">
        <v>0</v>
      </c>
      <c r="WT43" s="17">
        <v>9.8000000000000007</v>
      </c>
      <c r="WU43" s="17">
        <v>0.1</v>
      </c>
      <c r="WV43" s="17">
        <v>19.8</v>
      </c>
      <c r="WW43" s="17">
        <v>20</v>
      </c>
      <c r="WX43" s="17">
        <v>19.12621</v>
      </c>
      <c r="WY43" s="17">
        <v>0.67379</v>
      </c>
      <c r="WZ43" s="17">
        <v>8.6</v>
      </c>
      <c r="XA43" s="17">
        <v>9</v>
      </c>
      <c r="XB43" s="17">
        <v>10.7</v>
      </c>
      <c r="XC43" s="17">
        <v>-2.1</v>
      </c>
      <c r="XD43" s="17">
        <v>42.9</v>
      </c>
      <c r="XE43" s="17">
        <v>46.846150000000002</v>
      </c>
      <c r="XF43" s="17">
        <v>42</v>
      </c>
      <c r="XG43" s="17">
        <v>0.9</v>
      </c>
      <c r="XH43" s="17">
        <v>12.8</v>
      </c>
      <c r="XI43" s="17">
        <v>11.15385</v>
      </c>
      <c r="XJ43" s="17">
        <v>10</v>
      </c>
      <c r="XK43" s="17">
        <v>2.8</v>
      </c>
      <c r="XL43" s="17"/>
      <c r="XM43" s="17"/>
      <c r="XN43" s="17"/>
      <c r="XO43" s="17">
        <v>0</v>
      </c>
      <c r="XP43" s="17"/>
      <c r="XQ43" s="17"/>
      <c r="XR43" s="17"/>
      <c r="XS43" s="17">
        <v>0</v>
      </c>
      <c r="XT43" s="17">
        <v>17.3</v>
      </c>
      <c r="XU43" s="17">
        <v>17</v>
      </c>
      <c r="XV43" s="17">
        <v>14</v>
      </c>
      <c r="XW43" s="17">
        <v>3.3</v>
      </c>
      <c r="XX43" s="17"/>
      <c r="XY43" s="17"/>
      <c r="XZ43" s="17"/>
      <c r="YA43" s="17">
        <v>0</v>
      </c>
      <c r="YB43" s="17">
        <v>6.7</v>
      </c>
      <c r="YC43" s="17">
        <v>7.1</v>
      </c>
      <c r="YD43" s="17">
        <v>7.1</v>
      </c>
      <c r="YE43" s="17">
        <v>-0.4</v>
      </c>
    </row>
    <row r="44" spans="1:655" ht="24" customHeight="1" x14ac:dyDescent="0.3">
      <c r="A44" s="1"/>
      <c r="B44" s="16" t="s">
        <v>50</v>
      </c>
      <c r="C44" s="16" t="s">
        <v>821</v>
      </c>
      <c r="D44" s="17">
        <v>136</v>
      </c>
      <c r="E44" s="17">
        <v>146</v>
      </c>
      <c r="F44" s="17">
        <v>146</v>
      </c>
      <c r="G44" s="17">
        <v>-10</v>
      </c>
      <c r="H44" s="17">
        <v>597.79999999999995</v>
      </c>
      <c r="I44" s="17">
        <v>594.17128000000002</v>
      </c>
      <c r="J44" s="17">
        <v>594.17128000000002</v>
      </c>
      <c r="K44" s="17">
        <v>3.6287199999999999</v>
      </c>
      <c r="L44" s="17">
        <v>198.5</v>
      </c>
      <c r="M44" s="17">
        <v>193.29447999999999</v>
      </c>
      <c r="N44" s="17">
        <v>193.29447999999999</v>
      </c>
      <c r="O44" s="17">
        <v>5.2055199999999999</v>
      </c>
      <c r="P44" s="17"/>
      <c r="Q44" s="17"/>
      <c r="R44" s="17"/>
      <c r="S44" s="17">
        <v>0</v>
      </c>
      <c r="T44" s="17"/>
      <c r="U44" s="17"/>
      <c r="V44" s="17"/>
      <c r="W44" s="17">
        <v>0</v>
      </c>
      <c r="X44" s="17">
        <v>87.4</v>
      </c>
      <c r="Y44" s="17">
        <v>76.798159999999996</v>
      </c>
      <c r="Z44" s="17">
        <v>76.798159999999996</v>
      </c>
      <c r="AA44" s="17">
        <v>10.601839999999999</v>
      </c>
      <c r="AB44" s="17">
        <v>139.19999999999999</v>
      </c>
      <c r="AC44" s="17">
        <v>193.61115000000001</v>
      </c>
      <c r="AD44" s="17">
        <v>192.02646999999999</v>
      </c>
      <c r="AE44" s="17">
        <v>-52.82647</v>
      </c>
      <c r="AF44" s="17"/>
      <c r="AG44" s="17"/>
      <c r="AH44" s="17"/>
      <c r="AI44" s="17">
        <v>0</v>
      </c>
      <c r="AJ44" s="17"/>
      <c r="AK44" s="17"/>
      <c r="AL44" s="17"/>
      <c r="AM44" s="17">
        <v>0</v>
      </c>
      <c r="AN44" s="17"/>
      <c r="AO44" s="17"/>
      <c r="AP44" s="17"/>
      <c r="AQ44" s="17">
        <v>0</v>
      </c>
      <c r="AR44" s="17">
        <v>203.8</v>
      </c>
      <c r="AS44" s="17">
        <v>204.72800000000001</v>
      </c>
      <c r="AT44" s="17">
        <v>204.72800000000001</v>
      </c>
      <c r="AU44" s="17">
        <v>-0.92800000000000005</v>
      </c>
      <c r="AV44" s="17">
        <v>207.4</v>
      </c>
      <c r="AW44" s="17">
        <v>204.72800000000001</v>
      </c>
      <c r="AX44" s="17">
        <v>204.72800000000001</v>
      </c>
      <c r="AY44" s="17">
        <v>2.6720000000000002</v>
      </c>
      <c r="AZ44" s="17">
        <v>195.5</v>
      </c>
      <c r="BA44" s="17">
        <v>204.72800000000001</v>
      </c>
      <c r="BB44" s="17">
        <v>204.72800000000001</v>
      </c>
      <c r="BC44" s="17">
        <v>-9.2279999999999998</v>
      </c>
      <c r="BD44" s="17"/>
      <c r="BE44" s="17"/>
      <c r="BF44" s="17"/>
      <c r="BG44" s="17">
        <v>0</v>
      </c>
      <c r="BH44" s="17"/>
      <c r="BI44" s="17"/>
      <c r="BJ44" s="17"/>
      <c r="BK44" s="17">
        <v>0</v>
      </c>
      <c r="BL44" s="17">
        <v>446.8</v>
      </c>
      <c r="BM44" s="17">
        <v>418.78868999999997</v>
      </c>
      <c r="BN44" s="17">
        <v>379.01191</v>
      </c>
      <c r="BO44" s="17">
        <v>67.788089999999997</v>
      </c>
      <c r="BP44" s="17">
        <v>4.5999999999999996</v>
      </c>
      <c r="BQ44" s="17">
        <v>4.4318400000000002</v>
      </c>
      <c r="BR44" s="17">
        <v>4.4318400000000002</v>
      </c>
      <c r="BS44" s="17">
        <v>0.16816</v>
      </c>
      <c r="BT44" s="17"/>
      <c r="BU44" s="17"/>
      <c r="BV44" s="17"/>
      <c r="BW44" s="17">
        <v>0</v>
      </c>
      <c r="BX44" s="17"/>
      <c r="BY44" s="17"/>
      <c r="BZ44" s="17"/>
      <c r="CA44" s="17">
        <v>0</v>
      </c>
      <c r="CB44" s="17"/>
      <c r="CC44" s="17"/>
      <c r="CD44" s="17"/>
      <c r="CE44" s="17">
        <v>0</v>
      </c>
      <c r="CF44" s="17"/>
      <c r="CG44" s="17"/>
      <c r="CH44" s="17"/>
      <c r="CI44" s="17">
        <v>0</v>
      </c>
      <c r="CJ44" s="17">
        <v>155.6</v>
      </c>
      <c r="CK44" s="17">
        <v>163.90777</v>
      </c>
      <c r="CL44" s="17">
        <v>163.90777</v>
      </c>
      <c r="CM44" s="17">
        <v>-8.3077699999999997</v>
      </c>
      <c r="CN44" s="17">
        <v>7.1</v>
      </c>
      <c r="CO44" s="17">
        <v>6.8003799999999996</v>
      </c>
      <c r="CP44" s="17">
        <v>5.1333399999999996</v>
      </c>
      <c r="CQ44" s="17">
        <v>1.9666600000000001</v>
      </c>
      <c r="CR44" s="17">
        <v>5.7</v>
      </c>
      <c r="CS44" s="17">
        <v>3.7328199999999998</v>
      </c>
      <c r="CT44" s="17">
        <v>2.8177599999999998</v>
      </c>
      <c r="CU44" s="17">
        <v>2.8822399999999999</v>
      </c>
      <c r="CV44" s="17"/>
      <c r="CW44" s="17"/>
      <c r="CX44" s="17"/>
      <c r="CY44" s="17">
        <v>0</v>
      </c>
      <c r="CZ44" s="17">
        <v>6.8</v>
      </c>
      <c r="DA44" s="17">
        <v>6.8787000000000003</v>
      </c>
      <c r="DB44" s="17">
        <v>6.8787000000000003</v>
      </c>
      <c r="DC44" s="17">
        <v>-7.8700000000000006E-2</v>
      </c>
      <c r="DD44" s="17">
        <v>11.8</v>
      </c>
      <c r="DE44" s="17">
        <v>14.919420000000001</v>
      </c>
      <c r="DF44" s="17">
        <v>14.919420000000001</v>
      </c>
      <c r="DG44" s="17">
        <v>-3.1194199999999999</v>
      </c>
      <c r="DH44" s="17">
        <v>120.4</v>
      </c>
      <c r="DI44" s="17">
        <v>106.95205</v>
      </c>
      <c r="DJ44" s="17">
        <v>93.471689999999995</v>
      </c>
      <c r="DK44" s="17">
        <v>26.92831</v>
      </c>
      <c r="DL44" s="17"/>
      <c r="DM44" s="17"/>
      <c r="DN44" s="17"/>
      <c r="DO44" s="17">
        <v>0</v>
      </c>
      <c r="DP44" s="17"/>
      <c r="DQ44" s="17"/>
      <c r="DR44" s="17"/>
      <c r="DS44" s="17">
        <v>0</v>
      </c>
      <c r="DT44" s="17"/>
      <c r="DU44" s="17"/>
      <c r="DV44" s="17"/>
      <c r="DW44" s="17">
        <v>0</v>
      </c>
      <c r="DX44" s="17"/>
      <c r="DY44" s="17"/>
      <c r="DZ44" s="17"/>
      <c r="EA44" s="17">
        <v>0</v>
      </c>
      <c r="EB44" s="17">
        <v>88.9</v>
      </c>
      <c r="EC44" s="17">
        <v>100.29351</v>
      </c>
      <c r="ED44" s="17">
        <v>112.35728</v>
      </c>
      <c r="EE44" s="17">
        <v>-23.457280000000001</v>
      </c>
      <c r="EF44" s="17">
        <v>214.4</v>
      </c>
      <c r="EG44" s="17">
        <v>220.48074</v>
      </c>
      <c r="EH44" s="17">
        <v>220.48074</v>
      </c>
      <c r="EI44" s="17">
        <v>-6.0807399999999996</v>
      </c>
      <c r="EJ44" s="17"/>
      <c r="EK44" s="17"/>
      <c r="EL44" s="17"/>
      <c r="EM44" s="17">
        <v>0</v>
      </c>
      <c r="EN44" s="17"/>
      <c r="EO44" s="17"/>
      <c r="EP44" s="17"/>
      <c r="EQ44" s="17">
        <v>0</v>
      </c>
      <c r="ER44" s="17"/>
      <c r="ES44" s="17"/>
      <c r="ET44" s="17"/>
      <c r="EU44" s="17">
        <v>0</v>
      </c>
      <c r="EV44" s="17">
        <v>6.5</v>
      </c>
      <c r="EW44" s="17">
        <v>6.39</v>
      </c>
      <c r="EX44" s="17">
        <v>6.39</v>
      </c>
      <c r="EY44" s="17">
        <v>0.11</v>
      </c>
      <c r="EZ44" s="17">
        <v>224.3</v>
      </c>
      <c r="FA44" s="17">
        <v>181.06852000000001</v>
      </c>
      <c r="FB44" s="17">
        <v>214.48955000000001</v>
      </c>
      <c r="FC44" s="17">
        <v>9.8104499999999994</v>
      </c>
      <c r="FD44" s="17">
        <v>46.3</v>
      </c>
      <c r="FE44" s="17">
        <v>47.76699</v>
      </c>
      <c r="FF44" s="17">
        <v>50.973100000000002</v>
      </c>
      <c r="FG44" s="17">
        <v>-4.6730999999999998</v>
      </c>
      <c r="FH44" s="17">
        <v>67</v>
      </c>
      <c r="FI44" s="17">
        <v>109.17874</v>
      </c>
      <c r="FJ44" s="17">
        <v>123.42335</v>
      </c>
      <c r="FK44" s="17">
        <v>-56.423349999999999</v>
      </c>
      <c r="FL44" s="17">
        <v>22.8</v>
      </c>
      <c r="FM44" s="17">
        <v>24.878640000000001</v>
      </c>
      <c r="FN44" s="17">
        <v>24.499369999999999</v>
      </c>
      <c r="FO44" s="17">
        <v>-1.69937</v>
      </c>
      <c r="FP44" s="17">
        <v>18.8</v>
      </c>
      <c r="FQ44" s="17">
        <v>19.192229999999999</v>
      </c>
      <c r="FR44" s="17">
        <v>19.192229999999999</v>
      </c>
      <c r="FS44" s="17">
        <v>-0.39223000000000002</v>
      </c>
      <c r="FT44" s="17">
        <v>19.8</v>
      </c>
      <c r="FU44" s="17">
        <v>12.815530000000001</v>
      </c>
      <c r="FV44" s="17">
        <v>12.815530000000001</v>
      </c>
      <c r="FW44" s="17">
        <v>6.98447</v>
      </c>
      <c r="FX44" s="17">
        <v>88.3</v>
      </c>
      <c r="FY44" s="17">
        <v>87.232039999999998</v>
      </c>
      <c r="FZ44" s="17">
        <v>87.232039999999998</v>
      </c>
      <c r="GA44" s="17">
        <v>1.06796</v>
      </c>
      <c r="GB44" s="17">
        <v>0</v>
      </c>
      <c r="GC44" s="17"/>
      <c r="GD44" s="17">
        <v>0</v>
      </c>
      <c r="GE44" s="17">
        <v>0</v>
      </c>
      <c r="GF44" s="17">
        <v>119.7</v>
      </c>
      <c r="GG44" s="17">
        <v>136.76975999999999</v>
      </c>
      <c r="GH44" s="17">
        <v>184.72028</v>
      </c>
      <c r="GI44" s="17">
        <v>-65.02028</v>
      </c>
      <c r="GJ44" s="17">
        <v>74</v>
      </c>
      <c r="GK44" s="17">
        <v>68.384879999999995</v>
      </c>
      <c r="GL44" s="17">
        <v>92.360140000000001</v>
      </c>
      <c r="GM44" s="17">
        <v>-18.360140000000001</v>
      </c>
      <c r="GN44" s="17">
        <v>102.9</v>
      </c>
      <c r="GO44" s="17">
        <v>110.37475999999999</v>
      </c>
      <c r="GP44" s="17">
        <v>75.975930000000005</v>
      </c>
      <c r="GQ44" s="17">
        <v>26.92407</v>
      </c>
      <c r="GR44" s="17">
        <v>8.3000000000000007</v>
      </c>
      <c r="GS44" s="17">
        <v>8.2552000000000003</v>
      </c>
      <c r="GT44" s="17">
        <v>9.09</v>
      </c>
      <c r="GU44" s="17">
        <v>-0.79</v>
      </c>
      <c r="GV44" s="17">
        <v>2.4</v>
      </c>
      <c r="GW44" s="17">
        <v>3.0515099999999999</v>
      </c>
      <c r="GX44" s="17">
        <v>6.6261000000000001</v>
      </c>
      <c r="GY44" s="17">
        <v>-4.2260999999999997</v>
      </c>
      <c r="GZ44" s="17">
        <v>31.7</v>
      </c>
      <c r="HA44" s="17">
        <v>33.302120000000002</v>
      </c>
      <c r="HB44" s="17">
        <v>24.742270000000001</v>
      </c>
      <c r="HC44" s="17">
        <v>6.9577299999999997</v>
      </c>
      <c r="HD44" s="17">
        <v>44</v>
      </c>
      <c r="HE44" s="17">
        <v>44.060189999999999</v>
      </c>
      <c r="HF44" s="17">
        <v>44.060189999999999</v>
      </c>
      <c r="HG44" s="17">
        <v>-6.019E-2</v>
      </c>
      <c r="HH44" s="17"/>
      <c r="HI44" s="17"/>
      <c r="HJ44" s="17"/>
      <c r="HK44" s="17">
        <v>0</v>
      </c>
      <c r="HL44" s="17">
        <v>17.7</v>
      </c>
      <c r="HM44" s="17">
        <v>16.917480000000001</v>
      </c>
      <c r="HN44" s="17"/>
      <c r="HO44" s="17">
        <v>17.7</v>
      </c>
      <c r="HP44" s="17">
        <v>130.5</v>
      </c>
      <c r="HQ44" s="17">
        <v>132.69902999999999</v>
      </c>
      <c r="HR44" s="17">
        <v>157.51704000000001</v>
      </c>
      <c r="HS44" s="17">
        <v>-27.017040000000001</v>
      </c>
      <c r="HT44" s="17"/>
      <c r="HU44" s="17"/>
      <c r="HV44" s="17"/>
      <c r="HW44" s="17">
        <v>0</v>
      </c>
      <c r="HX44" s="17"/>
      <c r="HY44" s="17"/>
      <c r="HZ44" s="17"/>
      <c r="IA44" s="17">
        <v>0</v>
      </c>
      <c r="IB44" s="17"/>
      <c r="IC44" s="17"/>
      <c r="ID44" s="17"/>
      <c r="IE44" s="17">
        <v>0</v>
      </c>
      <c r="IF44" s="17"/>
      <c r="IG44" s="17"/>
      <c r="IH44" s="17"/>
      <c r="II44" s="17">
        <v>0</v>
      </c>
      <c r="IJ44" s="17"/>
      <c r="IK44" s="17"/>
      <c r="IL44" s="17"/>
      <c r="IM44" s="17">
        <v>0</v>
      </c>
      <c r="IN44" s="17"/>
      <c r="IO44" s="17"/>
      <c r="IP44" s="17"/>
      <c r="IQ44" s="17">
        <v>0</v>
      </c>
      <c r="IR44" s="17"/>
      <c r="IS44" s="17"/>
      <c r="IT44" s="17"/>
      <c r="IU44" s="17">
        <v>0</v>
      </c>
      <c r="IV44" s="17"/>
      <c r="IW44" s="17"/>
      <c r="IX44" s="17"/>
      <c r="IY44" s="17">
        <v>0</v>
      </c>
      <c r="IZ44" s="17"/>
      <c r="JA44" s="17"/>
      <c r="JB44" s="17"/>
      <c r="JC44" s="17">
        <v>0</v>
      </c>
      <c r="JD44" s="17">
        <v>83.2</v>
      </c>
      <c r="JE44" s="17">
        <v>88.384460000000004</v>
      </c>
      <c r="JF44" s="17">
        <v>55.458530000000003</v>
      </c>
      <c r="JG44" s="17">
        <v>27.74147</v>
      </c>
      <c r="JH44" s="17">
        <v>175.9</v>
      </c>
      <c r="JI44" s="17">
        <v>178.52956</v>
      </c>
      <c r="JJ44" s="17">
        <v>178.52956</v>
      </c>
      <c r="JK44" s="17">
        <v>-2.6295600000000001</v>
      </c>
      <c r="JL44" s="17">
        <v>173.6</v>
      </c>
      <c r="JM44" s="17">
        <v>178.52956</v>
      </c>
      <c r="JN44" s="17">
        <v>178.52956</v>
      </c>
      <c r="JO44" s="17">
        <v>-4.9295600000000004</v>
      </c>
      <c r="JP44" s="17">
        <v>200</v>
      </c>
      <c r="JQ44" s="17">
        <v>178.52956</v>
      </c>
      <c r="JR44" s="17">
        <v>178.52956</v>
      </c>
      <c r="JS44" s="17">
        <v>21.47044</v>
      </c>
      <c r="JT44" s="17">
        <v>271.89999999999998</v>
      </c>
      <c r="JU44" s="17">
        <v>267.79433</v>
      </c>
      <c r="JV44" s="17">
        <v>267.79433</v>
      </c>
      <c r="JW44" s="17">
        <v>4.1056699999999999</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3.8</v>
      </c>
      <c r="LE44" s="17">
        <v>3.7524000000000002</v>
      </c>
      <c r="LF44" s="17">
        <v>3.7524000000000002</v>
      </c>
      <c r="LG44" s="17">
        <v>4.7600000000000003E-2</v>
      </c>
      <c r="LH44" s="17">
        <v>136.5</v>
      </c>
      <c r="LI44" s="17">
        <v>94.17474</v>
      </c>
      <c r="LJ44" s="17">
        <v>107.39400000000001</v>
      </c>
      <c r="LK44" s="17">
        <v>29.106000000000002</v>
      </c>
      <c r="LL44" s="17">
        <v>105.5</v>
      </c>
      <c r="LM44" s="17">
        <v>95.422979999999995</v>
      </c>
      <c r="LN44" s="17">
        <v>108.13</v>
      </c>
      <c r="LO44" s="17">
        <v>-2.63</v>
      </c>
      <c r="LP44" s="17">
        <v>61.8</v>
      </c>
      <c r="LQ44" s="17">
        <v>67.133979999999994</v>
      </c>
      <c r="LR44" s="17">
        <v>67.133979999999994</v>
      </c>
      <c r="LS44" s="17">
        <v>-5.3339800000000004</v>
      </c>
      <c r="LT44" s="17">
        <v>72.900000000000006</v>
      </c>
      <c r="LU44" s="17">
        <v>73.550070000000005</v>
      </c>
      <c r="LV44" s="17">
        <v>78.567999999999998</v>
      </c>
      <c r="LW44" s="17">
        <v>-5.6680000000000001</v>
      </c>
      <c r="LX44" s="17">
        <v>29.6</v>
      </c>
      <c r="LY44" s="17">
        <v>29.951460000000001</v>
      </c>
      <c r="LZ44" s="17">
        <v>29.951460000000001</v>
      </c>
      <c r="MA44" s="17">
        <v>-0.35145999999999999</v>
      </c>
      <c r="MB44" s="17"/>
      <c r="MC44" s="17"/>
      <c r="MD44" s="17"/>
      <c r="ME44" s="17">
        <v>0</v>
      </c>
      <c r="MF44" s="17"/>
      <c r="MG44" s="17"/>
      <c r="MH44" s="17"/>
      <c r="MI44" s="17">
        <v>0</v>
      </c>
      <c r="MJ44" s="17"/>
      <c r="MK44" s="17"/>
      <c r="ML44" s="17"/>
      <c r="MM44" s="17">
        <v>0</v>
      </c>
      <c r="MN44" s="17">
        <v>144.19999999999999</v>
      </c>
      <c r="MO44" s="17">
        <v>149.77393000000001</v>
      </c>
      <c r="MP44" s="17">
        <v>149.77393000000001</v>
      </c>
      <c r="MQ44" s="17">
        <v>-5.5739299999999998</v>
      </c>
      <c r="MR44" s="17">
        <v>145</v>
      </c>
      <c r="MS44" s="17">
        <v>149.77393000000001</v>
      </c>
      <c r="MT44" s="17">
        <v>149.77393000000001</v>
      </c>
      <c r="MU44" s="17">
        <v>-4.77393</v>
      </c>
      <c r="MV44" s="17">
        <v>147.19999999999999</v>
      </c>
      <c r="MW44" s="17">
        <v>149.77393000000001</v>
      </c>
      <c r="MX44" s="17">
        <v>149.77393000000001</v>
      </c>
      <c r="MY44" s="17">
        <v>-2.5739299999999998</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217.2</v>
      </c>
      <c r="NU44" s="17">
        <v>192.4</v>
      </c>
      <c r="NV44" s="17">
        <v>192.4</v>
      </c>
      <c r="NW44" s="17">
        <v>24.8</v>
      </c>
      <c r="NX44" s="17">
        <v>103.1</v>
      </c>
      <c r="NY44" s="17">
        <v>96.2</v>
      </c>
      <c r="NZ44" s="17">
        <v>96.2</v>
      </c>
      <c r="OA44" s="17">
        <v>6.9</v>
      </c>
      <c r="OB44" s="17">
        <v>0</v>
      </c>
      <c r="OC44" s="17">
        <v>5.1999999999999998E-2</v>
      </c>
      <c r="OD44" s="17">
        <v>5.1999999999999998E-2</v>
      </c>
      <c r="OE44" s="17">
        <v>-5.1999999999999998E-2</v>
      </c>
      <c r="OF44" s="17">
        <v>105.8</v>
      </c>
      <c r="OG44" s="17">
        <v>113.3</v>
      </c>
      <c r="OH44" s="17">
        <v>119.611</v>
      </c>
      <c r="OI44" s="17">
        <v>-13.811</v>
      </c>
      <c r="OJ44" s="17">
        <v>0</v>
      </c>
      <c r="OK44" s="17">
        <v>0</v>
      </c>
      <c r="OL44" s="17">
        <v>0</v>
      </c>
      <c r="OM44" s="17">
        <v>0</v>
      </c>
      <c r="ON44" s="17">
        <v>14.5</v>
      </c>
      <c r="OO44" s="17">
        <v>14.843999999999999</v>
      </c>
      <c r="OP44" s="17">
        <v>14.843999999999999</v>
      </c>
      <c r="OQ44" s="17">
        <v>-0.34399999999999997</v>
      </c>
      <c r="OR44" s="17">
        <v>0</v>
      </c>
      <c r="OS44" s="17">
        <v>0</v>
      </c>
      <c r="OT44" s="17">
        <v>0</v>
      </c>
      <c r="OU44" s="17">
        <v>0</v>
      </c>
      <c r="OV44" s="17">
        <v>15.4</v>
      </c>
      <c r="OW44" s="17">
        <v>16</v>
      </c>
      <c r="OX44" s="17">
        <v>14.368930000000001</v>
      </c>
      <c r="OY44" s="17">
        <v>1.0310699999999999</v>
      </c>
      <c r="OZ44" s="17">
        <v>9.9</v>
      </c>
      <c r="PA44" s="17">
        <v>9</v>
      </c>
      <c r="PB44" s="17">
        <v>9</v>
      </c>
      <c r="PC44" s="17">
        <v>0.9</v>
      </c>
      <c r="PD44" s="17">
        <v>5.5</v>
      </c>
      <c r="PE44" s="17">
        <v>5.67</v>
      </c>
      <c r="PF44" s="17">
        <v>5.67</v>
      </c>
      <c r="PG44" s="17">
        <v>-0.17</v>
      </c>
      <c r="PH44" s="17">
        <v>0.6</v>
      </c>
      <c r="PI44" s="17">
        <v>1</v>
      </c>
      <c r="PJ44" s="17">
        <v>1</v>
      </c>
      <c r="PK44" s="17">
        <v>-0.4</v>
      </c>
      <c r="PL44" s="17"/>
      <c r="PM44" s="17"/>
      <c r="PN44" s="17">
        <v>1.5</v>
      </c>
      <c r="PO44" s="17">
        <v>-1.5</v>
      </c>
      <c r="PP44" s="17">
        <v>4.0999999999999996</v>
      </c>
      <c r="PQ44" s="17">
        <v>4.3</v>
      </c>
      <c r="PR44" s="17">
        <v>4.3</v>
      </c>
      <c r="PS44" s="17">
        <v>-0.2</v>
      </c>
      <c r="PT44" s="17">
        <v>19.8</v>
      </c>
      <c r="PU44" s="17">
        <v>20</v>
      </c>
      <c r="PV44" s="17">
        <v>19.417480000000001</v>
      </c>
      <c r="PW44" s="17">
        <v>0.38252000000000003</v>
      </c>
      <c r="PX44" s="17">
        <v>20</v>
      </c>
      <c r="PY44" s="17">
        <v>20</v>
      </c>
      <c r="PZ44" s="17">
        <v>19.417480000000001</v>
      </c>
      <c r="QA44" s="17">
        <v>0.58252000000000004</v>
      </c>
      <c r="QB44" s="17">
        <v>12.2</v>
      </c>
      <c r="QC44" s="17">
        <v>11.65049</v>
      </c>
      <c r="QD44" s="17">
        <v>11.65049</v>
      </c>
      <c r="QE44" s="17">
        <v>0.54951000000000005</v>
      </c>
      <c r="QF44" s="17">
        <v>3.5</v>
      </c>
      <c r="QG44" s="17">
        <v>3.5</v>
      </c>
      <c r="QH44" s="17">
        <v>3.5</v>
      </c>
      <c r="QI44" s="17">
        <v>0</v>
      </c>
      <c r="QJ44" s="17">
        <v>18.5</v>
      </c>
      <c r="QK44" s="17">
        <v>19</v>
      </c>
      <c r="QL44" s="17">
        <v>17.961169999999999</v>
      </c>
      <c r="QM44" s="17">
        <v>0.53883000000000003</v>
      </c>
      <c r="QN44" s="17">
        <v>0</v>
      </c>
      <c r="QO44" s="17">
        <v>0</v>
      </c>
      <c r="QP44" s="17">
        <v>0</v>
      </c>
      <c r="QQ44" s="17">
        <v>0</v>
      </c>
      <c r="QR44" s="17">
        <v>0</v>
      </c>
      <c r="QS44" s="17">
        <v>0</v>
      </c>
      <c r="QT44" s="17">
        <v>0</v>
      </c>
      <c r="QU44" s="17">
        <v>0</v>
      </c>
      <c r="QV44" s="17">
        <v>27.7</v>
      </c>
      <c r="QW44" s="17">
        <v>28.2</v>
      </c>
      <c r="QX44" s="17">
        <v>27.981999999999999</v>
      </c>
      <c r="QY44" s="17">
        <v>-0.28199999999999997</v>
      </c>
      <c r="QZ44" s="17">
        <v>85.1</v>
      </c>
      <c r="RA44" s="17">
        <v>85.8</v>
      </c>
      <c r="RB44" s="17">
        <v>86.195999999999998</v>
      </c>
      <c r="RC44" s="17">
        <v>-1.0960000000000001</v>
      </c>
      <c r="RD44" s="17">
        <v>4.5</v>
      </c>
      <c r="RE44" s="17">
        <v>5</v>
      </c>
      <c r="RF44" s="17">
        <v>4.2</v>
      </c>
      <c r="RG44" s="17">
        <v>0.3</v>
      </c>
      <c r="RH44" s="17">
        <v>1</v>
      </c>
      <c r="RI44" s="17">
        <v>1.2</v>
      </c>
      <c r="RJ44" s="17">
        <v>1.2</v>
      </c>
      <c r="RK44" s="17">
        <v>-0.2</v>
      </c>
      <c r="RL44" s="17">
        <v>2.2000000000000002</v>
      </c>
      <c r="RM44" s="17">
        <v>2.4</v>
      </c>
      <c r="RN44" s="17">
        <v>2.4</v>
      </c>
      <c r="RO44" s="17">
        <v>-0.2</v>
      </c>
      <c r="RP44" s="17">
        <v>3</v>
      </c>
      <c r="RQ44" s="17">
        <v>2.8</v>
      </c>
      <c r="RR44" s="17">
        <v>2.8</v>
      </c>
      <c r="RS44" s="17">
        <v>0.2</v>
      </c>
      <c r="RT44" s="17">
        <v>0</v>
      </c>
      <c r="RU44" s="17">
        <v>0</v>
      </c>
      <c r="RV44" s="17">
        <v>0</v>
      </c>
      <c r="RW44" s="17">
        <v>0</v>
      </c>
      <c r="RX44" s="17">
        <v>3.2</v>
      </c>
      <c r="RY44" s="17">
        <v>3.15</v>
      </c>
      <c r="RZ44" s="17">
        <v>3.15</v>
      </c>
      <c r="SA44" s="17">
        <v>0.05</v>
      </c>
      <c r="SB44" s="17">
        <v>10.3</v>
      </c>
      <c r="SC44" s="17">
        <v>8.22105</v>
      </c>
      <c r="SD44" s="17">
        <v>8.22105</v>
      </c>
      <c r="SE44" s="17">
        <v>2.0789499999999999</v>
      </c>
      <c r="SF44" s="17">
        <v>1.8</v>
      </c>
      <c r="SG44" s="17">
        <v>2</v>
      </c>
      <c r="SH44" s="17">
        <v>2</v>
      </c>
      <c r="SI44" s="17">
        <v>-0.2</v>
      </c>
      <c r="SJ44" s="17">
        <v>0</v>
      </c>
      <c r="SK44" s="17">
        <v>0.2</v>
      </c>
      <c r="SL44" s="17">
        <v>0.7</v>
      </c>
      <c r="SM44" s="17">
        <v>-0.7</v>
      </c>
      <c r="SN44" s="17">
        <v>10.7</v>
      </c>
      <c r="SO44" s="17">
        <v>11.165050000000001</v>
      </c>
      <c r="SP44" s="17">
        <v>11.165050000000001</v>
      </c>
      <c r="SQ44" s="17">
        <v>-0.46505000000000002</v>
      </c>
      <c r="SR44" s="17">
        <v>4.5</v>
      </c>
      <c r="SS44" s="17">
        <v>5.4</v>
      </c>
      <c r="ST44" s="17">
        <v>5.4</v>
      </c>
      <c r="SU44" s="17">
        <v>-0.9</v>
      </c>
      <c r="SV44" s="17">
        <v>6.5</v>
      </c>
      <c r="SW44" s="17">
        <v>7</v>
      </c>
      <c r="SX44" s="17">
        <v>7</v>
      </c>
      <c r="SY44" s="17">
        <v>-0.5</v>
      </c>
      <c r="SZ44" s="17">
        <v>10.199999999999999</v>
      </c>
      <c r="TA44" s="17">
        <v>10.67961</v>
      </c>
      <c r="TB44" s="17">
        <v>10.67961</v>
      </c>
      <c r="TC44" s="17">
        <v>-0.47960999999999998</v>
      </c>
      <c r="TD44" s="17">
        <v>19.8</v>
      </c>
      <c r="TE44" s="17">
        <v>20</v>
      </c>
      <c r="TF44" s="17">
        <v>19.12621</v>
      </c>
      <c r="TG44" s="17">
        <v>0.67379</v>
      </c>
      <c r="TH44" s="17">
        <v>29.6</v>
      </c>
      <c r="TI44" s="17">
        <v>21.2</v>
      </c>
      <c r="TJ44" s="17">
        <v>22.934000000000001</v>
      </c>
      <c r="TK44" s="17">
        <v>6.6660000000000004</v>
      </c>
      <c r="TL44" s="17">
        <v>76.400000000000006</v>
      </c>
      <c r="TM44" s="17">
        <v>66.322000000000003</v>
      </c>
      <c r="TN44" s="17">
        <v>66.322000000000003</v>
      </c>
      <c r="TO44" s="17">
        <v>10.077999999999999</v>
      </c>
      <c r="TP44" s="17">
        <v>0</v>
      </c>
      <c r="TQ44" s="17">
        <v>0</v>
      </c>
      <c r="TR44" s="17">
        <v>0</v>
      </c>
      <c r="TS44" s="17">
        <v>0</v>
      </c>
      <c r="TT44" s="17">
        <v>67.2</v>
      </c>
      <c r="TU44" s="17">
        <v>72.439610000000002</v>
      </c>
      <c r="TV44" s="17">
        <v>120.3</v>
      </c>
      <c r="TW44" s="17">
        <v>-53.1</v>
      </c>
      <c r="TX44" s="17">
        <v>64.5</v>
      </c>
      <c r="TY44" s="17">
        <v>74.589640000000003</v>
      </c>
      <c r="TZ44" s="17">
        <v>21.53</v>
      </c>
      <c r="UA44" s="17">
        <v>42.97</v>
      </c>
      <c r="UB44" s="17">
        <v>13</v>
      </c>
      <c r="UC44" s="17">
        <v>10.570600000000001</v>
      </c>
      <c r="UD44" s="17">
        <v>12.64</v>
      </c>
      <c r="UE44" s="17">
        <v>0.36</v>
      </c>
      <c r="UF44" s="17">
        <v>5.9</v>
      </c>
      <c r="UG44" s="17">
        <v>8.40015</v>
      </c>
      <c r="UH44" s="17">
        <v>11.53</v>
      </c>
      <c r="UI44" s="17">
        <v>-5.63</v>
      </c>
      <c r="UJ44" s="17">
        <v>10.8</v>
      </c>
      <c r="UK44" s="17">
        <v>11</v>
      </c>
      <c r="UL44" s="17">
        <v>10</v>
      </c>
      <c r="UM44" s="17">
        <v>0.8</v>
      </c>
      <c r="UN44" s="17">
        <v>3.1</v>
      </c>
      <c r="UO44" s="17">
        <v>3</v>
      </c>
      <c r="UP44" s="17">
        <v>3</v>
      </c>
      <c r="UQ44" s="17">
        <v>0.1</v>
      </c>
      <c r="UR44" s="17">
        <v>9.3000000000000007</v>
      </c>
      <c r="US44" s="17">
        <v>7.5</v>
      </c>
      <c r="UT44" s="17">
        <v>7.5</v>
      </c>
      <c r="UU44" s="17">
        <v>1.8</v>
      </c>
      <c r="UV44" s="17">
        <v>8.5</v>
      </c>
      <c r="UW44" s="17">
        <v>8</v>
      </c>
      <c r="UX44" s="17">
        <v>8</v>
      </c>
      <c r="UY44" s="17">
        <v>0.5</v>
      </c>
      <c r="UZ44" s="17">
        <v>9.1999999999999993</v>
      </c>
      <c r="VA44" s="17">
        <v>9</v>
      </c>
      <c r="VB44" s="17">
        <v>9</v>
      </c>
      <c r="VC44" s="17">
        <v>0.2</v>
      </c>
      <c r="VD44" s="17">
        <v>9.1999999999999993</v>
      </c>
      <c r="VE44" s="17">
        <v>9</v>
      </c>
      <c r="VF44" s="17">
        <v>9</v>
      </c>
      <c r="VG44" s="17">
        <v>0.2</v>
      </c>
      <c r="VH44" s="17">
        <v>10.7</v>
      </c>
      <c r="VI44" s="17">
        <v>12.36</v>
      </c>
      <c r="VJ44" s="17">
        <v>12.36</v>
      </c>
      <c r="VK44" s="17">
        <v>-1.66</v>
      </c>
      <c r="VL44" s="17">
        <v>0</v>
      </c>
      <c r="VM44" s="17">
        <v>0</v>
      </c>
      <c r="VN44" s="17">
        <v>0</v>
      </c>
      <c r="VO44" s="17">
        <v>0</v>
      </c>
      <c r="VP44" s="17">
        <v>0</v>
      </c>
      <c r="VQ44" s="17">
        <v>0</v>
      </c>
      <c r="VR44" s="17">
        <v>0</v>
      </c>
      <c r="VS44" s="17">
        <v>0</v>
      </c>
      <c r="VT44" s="17">
        <v>0</v>
      </c>
      <c r="VU44" s="17">
        <v>0</v>
      </c>
      <c r="VV44" s="17">
        <v>0</v>
      </c>
      <c r="VW44" s="17">
        <v>0</v>
      </c>
      <c r="VX44" s="17">
        <v>0.6</v>
      </c>
      <c r="VY44" s="17">
        <v>0.6</v>
      </c>
      <c r="VZ44" s="17">
        <v>0.6</v>
      </c>
      <c r="WA44" s="17">
        <v>0</v>
      </c>
      <c r="WB44" s="17">
        <v>129.4</v>
      </c>
      <c r="WC44" s="17">
        <v>127.92064999999999</v>
      </c>
      <c r="WD44" s="17">
        <v>125</v>
      </c>
      <c r="WE44" s="17">
        <v>4.4000000000000004</v>
      </c>
      <c r="WF44" s="17">
        <v>137</v>
      </c>
      <c r="WG44" s="17">
        <v>131.99585999999999</v>
      </c>
      <c r="WH44" s="17">
        <v>118</v>
      </c>
      <c r="WI44" s="17">
        <v>19</v>
      </c>
      <c r="WJ44" s="17">
        <v>0</v>
      </c>
      <c r="WK44" s="17">
        <v>0</v>
      </c>
      <c r="WL44" s="17">
        <v>0</v>
      </c>
      <c r="WM44" s="17">
        <v>0</v>
      </c>
      <c r="WN44" s="17">
        <v>0</v>
      </c>
      <c r="WO44" s="17">
        <v>0</v>
      </c>
      <c r="WP44" s="17">
        <v>0</v>
      </c>
      <c r="WQ44" s="17">
        <v>0</v>
      </c>
      <c r="WR44" s="17">
        <v>9.9</v>
      </c>
      <c r="WS44" s="17">
        <v>9.8000000000000007</v>
      </c>
      <c r="WT44" s="17">
        <v>9.8000000000000007</v>
      </c>
      <c r="WU44" s="17">
        <v>0.1</v>
      </c>
      <c r="WV44" s="17">
        <v>19.899999999999999</v>
      </c>
      <c r="WW44" s="17">
        <v>20</v>
      </c>
      <c r="WX44" s="17">
        <v>19.12621</v>
      </c>
      <c r="WY44" s="17">
        <v>0.77378999999999998</v>
      </c>
      <c r="WZ44" s="17">
        <v>7.6</v>
      </c>
      <c r="XA44" s="17">
        <v>9</v>
      </c>
      <c r="XB44" s="17">
        <v>10.7</v>
      </c>
      <c r="XC44" s="17">
        <v>-3.1</v>
      </c>
      <c r="XD44" s="17">
        <v>42.6</v>
      </c>
      <c r="XE44" s="17">
        <v>46.846150000000002</v>
      </c>
      <c r="XF44" s="17">
        <v>42</v>
      </c>
      <c r="XG44" s="17">
        <v>0.6</v>
      </c>
      <c r="XH44" s="17">
        <v>16.899999999999999</v>
      </c>
      <c r="XI44" s="17">
        <v>11.15385</v>
      </c>
      <c r="XJ44" s="17">
        <v>10</v>
      </c>
      <c r="XK44" s="17">
        <v>6.9</v>
      </c>
      <c r="XL44" s="17"/>
      <c r="XM44" s="17"/>
      <c r="XN44" s="17"/>
      <c r="XO44" s="17">
        <v>0</v>
      </c>
      <c r="XP44" s="17"/>
      <c r="XQ44" s="17"/>
      <c r="XR44" s="17"/>
      <c r="XS44" s="17">
        <v>0</v>
      </c>
      <c r="XT44" s="17">
        <v>17.2</v>
      </c>
      <c r="XU44" s="17">
        <v>17</v>
      </c>
      <c r="XV44" s="17">
        <v>14</v>
      </c>
      <c r="XW44" s="17">
        <v>3.2</v>
      </c>
      <c r="XX44" s="17"/>
      <c r="XY44" s="17"/>
      <c r="XZ44" s="17"/>
      <c r="YA44" s="17">
        <v>0</v>
      </c>
      <c r="YB44" s="17">
        <v>6.7</v>
      </c>
      <c r="YC44" s="17">
        <v>7.1</v>
      </c>
      <c r="YD44" s="17">
        <v>7.1</v>
      </c>
      <c r="YE44" s="17">
        <v>-0.4</v>
      </c>
    </row>
    <row r="45" spans="1:655" ht="24" customHeight="1" x14ac:dyDescent="0.3">
      <c r="A45" s="1"/>
      <c r="B45" s="16" t="s">
        <v>50</v>
      </c>
      <c r="C45" s="16" t="s">
        <v>822</v>
      </c>
      <c r="D45" s="17">
        <v>143.19999999999999</v>
      </c>
      <c r="E45" s="17">
        <v>146</v>
      </c>
      <c r="F45" s="17">
        <v>146</v>
      </c>
      <c r="G45" s="17">
        <v>-2.8</v>
      </c>
      <c r="H45" s="17">
        <v>596.1</v>
      </c>
      <c r="I45" s="17">
        <v>594.17128000000002</v>
      </c>
      <c r="J45" s="17">
        <v>594.17128000000002</v>
      </c>
      <c r="K45" s="17">
        <v>1.92872</v>
      </c>
      <c r="L45" s="17">
        <v>198.1</v>
      </c>
      <c r="M45" s="17">
        <v>193.29447999999999</v>
      </c>
      <c r="N45" s="17">
        <v>193.29447999999999</v>
      </c>
      <c r="O45" s="17">
        <v>4.8055199999999996</v>
      </c>
      <c r="P45" s="17"/>
      <c r="Q45" s="17"/>
      <c r="R45" s="17"/>
      <c r="S45" s="17">
        <v>0</v>
      </c>
      <c r="T45" s="17"/>
      <c r="U45" s="17"/>
      <c r="V45" s="17"/>
      <c r="W45" s="17">
        <v>0</v>
      </c>
      <c r="X45" s="17">
        <v>90.5</v>
      </c>
      <c r="Y45" s="17">
        <v>76.798159999999996</v>
      </c>
      <c r="Z45" s="17">
        <v>76.798159999999996</v>
      </c>
      <c r="AA45" s="17">
        <v>13.701840000000001</v>
      </c>
      <c r="AB45" s="17">
        <v>141.19999999999999</v>
      </c>
      <c r="AC45" s="17">
        <v>220</v>
      </c>
      <c r="AD45" s="17">
        <v>220</v>
      </c>
      <c r="AE45" s="17">
        <v>-78.8</v>
      </c>
      <c r="AF45" s="17"/>
      <c r="AG45" s="17"/>
      <c r="AH45" s="17"/>
      <c r="AI45" s="17">
        <v>0</v>
      </c>
      <c r="AJ45" s="17"/>
      <c r="AK45" s="17"/>
      <c r="AL45" s="17"/>
      <c r="AM45" s="17">
        <v>0</v>
      </c>
      <c r="AN45" s="17"/>
      <c r="AO45" s="17"/>
      <c r="AP45" s="17"/>
      <c r="AQ45" s="17">
        <v>0</v>
      </c>
      <c r="AR45" s="17">
        <v>204.5</v>
      </c>
      <c r="AS45" s="17">
        <v>204.72800000000001</v>
      </c>
      <c r="AT45" s="17">
        <v>204.72800000000001</v>
      </c>
      <c r="AU45" s="17">
        <v>-0.22800000000000001</v>
      </c>
      <c r="AV45" s="17">
        <v>208.1</v>
      </c>
      <c r="AW45" s="17">
        <v>204.72800000000001</v>
      </c>
      <c r="AX45" s="17">
        <v>204.72800000000001</v>
      </c>
      <c r="AY45" s="17">
        <v>3.3719999999999999</v>
      </c>
      <c r="AZ45" s="17">
        <v>196.1</v>
      </c>
      <c r="BA45" s="17">
        <v>204.72800000000001</v>
      </c>
      <c r="BB45" s="17">
        <v>204.72800000000001</v>
      </c>
      <c r="BC45" s="17">
        <v>-8.6280000000000001</v>
      </c>
      <c r="BD45" s="17"/>
      <c r="BE45" s="17"/>
      <c r="BF45" s="17"/>
      <c r="BG45" s="17">
        <v>0</v>
      </c>
      <c r="BH45" s="17"/>
      <c r="BI45" s="17"/>
      <c r="BJ45" s="17"/>
      <c r="BK45" s="17">
        <v>0</v>
      </c>
      <c r="BL45" s="17">
        <v>436.9</v>
      </c>
      <c r="BM45" s="17">
        <v>435.08363000000003</v>
      </c>
      <c r="BN45" s="17">
        <v>400.98550999999998</v>
      </c>
      <c r="BO45" s="17">
        <v>35.914490000000001</v>
      </c>
      <c r="BP45" s="17">
        <v>4.7</v>
      </c>
      <c r="BQ45" s="17">
        <v>4.4318400000000002</v>
      </c>
      <c r="BR45" s="17">
        <v>4.4318400000000002</v>
      </c>
      <c r="BS45" s="17">
        <v>0.26816000000000001</v>
      </c>
      <c r="BT45" s="17"/>
      <c r="BU45" s="17"/>
      <c r="BV45" s="17"/>
      <c r="BW45" s="17">
        <v>0</v>
      </c>
      <c r="BX45" s="17"/>
      <c r="BY45" s="17"/>
      <c r="BZ45" s="17"/>
      <c r="CA45" s="17">
        <v>0</v>
      </c>
      <c r="CB45" s="17"/>
      <c r="CC45" s="17"/>
      <c r="CD45" s="17"/>
      <c r="CE45" s="17">
        <v>0</v>
      </c>
      <c r="CF45" s="17"/>
      <c r="CG45" s="17"/>
      <c r="CH45" s="17"/>
      <c r="CI45" s="17">
        <v>0</v>
      </c>
      <c r="CJ45" s="17">
        <v>163.30000000000001</v>
      </c>
      <c r="CK45" s="17">
        <v>163.90777</v>
      </c>
      <c r="CL45" s="17">
        <v>163.90777</v>
      </c>
      <c r="CM45" s="17">
        <v>-0.60777000000000003</v>
      </c>
      <c r="CN45" s="17">
        <v>7</v>
      </c>
      <c r="CO45" s="17">
        <v>6.8003799999999996</v>
      </c>
      <c r="CP45" s="17">
        <v>5.1333399999999996</v>
      </c>
      <c r="CQ45" s="17">
        <v>1.86666</v>
      </c>
      <c r="CR45" s="17">
        <v>5.7</v>
      </c>
      <c r="CS45" s="17">
        <v>3.7328199999999998</v>
      </c>
      <c r="CT45" s="17">
        <v>2.8177599999999998</v>
      </c>
      <c r="CU45" s="17">
        <v>2.8822399999999999</v>
      </c>
      <c r="CV45" s="17"/>
      <c r="CW45" s="17"/>
      <c r="CX45" s="17"/>
      <c r="CY45" s="17">
        <v>0</v>
      </c>
      <c r="CZ45" s="17">
        <v>6.7</v>
      </c>
      <c r="DA45" s="17">
        <v>6.8787000000000003</v>
      </c>
      <c r="DB45" s="17">
        <v>6.8787000000000003</v>
      </c>
      <c r="DC45" s="17">
        <v>-0.1787</v>
      </c>
      <c r="DD45" s="17">
        <v>14.4</v>
      </c>
      <c r="DE45" s="17">
        <v>14.919420000000001</v>
      </c>
      <c r="DF45" s="17">
        <v>14.919420000000001</v>
      </c>
      <c r="DG45" s="17">
        <v>-0.51941999999999999</v>
      </c>
      <c r="DH45" s="17">
        <v>120.4</v>
      </c>
      <c r="DI45" s="17">
        <v>106.5895</v>
      </c>
      <c r="DJ45" s="17">
        <v>92.749579999999995</v>
      </c>
      <c r="DK45" s="17">
        <v>27.65042</v>
      </c>
      <c r="DL45" s="17"/>
      <c r="DM45" s="17"/>
      <c r="DN45" s="17"/>
      <c r="DO45" s="17">
        <v>0</v>
      </c>
      <c r="DP45" s="17"/>
      <c r="DQ45" s="17"/>
      <c r="DR45" s="17"/>
      <c r="DS45" s="17">
        <v>0</v>
      </c>
      <c r="DT45" s="17"/>
      <c r="DU45" s="17"/>
      <c r="DV45" s="17"/>
      <c r="DW45" s="17">
        <v>0</v>
      </c>
      <c r="DX45" s="17"/>
      <c r="DY45" s="17"/>
      <c r="DZ45" s="17"/>
      <c r="EA45" s="17">
        <v>0</v>
      </c>
      <c r="EB45" s="17">
        <v>89.8</v>
      </c>
      <c r="EC45" s="17">
        <v>98.845020000000005</v>
      </c>
      <c r="ED45" s="17">
        <v>112.35728</v>
      </c>
      <c r="EE45" s="17">
        <v>-22.557279999999999</v>
      </c>
      <c r="EF45" s="17">
        <v>218.5</v>
      </c>
      <c r="EG45" s="17">
        <v>220.48074</v>
      </c>
      <c r="EH45" s="17">
        <v>220.48074</v>
      </c>
      <c r="EI45" s="17">
        <v>-1.9807399999999999</v>
      </c>
      <c r="EJ45" s="17"/>
      <c r="EK45" s="17"/>
      <c r="EL45" s="17"/>
      <c r="EM45" s="17">
        <v>0</v>
      </c>
      <c r="EN45" s="17"/>
      <c r="EO45" s="17"/>
      <c r="EP45" s="17"/>
      <c r="EQ45" s="17">
        <v>0</v>
      </c>
      <c r="ER45" s="17"/>
      <c r="ES45" s="17"/>
      <c r="ET45" s="17"/>
      <c r="EU45" s="17">
        <v>0</v>
      </c>
      <c r="EV45" s="17">
        <v>6.5</v>
      </c>
      <c r="EW45" s="17">
        <v>6.39</v>
      </c>
      <c r="EX45" s="17">
        <v>6.39</v>
      </c>
      <c r="EY45" s="17">
        <v>0.11</v>
      </c>
      <c r="EZ45" s="17">
        <v>354.8</v>
      </c>
      <c r="FA45" s="17">
        <v>196.73399000000001</v>
      </c>
      <c r="FB45" s="17">
        <v>225.81523000000001</v>
      </c>
      <c r="FC45" s="17">
        <v>128.98477</v>
      </c>
      <c r="FD45" s="17">
        <v>47.4</v>
      </c>
      <c r="FE45" s="17">
        <v>47.76699</v>
      </c>
      <c r="FF45" s="17">
        <v>50.973100000000002</v>
      </c>
      <c r="FG45" s="17">
        <v>-3.5731000000000002</v>
      </c>
      <c r="FH45" s="17">
        <v>113.3</v>
      </c>
      <c r="FI45" s="17">
        <v>138.36374000000001</v>
      </c>
      <c r="FJ45" s="17">
        <v>151.167</v>
      </c>
      <c r="FK45" s="17">
        <v>-37.866999999999997</v>
      </c>
      <c r="FL45" s="17">
        <v>24.3</v>
      </c>
      <c r="FM45" s="17">
        <v>24.878640000000001</v>
      </c>
      <c r="FN45" s="17">
        <v>24.499369999999999</v>
      </c>
      <c r="FO45" s="17">
        <v>-0.19936999999999999</v>
      </c>
      <c r="FP45" s="17">
        <v>18.8</v>
      </c>
      <c r="FQ45" s="17">
        <v>19.192229999999999</v>
      </c>
      <c r="FR45" s="17">
        <v>19.192229999999999</v>
      </c>
      <c r="FS45" s="17">
        <v>-0.39223000000000002</v>
      </c>
      <c r="FT45" s="17">
        <v>19.8</v>
      </c>
      <c r="FU45" s="17">
        <v>12.815530000000001</v>
      </c>
      <c r="FV45" s="17">
        <v>12.815530000000001</v>
      </c>
      <c r="FW45" s="17">
        <v>6.98447</v>
      </c>
      <c r="FX45" s="17">
        <v>89.5</v>
      </c>
      <c r="FY45" s="17">
        <v>87.232039999999998</v>
      </c>
      <c r="FZ45" s="17">
        <v>87.232039999999998</v>
      </c>
      <c r="GA45" s="17">
        <v>2.26796</v>
      </c>
      <c r="GB45" s="17">
        <v>0</v>
      </c>
      <c r="GC45" s="17"/>
      <c r="GD45" s="17">
        <v>0</v>
      </c>
      <c r="GE45" s="17">
        <v>0</v>
      </c>
      <c r="GF45" s="17">
        <v>170.7</v>
      </c>
      <c r="GG45" s="17">
        <v>136.76975999999999</v>
      </c>
      <c r="GH45" s="17">
        <v>184.72028</v>
      </c>
      <c r="GI45" s="17">
        <v>-14.02028</v>
      </c>
      <c r="GJ45" s="17">
        <v>83</v>
      </c>
      <c r="GK45" s="17">
        <v>68.384879999999995</v>
      </c>
      <c r="GL45" s="17">
        <v>92.360140000000001</v>
      </c>
      <c r="GM45" s="17">
        <v>-9.3601399999999995</v>
      </c>
      <c r="GN45" s="17">
        <v>106</v>
      </c>
      <c r="GO45" s="17">
        <v>110.37475999999999</v>
      </c>
      <c r="GP45" s="17">
        <v>83.884249999999994</v>
      </c>
      <c r="GQ45" s="17">
        <v>22.115749999999998</v>
      </c>
      <c r="GR45" s="17">
        <v>8.1999999999999993</v>
      </c>
      <c r="GS45" s="17">
        <v>8.2552000000000003</v>
      </c>
      <c r="GT45" s="17">
        <v>9.09</v>
      </c>
      <c r="GU45" s="17">
        <v>-0.89</v>
      </c>
      <c r="GV45" s="17">
        <v>2.4</v>
      </c>
      <c r="GW45" s="17">
        <v>3.0515099999999999</v>
      </c>
      <c r="GX45" s="17">
        <v>6.6261000000000001</v>
      </c>
      <c r="GY45" s="17">
        <v>-4.2260999999999997</v>
      </c>
      <c r="GZ45" s="17">
        <v>25.6</v>
      </c>
      <c r="HA45" s="17">
        <v>33.302120000000002</v>
      </c>
      <c r="HB45" s="17">
        <v>18</v>
      </c>
      <c r="HC45" s="17">
        <v>7.6</v>
      </c>
      <c r="HD45" s="17">
        <v>43.5</v>
      </c>
      <c r="HE45" s="17">
        <v>44.060189999999999</v>
      </c>
      <c r="HF45" s="17">
        <v>44.060189999999999</v>
      </c>
      <c r="HG45" s="17">
        <v>-0.56018999999999997</v>
      </c>
      <c r="HH45" s="17"/>
      <c r="HI45" s="17"/>
      <c r="HJ45" s="17"/>
      <c r="HK45" s="17">
        <v>0</v>
      </c>
      <c r="HL45" s="17">
        <v>17.5</v>
      </c>
      <c r="HM45" s="17">
        <v>16.917480000000001</v>
      </c>
      <c r="HN45" s="17"/>
      <c r="HO45" s="17">
        <v>17.5</v>
      </c>
      <c r="HP45" s="17">
        <v>101.5</v>
      </c>
      <c r="HQ45" s="17">
        <v>132.69902999999999</v>
      </c>
      <c r="HR45" s="17">
        <v>171.11689000000001</v>
      </c>
      <c r="HS45" s="17">
        <v>-69.616889999999998</v>
      </c>
      <c r="HT45" s="17"/>
      <c r="HU45" s="17"/>
      <c r="HV45" s="17"/>
      <c r="HW45" s="17">
        <v>0</v>
      </c>
      <c r="HX45" s="17"/>
      <c r="HY45" s="17"/>
      <c r="HZ45" s="17"/>
      <c r="IA45" s="17">
        <v>0</v>
      </c>
      <c r="IB45" s="17"/>
      <c r="IC45" s="17"/>
      <c r="ID45" s="17"/>
      <c r="IE45" s="17">
        <v>0</v>
      </c>
      <c r="IF45" s="17"/>
      <c r="IG45" s="17"/>
      <c r="IH45" s="17"/>
      <c r="II45" s="17">
        <v>0</v>
      </c>
      <c r="IJ45" s="17"/>
      <c r="IK45" s="17"/>
      <c r="IL45" s="17"/>
      <c r="IM45" s="17">
        <v>0</v>
      </c>
      <c r="IN45" s="17"/>
      <c r="IO45" s="17"/>
      <c r="IP45" s="17"/>
      <c r="IQ45" s="17">
        <v>0</v>
      </c>
      <c r="IR45" s="17"/>
      <c r="IS45" s="17"/>
      <c r="IT45" s="17"/>
      <c r="IU45" s="17">
        <v>0</v>
      </c>
      <c r="IV45" s="17"/>
      <c r="IW45" s="17"/>
      <c r="IX45" s="17"/>
      <c r="IY45" s="17">
        <v>0</v>
      </c>
      <c r="IZ45" s="17"/>
      <c r="JA45" s="17"/>
      <c r="JB45" s="17"/>
      <c r="JC45" s="17">
        <v>0</v>
      </c>
      <c r="JD45" s="17">
        <v>83.8</v>
      </c>
      <c r="JE45" s="17">
        <v>88.384460000000004</v>
      </c>
      <c r="JF45" s="17">
        <v>65.080849999999998</v>
      </c>
      <c r="JG45" s="17">
        <v>18.719149999999999</v>
      </c>
      <c r="JH45" s="17">
        <v>176.5</v>
      </c>
      <c r="JI45" s="17">
        <v>178.52956</v>
      </c>
      <c r="JJ45" s="17">
        <v>178.52956</v>
      </c>
      <c r="JK45" s="17">
        <v>-2.02956</v>
      </c>
      <c r="JL45" s="17">
        <v>174.7</v>
      </c>
      <c r="JM45" s="17">
        <v>178.52956</v>
      </c>
      <c r="JN45" s="17">
        <v>178.52956</v>
      </c>
      <c r="JO45" s="17">
        <v>-3.8295599999999999</v>
      </c>
      <c r="JP45" s="17">
        <v>200</v>
      </c>
      <c r="JQ45" s="17">
        <v>178.52956</v>
      </c>
      <c r="JR45" s="17">
        <v>178.52956</v>
      </c>
      <c r="JS45" s="17">
        <v>21.47044</v>
      </c>
      <c r="JT45" s="17">
        <v>272.8</v>
      </c>
      <c r="JU45" s="17">
        <v>267.79433</v>
      </c>
      <c r="JV45" s="17">
        <v>267.79433</v>
      </c>
      <c r="JW45" s="17">
        <v>5.0056700000000003</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3.8</v>
      </c>
      <c r="LE45" s="17">
        <v>3.7524000000000002</v>
      </c>
      <c r="LF45" s="17">
        <v>3.7524000000000002</v>
      </c>
      <c r="LG45" s="17">
        <v>4.7600000000000003E-2</v>
      </c>
      <c r="LH45" s="17">
        <v>85.6</v>
      </c>
      <c r="LI45" s="17">
        <v>140.64956000000001</v>
      </c>
      <c r="LJ45" s="17">
        <v>128.31524999999999</v>
      </c>
      <c r="LK45" s="17">
        <v>-42.715249999999997</v>
      </c>
      <c r="LL45" s="17">
        <v>104.6</v>
      </c>
      <c r="LM45" s="17">
        <v>108.13</v>
      </c>
      <c r="LN45" s="17">
        <v>108.13</v>
      </c>
      <c r="LO45" s="17">
        <v>-3.53</v>
      </c>
      <c r="LP45" s="17">
        <v>63</v>
      </c>
      <c r="LQ45" s="17">
        <v>67.133979999999994</v>
      </c>
      <c r="LR45" s="17">
        <v>67.133979999999994</v>
      </c>
      <c r="LS45" s="17">
        <v>-4.1339800000000002</v>
      </c>
      <c r="LT45" s="17">
        <v>73.7</v>
      </c>
      <c r="LU45" s="17">
        <v>78.567999999999998</v>
      </c>
      <c r="LV45" s="17">
        <v>78.567999999999998</v>
      </c>
      <c r="LW45" s="17">
        <v>-4.8680000000000003</v>
      </c>
      <c r="LX45" s="17">
        <v>30.1</v>
      </c>
      <c r="LY45" s="17">
        <v>29.951460000000001</v>
      </c>
      <c r="LZ45" s="17">
        <v>29.951460000000001</v>
      </c>
      <c r="MA45" s="17">
        <v>0.14854000000000001</v>
      </c>
      <c r="MB45" s="17"/>
      <c r="MC45" s="17"/>
      <c r="MD45" s="17"/>
      <c r="ME45" s="17">
        <v>0</v>
      </c>
      <c r="MF45" s="17"/>
      <c r="MG45" s="17"/>
      <c r="MH45" s="17"/>
      <c r="MI45" s="17">
        <v>0</v>
      </c>
      <c r="MJ45" s="17"/>
      <c r="MK45" s="17"/>
      <c r="ML45" s="17"/>
      <c r="MM45" s="17">
        <v>0</v>
      </c>
      <c r="MN45" s="17">
        <v>145</v>
      </c>
      <c r="MO45" s="17">
        <v>149.77393000000001</v>
      </c>
      <c r="MP45" s="17">
        <v>149.77393000000001</v>
      </c>
      <c r="MQ45" s="17">
        <v>-4.77393</v>
      </c>
      <c r="MR45" s="17">
        <v>146.1</v>
      </c>
      <c r="MS45" s="17">
        <v>149.77393000000001</v>
      </c>
      <c r="MT45" s="17">
        <v>149.77393000000001</v>
      </c>
      <c r="MU45" s="17">
        <v>-3.6739299999999999</v>
      </c>
      <c r="MV45" s="17">
        <v>148.6</v>
      </c>
      <c r="MW45" s="17">
        <v>149.77393000000001</v>
      </c>
      <c r="MX45" s="17">
        <v>149.77393000000001</v>
      </c>
      <c r="MY45" s="17">
        <v>-1.1739299999999999</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217.9</v>
      </c>
      <c r="NU45" s="17">
        <v>192.4</v>
      </c>
      <c r="NV45" s="17">
        <v>192.4</v>
      </c>
      <c r="NW45" s="17">
        <v>25.5</v>
      </c>
      <c r="NX45" s="17">
        <v>103.3</v>
      </c>
      <c r="NY45" s="17">
        <v>96.2</v>
      </c>
      <c r="NZ45" s="17">
        <v>96.2</v>
      </c>
      <c r="OA45" s="17">
        <v>7.1</v>
      </c>
      <c r="OB45" s="17">
        <v>0</v>
      </c>
      <c r="OC45" s="17">
        <v>0</v>
      </c>
      <c r="OD45" s="17">
        <v>0</v>
      </c>
      <c r="OE45" s="17">
        <v>0</v>
      </c>
      <c r="OF45" s="17">
        <v>104.9</v>
      </c>
      <c r="OG45" s="17">
        <v>112.8</v>
      </c>
      <c r="OH45" s="17">
        <v>119.773</v>
      </c>
      <c r="OI45" s="17">
        <v>-14.872999999999999</v>
      </c>
      <c r="OJ45" s="17">
        <v>0</v>
      </c>
      <c r="OK45" s="17">
        <v>0</v>
      </c>
      <c r="OL45" s="17">
        <v>0</v>
      </c>
      <c r="OM45" s="17">
        <v>0</v>
      </c>
      <c r="ON45" s="17">
        <v>14.5</v>
      </c>
      <c r="OO45" s="17">
        <v>14.708</v>
      </c>
      <c r="OP45" s="17">
        <v>14.708</v>
      </c>
      <c r="OQ45" s="17">
        <v>-0.20799999999999999</v>
      </c>
      <c r="OR45" s="17">
        <v>0</v>
      </c>
      <c r="OS45" s="17">
        <v>0</v>
      </c>
      <c r="OT45" s="17">
        <v>0</v>
      </c>
      <c r="OU45" s="17">
        <v>0</v>
      </c>
      <c r="OV45" s="17">
        <v>15.5</v>
      </c>
      <c r="OW45" s="17">
        <v>16</v>
      </c>
      <c r="OX45" s="17">
        <v>14.368930000000001</v>
      </c>
      <c r="OY45" s="17">
        <v>1.13107</v>
      </c>
      <c r="OZ45" s="17">
        <v>9.9</v>
      </c>
      <c r="PA45" s="17">
        <v>9</v>
      </c>
      <c r="PB45" s="17">
        <v>9</v>
      </c>
      <c r="PC45" s="17">
        <v>0.9</v>
      </c>
      <c r="PD45" s="17">
        <v>5.5</v>
      </c>
      <c r="PE45" s="17">
        <v>5.67</v>
      </c>
      <c r="PF45" s="17">
        <v>5.67</v>
      </c>
      <c r="PG45" s="17">
        <v>-0.17</v>
      </c>
      <c r="PH45" s="17">
        <v>0.6</v>
      </c>
      <c r="PI45" s="17">
        <v>1</v>
      </c>
      <c r="PJ45" s="17">
        <v>1</v>
      </c>
      <c r="PK45" s="17">
        <v>-0.4</v>
      </c>
      <c r="PL45" s="17"/>
      <c r="PM45" s="17"/>
      <c r="PN45" s="17">
        <v>1.5</v>
      </c>
      <c r="PO45" s="17">
        <v>-1.5</v>
      </c>
      <c r="PP45" s="17">
        <v>4.0999999999999996</v>
      </c>
      <c r="PQ45" s="17">
        <v>4.3</v>
      </c>
      <c r="PR45" s="17">
        <v>4.3</v>
      </c>
      <c r="PS45" s="17">
        <v>-0.2</v>
      </c>
      <c r="PT45" s="17">
        <v>20.100000000000001</v>
      </c>
      <c r="PU45" s="17">
        <v>20</v>
      </c>
      <c r="PV45" s="17">
        <v>19.417480000000001</v>
      </c>
      <c r="PW45" s="17">
        <v>0.68252000000000002</v>
      </c>
      <c r="PX45" s="17">
        <v>20</v>
      </c>
      <c r="PY45" s="17">
        <v>20</v>
      </c>
      <c r="PZ45" s="17">
        <v>19.417480000000001</v>
      </c>
      <c r="QA45" s="17">
        <v>0.58252000000000004</v>
      </c>
      <c r="QB45" s="17">
        <v>12.2</v>
      </c>
      <c r="QC45" s="17">
        <v>11.65049</v>
      </c>
      <c r="QD45" s="17">
        <v>11.65049</v>
      </c>
      <c r="QE45" s="17">
        <v>0.54951000000000005</v>
      </c>
      <c r="QF45" s="17">
        <v>3.5</v>
      </c>
      <c r="QG45" s="17">
        <v>3.5</v>
      </c>
      <c r="QH45" s="17">
        <v>3.5</v>
      </c>
      <c r="QI45" s="17">
        <v>0</v>
      </c>
      <c r="QJ45" s="17">
        <v>18.5</v>
      </c>
      <c r="QK45" s="17">
        <v>19</v>
      </c>
      <c r="QL45" s="17">
        <v>17.961169999999999</v>
      </c>
      <c r="QM45" s="17">
        <v>0.53883000000000003</v>
      </c>
      <c r="QN45" s="17">
        <v>0</v>
      </c>
      <c r="QO45" s="17">
        <v>0</v>
      </c>
      <c r="QP45" s="17">
        <v>0</v>
      </c>
      <c r="QQ45" s="17">
        <v>0</v>
      </c>
      <c r="QR45" s="17">
        <v>0</v>
      </c>
      <c r="QS45" s="17">
        <v>0</v>
      </c>
      <c r="QT45" s="17">
        <v>0</v>
      </c>
      <c r="QU45" s="17">
        <v>0</v>
      </c>
      <c r="QV45" s="17">
        <v>27.9</v>
      </c>
      <c r="QW45" s="17">
        <v>28.2</v>
      </c>
      <c r="QX45" s="17">
        <v>28.093</v>
      </c>
      <c r="QY45" s="17">
        <v>-0.193</v>
      </c>
      <c r="QZ45" s="17">
        <v>85</v>
      </c>
      <c r="RA45" s="17">
        <v>85.2</v>
      </c>
      <c r="RB45" s="17">
        <v>86.355000000000004</v>
      </c>
      <c r="RC45" s="17">
        <v>-1.355</v>
      </c>
      <c r="RD45" s="17">
        <v>4.5</v>
      </c>
      <c r="RE45" s="17">
        <v>5</v>
      </c>
      <c r="RF45" s="17">
        <v>4.2</v>
      </c>
      <c r="RG45" s="17">
        <v>0.3</v>
      </c>
      <c r="RH45" s="17">
        <v>1</v>
      </c>
      <c r="RI45" s="17">
        <v>1.2</v>
      </c>
      <c r="RJ45" s="17">
        <v>1.2</v>
      </c>
      <c r="RK45" s="17">
        <v>-0.2</v>
      </c>
      <c r="RL45" s="17">
        <v>2.2000000000000002</v>
      </c>
      <c r="RM45" s="17">
        <v>2.4</v>
      </c>
      <c r="RN45" s="17">
        <v>2.4</v>
      </c>
      <c r="RO45" s="17">
        <v>-0.2</v>
      </c>
      <c r="RP45" s="17">
        <v>3</v>
      </c>
      <c r="RQ45" s="17">
        <v>2.8</v>
      </c>
      <c r="RR45" s="17">
        <v>2.8</v>
      </c>
      <c r="RS45" s="17">
        <v>0.2</v>
      </c>
      <c r="RT45" s="17">
        <v>0</v>
      </c>
      <c r="RU45" s="17">
        <v>0</v>
      </c>
      <c r="RV45" s="17">
        <v>0</v>
      </c>
      <c r="RW45" s="17">
        <v>0</v>
      </c>
      <c r="RX45" s="17">
        <v>3.2</v>
      </c>
      <c r="RY45" s="17">
        <v>3.15</v>
      </c>
      <c r="RZ45" s="17">
        <v>3.15</v>
      </c>
      <c r="SA45" s="17">
        <v>0.05</v>
      </c>
      <c r="SB45" s="17">
        <v>10.3</v>
      </c>
      <c r="SC45" s="17">
        <v>8.22105</v>
      </c>
      <c r="SD45" s="17">
        <v>17.144390000000001</v>
      </c>
      <c r="SE45" s="17">
        <v>-6.8443899999999998</v>
      </c>
      <c r="SF45" s="17">
        <v>1.9</v>
      </c>
      <c r="SG45" s="17">
        <v>2</v>
      </c>
      <c r="SH45" s="17">
        <v>2</v>
      </c>
      <c r="SI45" s="17">
        <v>-0.1</v>
      </c>
      <c r="SJ45" s="17">
        <v>0</v>
      </c>
      <c r="SK45" s="17">
        <v>0.2</v>
      </c>
      <c r="SL45" s="17">
        <v>0.7</v>
      </c>
      <c r="SM45" s="17">
        <v>-0.7</v>
      </c>
      <c r="SN45" s="17">
        <v>10.6</v>
      </c>
      <c r="SO45" s="17">
        <v>11.165050000000001</v>
      </c>
      <c r="SP45" s="17">
        <v>11.165050000000001</v>
      </c>
      <c r="SQ45" s="17">
        <v>-0.56505000000000005</v>
      </c>
      <c r="SR45" s="17">
        <v>4.5</v>
      </c>
      <c r="SS45" s="17">
        <v>5.4</v>
      </c>
      <c r="ST45" s="17">
        <v>5.4</v>
      </c>
      <c r="SU45" s="17">
        <v>-0.9</v>
      </c>
      <c r="SV45" s="17">
        <v>6.2</v>
      </c>
      <c r="SW45" s="17">
        <v>7</v>
      </c>
      <c r="SX45" s="17">
        <v>7</v>
      </c>
      <c r="SY45" s="17">
        <v>-0.8</v>
      </c>
      <c r="SZ45" s="17">
        <v>9.8000000000000007</v>
      </c>
      <c r="TA45" s="17">
        <v>10.67961</v>
      </c>
      <c r="TB45" s="17">
        <v>10.67961</v>
      </c>
      <c r="TC45" s="17">
        <v>-0.87961</v>
      </c>
      <c r="TD45" s="17">
        <v>19.8</v>
      </c>
      <c r="TE45" s="17">
        <v>20</v>
      </c>
      <c r="TF45" s="17">
        <v>19.12621</v>
      </c>
      <c r="TG45" s="17">
        <v>0.67379</v>
      </c>
      <c r="TH45" s="17">
        <v>29.8</v>
      </c>
      <c r="TI45" s="17">
        <v>20.8</v>
      </c>
      <c r="TJ45" s="17">
        <v>21.88</v>
      </c>
      <c r="TK45" s="17">
        <v>7.92</v>
      </c>
      <c r="TL45" s="17">
        <v>76.2</v>
      </c>
      <c r="TM45" s="17">
        <v>63.924999999999997</v>
      </c>
      <c r="TN45" s="17">
        <v>63.924999999999997</v>
      </c>
      <c r="TO45" s="17">
        <v>12.275</v>
      </c>
      <c r="TP45" s="17">
        <v>0</v>
      </c>
      <c r="TQ45" s="17">
        <v>0</v>
      </c>
      <c r="TR45" s="17">
        <v>0</v>
      </c>
      <c r="TS45" s="17">
        <v>0</v>
      </c>
      <c r="TT45" s="17">
        <v>68.3</v>
      </c>
      <c r="TU45" s="17">
        <v>72.810140000000004</v>
      </c>
      <c r="TV45" s="17">
        <v>120.59</v>
      </c>
      <c r="TW45" s="17">
        <v>-52.29</v>
      </c>
      <c r="TX45" s="17">
        <v>64.3</v>
      </c>
      <c r="TY45" s="17">
        <v>75.096829999999997</v>
      </c>
      <c r="TZ45" s="17">
        <v>21.24</v>
      </c>
      <c r="UA45" s="17">
        <v>43.06</v>
      </c>
      <c r="UB45" s="17">
        <v>12.2</v>
      </c>
      <c r="UC45" s="17">
        <v>10.19787</v>
      </c>
      <c r="UD45" s="17">
        <v>12.64</v>
      </c>
      <c r="UE45" s="17">
        <v>-0.44</v>
      </c>
      <c r="UF45" s="17">
        <v>6.1</v>
      </c>
      <c r="UG45" s="17">
        <v>7.8951599999999997</v>
      </c>
      <c r="UH45" s="17">
        <v>11.53</v>
      </c>
      <c r="UI45" s="17">
        <v>-5.43</v>
      </c>
      <c r="UJ45" s="17">
        <v>10.8</v>
      </c>
      <c r="UK45" s="17">
        <v>11</v>
      </c>
      <c r="UL45" s="17">
        <v>10</v>
      </c>
      <c r="UM45" s="17">
        <v>0.8</v>
      </c>
      <c r="UN45" s="17">
        <v>3.1</v>
      </c>
      <c r="UO45" s="17">
        <v>3</v>
      </c>
      <c r="UP45" s="17">
        <v>3</v>
      </c>
      <c r="UQ45" s="17">
        <v>0.1</v>
      </c>
      <c r="UR45" s="17">
        <v>9.3000000000000007</v>
      </c>
      <c r="US45" s="17">
        <v>7.5</v>
      </c>
      <c r="UT45" s="17">
        <v>7.5</v>
      </c>
      <c r="UU45" s="17">
        <v>1.8</v>
      </c>
      <c r="UV45" s="17">
        <v>8.5</v>
      </c>
      <c r="UW45" s="17">
        <v>8</v>
      </c>
      <c r="UX45" s="17">
        <v>8</v>
      </c>
      <c r="UY45" s="17">
        <v>0.5</v>
      </c>
      <c r="UZ45" s="17">
        <v>9.1999999999999993</v>
      </c>
      <c r="VA45" s="17">
        <v>9</v>
      </c>
      <c r="VB45" s="17">
        <v>9</v>
      </c>
      <c r="VC45" s="17">
        <v>0.2</v>
      </c>
      <c r="VD45" s="17">
        <v>9.1999999999999993</v>
      </c>
      <c r="VE45" s="17">
        <v>9</v>
      </c>
      <c r="VF45" s="17">
        <v>9</v>
      </c>
      <c r="VG45" s="17">
        <v>0.2</v>
      </c>
      <c r="VH45" s="17">
        <v>11.1</v>
      </c>
      <c r="VI45" s="17">
        <v>11.988</v>
      </c>
      <c r="VJ45" s="17">
        <v>11.988</v>
      </c>
      <c r="VK45" s="17">
        <v>-0.88800000000000001</v>
      </c>
      <c r="VL45" s="17">
        <v>0</v>
      </c>
      <c r="VM45" s="17">
        <v>0</v>
      </c>
      <c r="VN45" s="17">
        <v>0</v>
      </c>
      <c r="VO45" s="17">
        <v>0</v>
      </c>
      <c r="VP45" s="17">
        <v>0</v>
      </c>
      <c r="VQ45" s="17">
        <v>0</v>
      </c>
      <c r="VR45" s="17">
        <v>0</v>
      </c>
      <c r="VS45" s="17">
        <v>0</v>
      </c>
      <c r="VT45" s="17">
        <v>0</v>
      </c>
      <c r="VU45" s="17">
        <v>0</v>
      </c>
      <c r="VV45" s="17">
        <v>0</v>
      </c>
      <c r="VW45" s="17">
        <v>0</v>
      </c>
      <c r="VX45" s="17">
        <v>0.6</v>
      </c>
      <c r="VY45" s="17">
        <v>0.6</v>
      </c>
      <c r="VZ45" s="17">
        <v>0.6</v>
      </c>
      <c r="WA45" s="17">
        <v>0</v>
      </c>
      <c r="WB45" s="17">
        <v>127.3</v>
      </c>
      <c r="WC45" s="17">
        <v>126.69247</v>
      </c>
      <c r="WD45" s="17">
        <v>125</v>
      </c>
      <c r="WE45" s="17">
        <v>2.2999999999999998</v>
      </c>
      <c r="WF45" s="17">
        <v>140.6</v>
      </c>
      <c r="WG45" s="17">
        <v>128.71617000000001</v>
      </c>
      <c r="WH45" s="17">
        <v>120</v>
      </c>
      <c r="WI45" s="17">
        <v>20.6</v>
      </c>
      <c r="WJ45" s="17">
        <v>0</v>
      </c>
      <c r="WK45" s="17">
        <v>0</v>
      </c>
      <c r="WL45" s="17">
        <v>0</v>
      </c>
      <c r="WM45" s="17">
        <v>0</v>
      </c>
      <c r="WN45" s="17">
        <v>0</v>
      </c>
      <c r="WO45" s="17">
        <v>0</v>
      </c>
      <c r="WP45" s="17">
        <v>0</v>
      </c>
      <c r="WQ45" s="17">
        <v>0</v>
      </c>
      <c r="WR45" s="17">
        <v>10</v>
      </c>
      <c r="WS45" s="17">
        <v>9.8000000000000007</v>
      </c>
      <c r="WT45" s="17">
        <v>9.8000000000000007</v>
      </c>
      <c r="WU45" s="17">
        <v>0.2</v>
      </c>
      <c r="WV45" s="17">
        <v>19.8</v>
      </c>
      <c r="WW45" s="17">
        <v>20</v>
      </c>
      <c r="WX45" s="17">
        <v>19.12621</v>
      </c>
      <c r="WY45" s="17">
        <v>0.67379</v>
      </c>
      <c r="WZ45" s="17">
        <v>9.4</v>
      </c>
      <c r="XA45" s="17">
        <v>9</v>
      </c>
      <c r="XB45" s="17">
        <v>10.7</v>
      </c>
      <c r="XC45" s="17">
        <v>-1.3</v>
      </c>
      <c r="XD45" s="17">
        <v>43.1</v>
      </c>
      <c r="XE45" s="17">
        <v>46.846150000000002</v>
      </c>
      <c r="XF45" s="17">
        <v>42</v>
      </c>
      <c r="XG45" s="17">
        <v>1.1000000000000001</v>
      </c>
      <c r="XH45" s="17">
        <v>17.100000000000001</v>
      </c>
      <c r="XI45" s="17">
        <v>11.15385</v>
      </c>
      <c r="XJ45" s="17">
        <v>10</v>
      </c>
      <c r="XK45" s="17">
        <v>7.1</v>
      </c>
      <c r="XL45" s="17"/>
      <c r="XM45" s="17"/>
      <c r="XN45" s="17"/>
      <c r="XO45" s="17">
        <v>0</v>
      </c>
      <c r="XP45" s="17"/>
      <c r="XQ45" s="17"/>
      <c r="XR45" s="17"/>
      <c r="XS45" s="17">
        <v>0</v>
      </c>
      <c r="XT45" s="17">
        <v>17.8</v>
      </c>
      <c r="XU45" s="17">
        <v>17</v>
      </c>
      <c r="XV45" s="17">
        <v>14</v>
      </c>
      <c r="XW45" s="17">
        <v>3.8</v>
      </c>
      <c r="XX45" s="17"/>
      <c r="XY45" s="17"/>
      <c r="XZ45" s="17"/>
      <c r="YA45" s="17">
        <v>0</v>
      </c>
      <c r="YB45" s="17">
        <v>6.9</v>
      </c>
      <c r="YC45" s="17">
        <v>7.1</v>
      </c>
      <c r="YD45" s="17">
        <v>7.1</v>
      </c>
      <c r="YE45" s="17">
        <v>-0.2</v>
      </c>
    </row>
    <row r="46" spans="1:655" ht="24" customHeight="1" x14ac:dyDescent="0.3">
      <c r="A46" s="1"/>
      <c r="B46" s="16" t="s">
        <v>50</v>
      </c>
      <c r="C46" s="16" t="s">
        <v>823</v>
      </c>
      <c r="D46" s="17">
        <v>137.9</v>
      </c>
      <c r="E46" s="17">
        <v>146</v>
      </c>
      <c r="F46" s="17">
        <v>146</v>
      </c>
      <c r="G46" s="17">
        <v>-8.1</v>
      </c>
      <c r="H46" s="17">
        <v>595.70000000000005</v>
      </c>
      <c r="I46" s="17">
        <v>594.17128000000002</v>
      </c>
      <c r="J46" s="17">
        <v>594.17128000000002</v>
      </c>
      <c r="K46" s="17">
        <v>1.5287200000000001</v>
      </c>
      <c r="L46" s="17">
        <v>197.8</v>
      </c>
      <c r="M46" s="17">
        <v>193.29447999999999</v>
      </c>
      <c r="N46" s="17">
        <v>193.29447999999999</v>
      </c>
      <c r="O46" s="17">
        <v>4.5055199999999997</v>
      </c>
      <c r="P46" s="17"/>
      <c r="Q46" s="17"/>
      <c r="R46" s="17"/>
      <c r="S46" s="17">
        <v>0</v>
      </c>
      <c r="T46" s="17"/>
      <c r="U46" s="17"/>
      <c r="V46" s="17"/>
      <c r="W46" s="17">
        <v>0</v>
      </c>
      <c r="X46" s="17">
        <v>90.1</v>
      </c>
      <c r="Y46" s="17">
        <v>91.778639999999996</v>
      </c>
      <c r="Z46" s="17">
        <v>76.798159999999996</v>
      </c>
      <c r="AA46" s="17">
        <v>13.30184</v>
      </c>
      <c r="AB46" s="17">
        <v>141.9</v>
      </c>
      <c r="AC46" s="17">
        <v>220</v>
      </c>
      <c r="AD46" s="17">
        <v>220</v>
      </c>
      <c r="AE46" s="17">
        <v>-78.099999999999994</v>
      </c>
      <c r="AF46" s="17"/>
      <c r="AG46" s="17"/>
      <c r="AH46" s="17"/>
      <c r="AI46" s="17">
        <v>0</v>
      </c>
      <c r="AJ46" s="17"/>
      <c r="AK46" s="17"/>
      <c r="AL46" s="17"/>
      <c r="AM46" s="17">
        <v>0</v>
      </c>
      <c r="AN46" s="17"/>
      <c r="AO46" s="17"/>
      <c r="AP46" s="17"/>
      <c r="AQ46" s="17">
        <v>0</v>
      </c>
      <c r="AR46" s="17">
        <v>205.1</v>
      </c>
      <c r="AS46" s="17">
        <v>204.72800000000001</v>
      </c>
      <c r="AT46" s="17">
        <v>204.72800000000001</v>
      </c>
      <c r="AU46" s="17">
        <v>0.372</v>
      </c>
      <c r="AV46" s="17">
        <v>208.8</v>
      </c>
      <c r="AW46" s="17">
        <v>204.72800000000001</v>
      </c>
      <c r="AX46" s="17">
        <v>204.72800000000001</v>
      </c>
      <c r="AY46" s="17">
        <v>4.0720000000000001</v>
      </c>
      <c r="AZ46" s="17">
        <v>196.9</v>
      </c>
      <c r="BA46" s="17">
        <v>204.72800000000001</v>
      </c>
      <c r="BB46" s="17">
        <v>204.72800000000001</v>
      </c>
      <c r="BC46" s="17">
        <v>-7.8280000000000003</v>
      </c>
      <c r="BD46" s="17"/>
      <c r="BE46" s="17"/>
      <c r="BF46" s="17"/>
      <c r="BG46" s="17">
        <v>0</v>
      </c>
      <c r="BH46" s="17"/>
      <c r="BI46" s="17"/>
      <c r="BJ46" s="17"/>
      <c r="BK46" s="17">
        <v>0</v>
      </c>
      <c r="BL46" s="17">
        <v>450.4</v>
      </c>
      <c r="BM46" s="17">
        <v>438.77094</v>
      </c>
      <c r="BN46" s="17">
        <v>408.24865999999997</v>
      </c>
      <c r="BO46" s="17">
        <v>42.151339999999998</v>
      </c>
      <c r="BP46" s="17">
        <v>4.5999999999999996</v>
      </c>
      <c r="BQ46" s="17">
        <v>4.4318400000000002</v>
      </c>
      <c r="BR46" s="17">
        <v>4.4318400000000002</v>
      </c>
      <c r="BS46" s="17">
        <v>0.16816</v>
      </c>
      <c r="BT46" s="17"/>
      <c r="BU46" s="17"/>
      <c r="BV46" s="17"/>
      <c r="BW46" s="17">
        <v>0</v>
      </c>
      <c r="BX46" s="17"/>
      <c r="BY46" s="17"/>
      <c r="BZ46" s="17"/>
      <c r="CA46" s="17">
        <v>0</v>
      </c>
      <c r="CB46" s="17"/>
      <c r="CC46" s="17"/>
      <c r="CD46" s="17"/>
      <c r="CE46" s="17">
        <v>0</v>
      </c>
      <c r="CF46" s="17"/>
      <c r="CG46" s="17"/>
      <c r="CH46" s="17"/>
      <c r="CI46" s="17">
        <v>0</v>
      </c>
      <c r="CJ46" s="17">
        <v>163.5</v>
      </c>
      <c r="CK46" s="17">
        <v>163.90777</v>
      </c>
      <c r="CL46" s="17">
        <v>163.90777</v>
      </c>
      <c r="CM46" s="17">
        <v>-0.40777000000000002</v>
      </c>
      <c r="CN46" s="17">
        <v>6.9</v>
      </c>
      <c r="CO46" s="17">
        <v>6.8003799999999996</v>
      </c>
      <c r="CP46" s="17">
        <v>5.1333399999999996</v>
      </c>
      <c r="CQ46" s="17">
        <v>1.7666599999999999</v>
      </c>
      <c r="CR46" s="17">
        <v>5.7</v>
      </c>
      <c r="CS46" s="17">
        <v>3.7328199999999998</v>
      </c>
      <c r="CT46" s="17">
        <v>2.8177599999999998</v>
      </c>
      <c r="CU46" s="17">
        <v>2.8822399999999999</v>
      </c>
      <c r="CV46" s="17"/>
      <c r="CW46" s="17"/>
      <c r="CX46" s="17"/>
      <c r="CY46" s="17">
        <v>0</v>
      </c>
      <c r="CZ46" s="17">
        <v>6.7</v>
      </c>
      <c r="DA46" s="17">
        <v>6.8787000000000003</v>
      </c>
      <c r="DB46" s="17">
        <v>6.8787000000000003</v>
      </c>
      <c r="DC46" s="17">
        <v>-0.1787</v>
      </c>
      <c r="DD46" s="17">
        <v>14.9</v>
      </c>
      <c r="DE46" s="17">
        <v>14.919420000000001</v>
      </c>
      <c r="DF46" s="17">
        <v>14.919420000000001</v>
      </c>
      <c r="DG46" s="17">
        <v>-1.942E-2</v>
      </c>
      <c r="DH46" s="17">
        <v>120.7</v>
      </c>
      <c r="DI46" s="17">
        <v>107.08741999999999</v>
      </c>
      <c r="DJ46" s="17">
        <v>92.694059999999993</v>
      </c>
      <c r="DK46" s="17">
        <v>28.005939999999999</v>
      </c>
      <c r="DL46" s="17"/>
      <c r="DM46" s="17"/>
      <c r="DN46" s="17"/>
      <c r="DO46" s="17">
        <v>0</v>
      </c>
      <c r="DP46" s="17"/>
      <c r="DQ46" s="17"/>
      <c r="DR46" s="17"/>
      <c r="DS46" s="17">
        <v>0</v>
      </c>
      <c r="DT46" s="17"/>
      <c r="DU46" s="17"/>
      <c r="DV46" s="17"/>
      <c r="DW46" s="17">
        <v>0</v>
      </c>
      <c r="DX46" s="17"/>
      <c r="DY46" s="17"/>
      <c r="DZ46" s="17"/>
      <c r="EA46" s="17">
        <v>0</v>
      </c>
      <c r="EB46" s="17">
        <v>89.4</v>
      </c>
      <c r="EC46" s="17">
        <v>96.962010000000006</v>
      </c>
      <c r="ED46" s="17">
        <v>112.12987</v>
      </c>
      <c r="EE46" s="17">
        <v>-22.729869999999998</v>
      </c>
      <c r="EF46" s="17">
        <v>181.2</v>
      </c>
      <c r="EG46" s="17">
        <v>220.48074</v>
      </c>
      <c r="EH46" s="17">
        <v>220.48074</v>
      </c>
      <c r="EI46" s="17">
        <v>-39.280740000000002</v>
      </c>
      <c r="EJ46" s="17"/>
      <c r="EK46" s="17"/>
      <c r="EL46" s="17"/>
      <c r="EM46" s="17">
        <v>0</v>
      </c>
      <c r="EN46" s="17"/>
      <c r="EO46" s="17"/>
      <c r="EP46" s="17"/>
      <c r="EQ46" s="17">
        <v>0</v>
      </c>
      <c r="ER46" s="17"/>
      <c r="ES46" s="17"/>
      <c r="ET46" s="17"/>
      <c r="EU46" s="17">
        <v>0</v>
      </c>
      <c r="EV46" s="17">
        <v>6.5</v>
      </c>
      <c r="EW46" s="17">
        <v>6.39</v>
      </c>
      <c r="EX46" s="17">
        <v>6.39</v>
      </c>
      <c r="EY46" s="17">
        <v>0.11</v>
      </c>
      <c r="EZ46" s="17">
        <v>304.3</v>
      </c>
      <c r="FA46" s="17">
        <v>202.10423</v>
      </c>
      <c r="FB46" s="17">
        <v>228.45631</v>
      </c>
      <c r="FC46" s="17">
        <v>75.843689999999995</v>
      </c>
      <c r="FD46" s="17">
        <v>46.5</v>
      </c>
      <c r="FE46" s="17">
        <v>47.76699</v>
      </c>
      <c r="FF46" s="17">
        <v>50.973100000000002</v>
      </c>
      <c r="FG46" s="17">
        <v>-4.4730999999999996</v>
      </c>
      <c r="FH46" s="17">
        <v>122.2</v>
      </c>
      <c r="FI46" s="17">
        <v>148.18684999999999</v>
      </c>
      <c r="FJ46" s="17">
        <v>151.16399999999999</v>
      </c>
      <c r="FK46" s="17">
        <v>-28.963999999999999</v>
      </c>
      <c r="FL46" s="17">
        <v>23.7</v>
      </c>
      <c r="FM46" s="17">
        <v>24.878640000000001</v>
      </c>
      <c r="FN46" s="17">
        <v>24.499369999999999</v>
      </c>
      <c r="FO46" s="17">
        <v>-0.79937000000000002</v>
      </c>
      <c r="FP46" s="17">
        <v>18.8</v>
      </c>
      <c r="FQ46" s="17">
        <v>19.192229999999999</v>
      </c>
      <c r="FR46" s="17">
        <v>19.192229999999999</v>
      </c>
      <c r="FS46" s="17">
        <v>-0.39223000000000002</v>
      </c>
      <c r="FT46" s="17">
        <v>19.8</v>
      </c>
      <c r="FU46" s="17">
        <v>12.815530000000001</v>
      </c>
      <c r="FV46" s="17">
        <v>12.815530000000001</v>
      </c>
      <c r="FW46" s="17">
        <v>6.98447</v>
      </c>
      <c r="FX46" s="17">
        <v>84.4</v>
      </c>
      <c r="FY46" s="17">
        <v>87.232039999999998</v>
      </c>
      <c r="FZ46" s="17">
        <v>87.232039999999998</v>
      </c>
      <c r="GA46" s="17">
        <v>-2.8320400000000001</v>
      </c>
      <c r="GB46" s="17">
        <v>0</v>
      </c>
      <c r="GC46" s="17"/>
      <c r="GD46" s="17">
        <v>0</v>
      </c>
      <c r="GE46" s="17">
        <v>0</v>
      </c>
      <c r="GF46" s="17">
        <v>181.1</v>
      </c>
      <c r="GG46" s="17">
        <v>136.76975999999999</v>
      </c>
      <c r="GH46" s="17">
        <v>184.72028</v>
      </c>
      <c r="GI46" s="17">
        <v>-3.6202800000000002</v>
      </c>
      <c r="GJ46" s="17">
        <v>88.8</v>
      </c>
      <c r="GK46" s="17">
        <v>68.384879999999995</v>
      </c>
      <c r="GL46" s="17">
        <v>92.360140000000001</v>
      </c>
      <c r="GM46" s="17">
        <v>-3.5601400000000001</v>
      </c>
      <c r="GN46" s="17">
        <v>105.3</v>
      </c>
      <c r="GO46" s="17">
        <v>110.37475999999999</v>
      </c>
      <c r="GP46" s="17">
        <v>88.164619999999999</v>
      </c>
      <c r="GQ46" s="17">
        <v>17.135380000000001</v>
      </c>
      <c r="GR46" s="17">
        <v>8.3000000000000007</v>
      </c>
      <c r="GS46" s="17">
        <v>8.2552000000000003</v>
      </c>
      <c r="GT46" s="17">
        <v>9.09</v>
      </c>
      <c r="GU46" s="17">
        <v>-0.79</v>
      </c>
      <c r="GV46" s="17">
        <v>2.4</v>
      </c>
      <c r="GW46" s="17">
        <v>3.0515099999999999</v>
      </c>
      <c r="GX46" s="17">
        <v>6.6261000000000001</v>
      </c>
      <c r="GY46" s="17">
        <v>-4.2260999999999997</v>
      </c>
      <c r="GZ46" s="17">
        <v>25.1</v>
      </c>
      <c r="HA46" s="17">
        <v>33.302120000000002</v>
      </c>
      <c r="HB46" s="17">
        <v>13.01885</v>
      </c>
      <c r="HC46" s="17">
        <v>12.081149999999999</v>
      </c>
      <c r="HD46" s="17">
        <v>43.9</v>
      </c>
      <c r="HE46" s="17">
        <v>44.060189999999999</v>
      </c>
      <c r="HF46" s="17">
        <v>44.060189999999999</v>
      </c>
      <c r="HG46" s="17">
        <v>-0.16019</v>
      </c>
      <c r="HH46" s="17"/>
      <c r="HI46" s="17"/>
      <c r="HJ46" s="17"/>
      <c r="HK46" s="17">
        <v>0</v>
      </c>
      <c r="HL46" s="17">
        <v>17.2</v>
      </c>
      <c r="HM46" s="17">
        <v>16.917480000000001</v>
      </c>
      <c r="HN46" s="17"/>
      <c r="HO46" s="17">
        <v>17.2</v>
      </c>
      <c r="HP46" s="17">
        <v>128.19999999999999</v>
      </c>
      <c r="HQ46" s="17">
        <v>132.69902999999999</v>
      </c>
      <c r="HR46" s="17">
        <v>171.11689000000001</v>
      </c>
      <c r="HS46" s="17">
        <v>-42.916890000000002</v>
      </c>
      <c r="HT46" s="17"/>
      <c r="HU46" s="17"/>
      <c r="HV46" s="17"/>
      <c r="HW46" s="17">
        <v>0</v>
      </c>
      <c r="HX46" s="17"/>
      <c r="HY46" s="17"/>
      <c r="HZ46" s="17"/>
      <c r="IA46" s="17">
        <v>0</v>
      </c>
      <c r="IB46" s="17"/>
      <c r="IC46" s="17"/>
      <c r="ID46" s="17"/>
      <c r="IE46" s="17">
        <v>0</v>
      </c>
      <c r="IF46" s="17"/>
      <c r="IG46" s="17"/>
      <c r="IH46" s="17"/>
      <c r="II46" s="17">
        <v>0</v>
      </c>
      <c r="IJ46" s="17"/>
      <c r="IK46" s="17"/>
      <c r="IL46" s="17"/>
      <c r="IM46" s="17">
        <v>0</v>
      </c>
      <c r="IN46" s="17"/>
      <c r="IO46" s="17"/>
      <c r="IP46" s="17"/>
      <c r="IQ46" s="17">
        <v>0</v>
      </c>
      <c r="IR46" s="17"/>
      <c r="IS46" s="17"/>
      <c r="IT46" s="17"/>
      <c r="IU46" s="17">
        <v>0</v>
      </c>
      <c r="IV46" s="17"/>
      <c r="IW46" s="17"/>
      <c r="IX46" s="17"/>
      <c r="IY46" s="17">
        <v>0</v>
      </c>
      <c r="IZ46" s="17"/>
      <c r="JA46" s="17"/>
      <c r="JB46" s="17"/>
      <c r="JC46" s="17">
        <v>0</v>
      </c>
      <c r="JD46" s="17">
        <v>83.6</v>
      </c>
      <c r="JE46" s="17">
        <v>88.384460000000004</v>
      </c>
      <c r="JF46" s="17">
        <v>70.288929999999993</v>
      </c>
      <c r="JG46" s="17">
        <v>13.311070000000001</v>
      </c>
      <c r="JH46" s="17">
        <v>176.7</v>
      </c>
      <c r="JI46" s="17">
        <v>178.52956</v>
      </c>
      <c r="JJ46" s="17">
        <v>178.52956</v>
      </c>
      <c r="JK46" s="17">
        <v>-1.8295600000000001</v>
      </c>
      <c r="JL46" s="17">
        <v>174.7</v>
      </c>
      <c r="JM46" s="17">
        <v>178.52956</v>
      </c>
      <c r="JN46" s="17">
        <v>178.52956</v>
      </c>
      <c r="JO46" s="17">
        <v>-3.8295599999999999</v>
      </c>
      <c r="JP46" s="17">
        <v>200</v>
      </c>
      <c r="JQ46" s="17">
        <v>178.52956</v>
      </c>
      <c r="JR46" s="17">
        <v>178.52956</v>
      </c>
      <c r="JS46" s="17">
        <v>21.47044</v>
      </c>
      <c r="JT46" s="17">
        <v>271.89999999999998</v>
      </c>
      <c r="JU46" s="17">
        <v>267.79433</v>
      </c>
      <c r="JV46" s="17">
        <v>267.79433</v>
      </c>
      <c r="JW46" s="17">
        <v>4.1056699999999999</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3.8</v>
      </c>
      <c r="LE46" s="17">
        <v>3.7524000000000002</v>
      </c>
      <c r="LF46" s="17">
        <v>3.7524000000000002</v>
      </c>
      <c r="LG46" s="17">
        <v>4.7600000000000003E-2</v>
      </c>
      <c r="LH46" s="17">
        <v>88</v>
      </c>
      <c r="LI46" s="17">
        <v>158.25764000000001</v>
      </c>
      <c r="LJ46" s="17">
        <v>153.28816</v>
      </c>
      <c r="LK46" s="17">
        <v>-65.288160000000005</v>
      </c>
      <c r="LL46" s="17">
        <v>103.5</v>
      </c>
      <c r="LM46" s="17">
        <v>108.13</v>
      </c>
      <c r="LN46" s="17">
        <v>111.78372</v>
      </c>
      <c r="LO46" s="17">
        <v>-8.2837200000000006</v>
      </c>
      <c r="LP46" s="17">
        <v>62.6</v>
      </c>
      <c r="LQ46" s="17">
        <v>67.133979999999994</v>
      </c>
      <c r="LR46" s="17">
        <v>67.133979999999994</v>
      </c>
      <c r="LS46" s="17">
        <v>-4.5339799999999997</v>
      </c>
      <c r="LT46" s="17">
        <v>73.7</v>
      </c>
      <c r="LU46" s="17">
        <v>78.567999999999998</v>
      </c>
      <c r="LV46" s="17">
        <v>78.567999999999998</v>
      </c>
      <c r="LW46" s="17">
        <v>-4.8680000000000003</v>
      </c>
      <c r="LX46" s="17">
        <v>29.8</v>
      </c>
      <c r="LY46" s="17">
        <v>29.951460000000001</v>
      </c>
      <c r="LZ46" s="17">
        <v>29.951460000000001</v>
      </c>
      <c r="MA46" s="17">
        <v>-0.15146000000000001</v>
      </c>
      <c r="MB46" s="17"/>
      <c r="MC46" s="17"/>
      <c r="MD46" s="17"/>
      <c r="ME46" s="17">
        <v>0</v>
      </c>
      <c r="MF46" s="17"/>
      <c r="MG46" s="17"/>
      <c r="MH46" s="17"/>
      <c r="MI46" s="17">
        <v>0</v>
      </c>
      <c r="MJ46" s="17"/>
      <c r="MK46" s="17"/>
      <c r="ML46" s="17"/>
      <c r="MM46" s="17">
        <v>0</v>
      </c>
      <c r="MN46" s="17">
        <v>145.4</v>
      </c>
      <c r="MO46" s="17">
        <v>149.77393000000001</v>
      </c>
      <c r="MP46" s="17">
        <v>149.77393000000001</v>
      </c>
      <c r="MQ46" s="17">
        <v>-4.3739299999999997</v>
      </c>
      <c r="MR46" s="17">
        <v>146.1</v>
      </c>
      <c r="MS46" s="17">
        <v>149.77393000000001</v>
      </c>
      <c r="MT46" s="17">
        <v>149.77393000000001</v>
      </c>
      <c r="MU46" s="17">
        <v>-3.6739299999999999</v>
      </c>
      <c r="MV46" s="17">
        <v>149.1</v>
      </c>
      <c r="MW46" s="17">
        <v>149.77393000000001</v>
      </c>
      <c r="MX46" s="17">
        <v>149.77393000000001</v>
      </c>
      <c r="MY46" s="17">
        <v>-0.67393000000000003</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217.5</v>
      </c>
      <c r="NU46" s="17">
        <v>192.4</v>
      </c>
      <c r="NV46" s="17">
        <v>192.4</v>
      </c>
      <c r="NW46" s="17">
        <v>25.1</v>
      </c>
      <c r="NX46" s="17">
        <v>103.1</v>
      </c>
      <c r="NY46" s="17">
        <v>96.2</v>
      </c>
      <c r="NZ46" s="17">
        <v>96.2</v>
      </c>
      <c r="OA46" s="17">
        <v>6.9</v>
      </c>
      <c r="OB46" s="17">
        <v>0</v>
      </c>
      <c r="OC46" s="17">
        <v>0</v>
      </c>
      <c r="OD46" s="17">
        <v>0</v>
      </c>
      <c r="OE46" s="17">
        <v>0</v>
      </c>
      <c r="OF46" s="17">
        <v>93</v>
      </c>
      <c r="OG46" s="17">
        <v>112.6</v>
      </c>
      <c r="OH46" s="17">
        <v>120.10899999999999</v>
      </c>
      <c r="OI46" s="17">
        <v>-27.109000000000002</v>
      </c>
      <c r="OJ46" s="17">
        <v>0</v>
      </c>
      <c r="OK46" s="17">
        <v>0</v>
      </c>
      <c r="OL46" s="17">
        <v>0</v>
      </c>
      <c r="OM46" s="17">
        <v>0</v>
      </c>
      <c r="ON46" s="17">
        <v>11.5</v>
      </c>
      <c r="OO46" s="17">
        <v>14.686</v>
      </c>
      <c r="OP46" s="17">
        <v>14.686</v>
      </c>
      <c r="OQ46" s="17">
        <v>-3.1859999999999999</v>
      </c>
      <c r="OR46" s="17">
        <v>0</v>
      </c>
      <c r="OS46" s="17">
        <v>0</v>
      </c>
      <c r="OT46" s="17">
        <v>0</v>
      </c>
      <c r="OU46" s="17">
        <v>0</v>
      </c>
      <c r="OV46" s="17">
        <v>15.4</v>
      </c>
      <c r="OW46" s="17">
        <v>16</v>
      </c>
      <c r="OX46" s="17">
        <v>14.368930000000001</v>
      </c>
      <c r="OY46" s="17">
        <v>1.0310699999999999</v>
      </c>
      <c r="OZ46" s="17">
        <v>9.9</v>
      </c>
      <c r="PA46" s="17">
        <v>9</v>
      </c>
      <c r="PB46" s="17">
        <v>9</v>
      </c>
      <c r="PC46" s="17">
        <v>0.9</v>
      </c>
      <c r="PD46" s="17">
        <v>5.4</v>
      </c>
      <c r="PE46" s="17">
        <v>5.67</v>
      </c>
      <c r="PF46" s="17">
        <v>5.67</v>
      </c>
      <c r="PG46" s="17">
        <v>-0.27</v>
      </c>
      <c r="PH46" s="17">
        <v>0.6</v>
      </c>
      <c r="PI46" s="17">
        <v>1</v>
      </c>
      <c r="PJ46" s="17">
        <v>1</v>
      </c>
      <c r="PK46" s="17">
        <v>-0.4</v>
      </c>
      <c r="PL46" s="17"/>
      <c r="PM46" s="17"/>
      <c r="PN46" s="17">
        <v>1.5</v>
      </c>
      <c r="PO46" s="17">
        <v>-1.5</v>
      </c>
      <c r="PP46" s="17">
        <v>4.0999999999999996</v>
      </c>
      <c r="PQ46" s="17">
        <v>4.3</v>
      </c>
      <c r="PR46" s="17">
        <v>4.3</v>
      </c>
      <c r="PS46" s="17">
        <v>-0.2</v>
      </c>
      <c r="PT46" s="17">
        <v>20</v>
      </c>
      <c r="PU46" s="17">
        <v>20</v>
      </c>
      <c r="PV46" s="17">
        <v>19.417480000000001</v>
      </c>
      <c r="PW46" s="17">
        <v>0.58252000000000004</v>
      </c>
      <c r="PX46" s="17">
        <v>19.600000000000001</v>
      </c>
      <c r="PY46" s="17">
        <v>20</v>
      </c>
      <c r="PZ46" s="17">
        <v>19.417480000000001</v>
      </c>
      <c r="QA46" s="17">
        <v>0.18251999999999999</v>
      </c>
      <c r="QB46" s="17">
        <v>12.2</v>
      </c>
      <c r="QC46" s="17">
        <v>11.65049</v>
      </c>
      <c r="QD46" s="17">
        <v>11.65049</v>
      </c>
      <c r="QE46" s="17">
        <v>0.54951000000000005</v>
      </c>
      <c r="QF46" s="17">
        <v>3.5</v>
      </c>
      <c r="QG46" s="17">
        <v>3.5</v>
      </c>
      <c r="QH46" s="17">
        <v>3.5</v>
      </c>
      <c r="QI46" s="17">
        <v>0</v>
      </c>
      <c r="QJ46" s="17">
        <v>18.5</v>
      </c>
      <c r="QK46" s="17">
        <v>19</v>
      </c>
      <c r="QL46" s="17">
        <v>17.961169999999999</v>
      </c>
      <c r="QM46" s="17">
        <v>0.53883000000000003</v>
      </c>
      <c r="QN46" s="17">
        <v>0</v>
      </c>
      <c r="QO46" s="17">
        <v>0</v>
      </c>
      <c r="QP46" s="17">
        <v>0</v>
      </c>
      <c r="QQ46" s="17">
        <v>0</v>
      </c>
      <c r="QR46" s="17">
        <v>0</v>
      </c>
      <c r="QS46" s="17">
        <v>0</v>
      </c>
      <c r="QT46" s="17">
        <v>0</v>
      </c>
      <c r="QU46" s="17">
        <v>0</v>
      </c>
      <c r="QV46" s="17">
        <v>28</v>
      </c>
      <c r="QW46" s="17">
        <v>28.2</v>
      </c>
      <c r="QX46" s="17">
        <v>28.152000000000001</v>
      </c>
      <c r="QY46" s="17">
        <v>-0.152</v>
      </c>
      <c r="QZ46" s="17">
        <v>84.6</v>
      </c>
      <c r="RA46" s="17">
        <v>84.9</v>
      </c>
      <c r="RB46" s="17">
        <v>86.284000000000006</v>
      </c>
      <c r="RC46" s="17">
        <v>-1.6839999999999999</v>
      </c>
      <c r="RD46" s="17">
        <v>4.5</v>
      </c>
      <c r="RE46" s="17">
        <v>5</v>
      </c>
      <c r="RF46" s="17">
        <v>4.2</v>
      </c>
      <c r="RG46" s="17">
        <v>0.3</v>
      </c>
      <c r="RH46" s="17">
        <v>1</v>
      </c>
      <c r="RI46" s="17">
        <v>1.2</v>
      </c>
      <c r="RJ46" s="17">
        <v>1.2</v>
      </c>
      <c r="RK46" s="17">
        <v>-0.2</v>
      </c>
      <c r="RL46" s="17">
        <v>2.2000000000000002</v>
      </c>
      <c r="RM46" s="17">
        <v>2.4</v>
      </c>
      <c r="RN46" s="17">
        <v>2.4</v>
      </c>
      <c r="RO46" s="17">
        <v>-0.2</v>
      </c>
      <c r="RP46" s="17">
        <v>3</v>
      </c>
      <c r="RQ46" s="17">
        <v>2.8</v>
      </c>
      <c r="RR46" s="17">
        <v>2.8</v>
      </c>
      <c r="RS46" s="17">
        <v>0.2</v>
      </c>
      <c r="RT46" s="17">
        <v>0</v>
      </c>
      <c r="RU46" s="17">
        <v>0</v>
      </c>
      <c r="RV46" s="17">
        <v>0</v>
      </c>
      <c r="RW46" s="17">
        <v>0</v>
      </c>
      <c r="RX46" s="17">
        <v>3.2</v>
      </c>
      <c r="RY46" s="17">
        <v>3.15</v>
      </c>
      <c r="RZ46" s="17">
        <v>3.15</v>
      </c>
      <c r="SA46" s="17">
        <v>0.05</v>
      </c>
      <c r="SB46" s="17">
        <v>10.4</v>
      </c>
      <c r="SC46" s="17">
        <v>8.22105</v>
      </c>
      <c r="SD46" s="17">
        <v>19.134630000000001</v>
      </c>
      <c r="SE46" s="17">
        <v>-8.7346299999999992</v>
      </c>
      <c r="SF46" s="17">
        <v>1.8</v>
      </c>
      <c r="SG46" s="17">
        <v>2</v>
      </c>
      <c r="SH46" s="17">
        <v>2</v>
      </c>
      <c r="SI46" s="17">
        <v>-0.2</v>
      </c>
      <c r="SJ46" s="17">
        <v>0</v>
      </c>
      <c r="SK46" s="17">
        <v>0.2</v>
      </c>
      <c r="SL46" s="17">
        <v>0.7</v>
      </c>
      <c r="SM46" s="17">
        <v>-0.7</v>
      </c>
      <c r="SN46" s="17">
        <v>10.6</v>
      </c>
      <c r="SO46" s="17">
        <v>11.165050000000001</v>
      </c>
      <c r="SP46" s="17">
        <v>11.165050000000001</v>
      </c>
      <c r="SQ46" s="17">
        <v>-0.56505000000000005</v>
      </c>
      <c r="SR46" s="17">
        <v>4.5</v>
      </c>
      <c r="SS46" s="17">
        <v>5.4</v>
      </c>
      <c r="ST46" s="17">
        <v>5.4</v>
      </c>
      <c r="SU46" s="17">
        <v>-0.9</v>
      </c>
      <c r="SV46" s="17">
        <v>6.2</v>
      </c>
      <c r="SW46" s="17">
        <v>7</v>
      </c>
      <c r="SX46" s="17">
        <v>7</v>
      </c>
      <c r="SY46" s="17">
        <v>-0.8</v>
      </c>
      <c r="SZ46" s="17">
        <v>9.3000000000000007</v>
      </c>
      <c r="TA46" s="17">
        <v>10.67961</v>
      </c>
      <c r="TB46" s="17">
        <v>10.67961</v>
      </c>
      <c r="TC46" s="17">
        <v>-1.37961</v>
      </c>
      <c r="TD46" s="17">
        <v>19.8</v>
      </c>
      <c r="TE46" s="17">
        <v>20</v>
      </c>
      <c r="TF46" s="17">
        <v>19.12621</v>
      </c>
      <c r="TG46" s="17">
        <v>0.67379</v>
      </c>
      <c r="TH46" s="17">
        <v>29.2</v>
      </c>
      <c r="TI46" s="17">
        <v>20.399999999999999</v>
      </c>
      <c r="TJ46" s="17">
        <v>21.167999999999999</v>
      </c>
      <c r="TK46" s="17">
        <v>8.032</v>
      </c>
      <c r="TL46" s="17">
        <v>78</v>
      </c>
      <c r="TM46" s="17">
        <v>58.69</v>
      </c>
      <c r="TN46" s="17">
        <v>58.69</v>
      </c>
      <c r="TO46" s="17">
        <v>19.309999999999999</v>
      </c>
      <c r="TP46" s="17">
        <v>0</v>
      </c>
      <c r="TQ46" s="17">
        <v>0</v>
      </c>
      <c r="TR46" s="17">
        <v>0</v>
      </c>
      <c r="TS46" s="17">
        <v>0</v>
      </c>
      <c r="TT46" s="17">
        <v>69.599999999999994</v>
      </c>
      <c r="TU46" s="17">
        <v>72.733400000000003</v>
      </c>
      <c r="TV46" s="17">
        <v>120.59</v>
      </c>
      <c r="TW46" s="17">
        <v>-50.99</v>
      </c>
      <c r="TX46" s="17">
        <v>64</v>
      </c>
      <c r="TY46" s="17">
        <v>75.408000000000001</v>
      </c>
      <c r="TZ46" s="17">
        <v>21.24</v>
      </c>
      <c r="UA46" s="17">
        <v>42.76</v>
      </c>
      <c r="UB46" s="17">
        <v>12.2</v>
      </c>
      <c r="UC46" s="17">
        <v>10.27445</v>
      </c>
      <c r="UD46" s="17">
        <v>12.64</v>
      </c>
      <c r="UE46" s="17">
        <v>-0.44</v>
      </c>
      <c r="UF46" s="17">
        <v>5.9</v>
      </c>
      <c r="UG46" s="17">
        <v>7.5841500000000002</v>
      </c>
      <c r="UH46" s="17">
        <v>11.53</v>
      </c>
      <c r="UI46" s="17">
        <v>-5.63</v>
      </c>
      <c r="UJ46" s="17">
        <v>10.8</v>
      </c>
      <c r="UK46" s="17">
        <v>11</v>
      </c>
      <c r="UL46" s="17">
        <v>10</v>
      </c>
      <c r="UM46" s="17">
        <v>0.8</v>
      </c>
      <c r="UN46" s="17">
        <v>3.1</v>
      </c>
      <c r="UO46" s="17">
        <v>3</v>
      </c>
      <c r="UP46" s="17">
        <v>3</v>
      </c>
      <c r="UQ46" s="17">
        <v>0.1</v>
      </c>
      <c r="UR46" s="17">
        <v>9.6999999999999993</v>
      </c>
      <c r="US46" s="17">
        <v>7.5</v>
      </c>
      <c r="UT46" s="17">
        <v>7.5</v>
      </c>
      <c r="UU46" s="17">
        <v>2.2000000000000002</v>
      </c>
      <c r="UV46" s="17">
        <v>8.4</v>
      </c>
      <c r="UW46" s="17">
        <v>8</v>
      </c>
      <c r="UX46" s="17">
        <v>8</v>
      </c>
      <c r="UY46" s="17">
        <v>0.4</v>
      </c>
      <c r="UZ46" s="17">
        <v>9.1999999999999993</v>
      </c>
      <c r="VA46" s="17">
        <v>9</v>
      </c>
      <c r="VB46" s="17">
        <v>9</v>
      </c>
      <c r="VC46" s="17">
        <v>0.2</v>
      </c>
      <c r="VD46" s="17">
        <v>9.1999999999999993</v>
      </c>
      <c r="VE46" s="17">
        <v>9</v>
      </c>
      <c r="VF46" s="17">
        <v>9</v>
      </c>
      <c r="VG46" s="17">
        <v>0.2</v>
      </c>
      <c r="VH46" s="17">
        <v>10.1</v>
      </c>
      <c r="VI46" s="17">
        <v>11.537000000000001</v>
      </c>
      <c r="VJ46" s="17">
        <v>11.537000000000001</v>
      </c>
      <c r="VK46" s="17">
        <v>-1.4370000000000001</v>
      </c>
      <c r="VL46" s="17">
        <v>0</v>
      </c>
      <c r="VM46" s="17">
        <v>0</v>
      </c>
      <c r="VN46" s="17">
        <v>0</v>
      </c>
      <c r="VO46" s="17">
        <v>0</v>
      </c>
      <c r="VP46" s="17">
        <v>0</v>
      </c>
      <c r="VQ46" s="17">
        <v>0</v>
      </c>
      <c r="VR46" s="17">
        <v>0</v>
      </c>
      <c r="VS46" s="17">
        <v>0</v>
      </c>
      <c r="VT46" s="17">
        <v>0</v>
      </c>
      <c r="VU46" s="17">
        <v>0</v>
      </c>
      <c r="VV46" s="17">
        <v>0</v>
      </c>
      <c r="VW46" s="17">
        <v>0</v>
      </c>
      <c r="VX46" s="17">
        <v>0.6</v>
      </c>
      <c r="VY46" s="17">
        <v>0.6</v>
      </c>
      <c r="VZ46" s="17">
        <v>0.6</v>
      </c>
      <c r="WA46" s="17">
        <v>0</v>
      </c>
      <c r="WB46" s="17">
        <v>128.19999999999999</v>
      </c>
      <c r="WC46" s="17">
        <v>126.37773</v>
      </c>
      <c r="WD46" s="17">
        <v>125</v>
      </c>
      <c r="WE46" s="17">
        <v>3.2</v>
      </c>
      <c r="WF46" s="17">
        <v>139.69999999999999</v>
      </c>
      <c r="WG46" s="17">
        <v>125.06216000000001</v>
      </c>
      <c r="WH46" s="17">
        <v>122</v>
      </c>
      <c r="WI46" s="17">
        <v>17.7</v>
      </c>
      <c r="WJ46" s="17">
        <v>0</v>
      </c>
      <c r="WK46" s="17">
        <v>0</v>
      </c>
      <c r="WL46" s="17">
        <v>0</v>
      </c>
      <c r="WM46" s="17">
        <v>0</v>
      </c>
      <c r="WN46" s="17">
        <v>0</v>
      </c>
      <c r="WO46" s="17">
        <v>0</v>
      </c>
      <c r="WP46" s="17">
        <v>0</v>
      </c>
      <c r="WQ46" s="17">
        <v>0</v>
      </c>
      <c r="WR46" s="17">
        <v>10</v>
      </c>
      <c r="WS46" s="17">
        <v>9.8000000000000007</v>
      </c>
      <c r="WT46" s="17">
        <v>9.8000000000000007</v>
      </c>
      <c r="WU46" s="17">
        <v>0.2</v>
      </c>
      <c r="WV46" s="17">
        <v>19.899999999999999</v>
      </c>
      <c r="WW46" s="17">
        <v>20</v>
      </c>
      <c r="WX46" s="17">
        <v>19.12621</v>
      </c>
      <c r="WY46" s="17">
        <v>0.77378999999999998</v>
      </c>
      <c r="WZ46" s="17">
        <v>8.8000000000000007</v>
      </c>
      <c r="XA46" s="17">
        <v>9</v>
      </c>
      <c r="XB46" s="17">
        <v>10.7</v>
      </c>
      <c r="XC46" s="17">
        <v>-1.9</v>
      </c>
      <c r="XD46" s="17">
        <v>41.8</v>
      </c>
      <c r="XE46" s="17">
        <v>46.846150000000002</v>
      </c>
      <c r="XF46" s="17">
        <v>42</v>
      </c>
      <c r="XG46" s="17">
        <v>-0.2</v>
      </c>
      <c r="XH46" s="17">
        <v>16.899999999999999</v>
      </c>
      <c r="XI46" s="17">
        <v>11.15385</v>
      </c>
      <c r="XJ46" s="17">
        <v>10</v>
      </c>
      <c r="XK46" s="17">
        <v>6.9</v>
      </c>
      <c r="XL46" s="17"/>
      <c r="XM46" s="17"/>
      <c r="XN46" s="17"/>
      <c r="XO46" s="17">
        <v>0</v>
      </c>
      <c r="XP46" s="17"/>
      <c r="XQ46" s="17"/>
      <c r="XR46" s="17"/>
      <c r="XS46" s="17">
        <v>0</v>
      </c>
      <c r="XT46" s="17">
        <v>17</v>
      </c>
      <c r="XU46" s="17">
        <v>17</v>
      </c>
      <c r="XV46" s="17">
        <v>14</v>
      </c>
      <c r="XW46" s="17">
        <v>3</v>
      </c>
      <c r="XX46" s="17"/>
      <c r="XY46" s="17"/>
      <c r="XZ46" s="17"/>
      <c r="YA46" s="17">
        <v>0</v>
      </c>
      <c r="YB46" s="17">
        <v>6.4</v>
      </c>
      <c r="YC46" s="17">
        <v>7.1</v>
      </c>
      <c r="YD46" s="17">
        <v>7.1</v>
      </c>
      <c r="YE46" s="17">
        <v>-0.7</v>
      </c>
    </row>
    <row r="47" spans="1:655" ht="24" customHeight="1" x14ac:dyDescent="0.3">
      <c r="A47" s="1"/>
      <c r="B47" s="16" t="s">
        <v>50</v>
      </c>
      <c r="C47" s="16" t="s">
        <v>824</v>
      </c>
      <c r="D47" s="17">
        <v>138.6</v>
      </c>
      <c r="E47" s="17">
        <v>146</v>
      </c>
      <c r="F47" s="17">
        <v>146</v>
      </c>
      <c r="G47" s="17">
        <v>-7.4</v>
      </c>
      <c r="H47" s="17">
        <v>596</v>
      </c>
      <c r="I47" s="17">
        <v>594.17128000000002</v>
      </c>
      <c r="J47" s="17">
        <v>594.17128000000002</v>
      </c>
      <c r="K47" s="17">
        <v>1.8287199999999999</v>
      </c>
      <c r="L47" s="17">
        <v>197.9</v>
      </c>
      <c r="M47" s="17">
        <v>193.29447999999999</v>
      </c>
      <c r="N47" s="17">
        <v>193.29447999999999</v>
      </c>
      <c r="O47" s="17">
        <v>4.6055200000000003</v>
      </c>
      <c r="P47" s="17"/>
      <c r="Q47" s="17"/>
      <c r="R47" s="17"/>
      <c r="S47" s="17">
        <v>0</v>
      </c>
      <c r="T47" s="17"/>
      <c r="U47" s="17"/>
      <c r="V47" s="17"/>
      <c r="W47" s="17">
        <v>0</v>
      </c>
      <c r="X47" s="17">
        <v>90</v>
      </c>
      <c r="Y47" s="17">
        <v>91.424539999999993</v>
      </c>
      <c r="Z47" s="17">
        <v>76.798159999999996</v>
      </c>
      <c r="AA47" s="17">
        <v>13.201840000000001</v>
      </c>
      <c r="AB47" s="17">
        <v>208.9</v>
      </c>
      <c r="AC47" s="17">
        <v>220</v>
      </c>
      <c r="AD47" s="17">
        <v>220</v>
      </c>
      <c r="AE47" s="17">
        <v>-11.1</v>
      </c>
      <c r="AF47" s="17"/>
      <c r="AG47" s="17"/>
      <c r="AH47" s="17"/>
      <c r="AI47" s="17">
        <v>0</v>
      </c>
      <c r="AJ47" s="17"/>
      <c r="AK47" s="17"/>
      <c r="AL47" s="17"/>
      <c r="AM47" s="17">
        <v>0</v>
      </c>
      <c r="AN47" s="17"/>
      <c r="AO47" s="17"/>
      <c r="AP47" s="17"/>
      <c r="AQ47" s="17">
        <v>0</v>
      </c>
      <c r="AR47" s="17">
        <v>204.7</v>
      </c>
      <c r="AS47" s="17">
        <v>204.72800000000001</v>
      </c>
      <c r="AT47" s="17">
        <v>204.72800000000001</v>
      </c>
      <c r="AU47" s="17">
        <v>-2.8000000000000001E-2</v>
      </c>
      <c r="AV47" s="17">
        <v>208.2</v>
      </c>
      <c r="AW47" s="17">
        <v>204.72800000000001</v>
      </c>
      <c r="AX47" s="17">
        <v>204.72800000000001</v>
      </c>
      <c r="AY47" s="17">
        <v>3.472</v>
      </c>
      <c r="AZ47" s="17">
        <v>196.5</v>
      </c>
      <c r="BA47" s="17">
        <v>204.72800000000001</v>
      </c>
      <c r="BB47" s="17">
        <v>204.72800000000001</v>
      </c>
      <c r="BC47" s="17">
        <v>-8.2279999999999998</v>
      </c>
      <c r="BD47" s="17"/>
      <c r="BE47" s="17"/>
      <c r="BF47" s="17"/>
      <c r="BG47" s="17">
        <v>0</v>
      </c>
      <c r="BH47" s="17"/>
      <c r="BI47" s="17"/>
      <c r="BJ47" s="17"/>
      <c r="BK47" s="17">
        <v>0</v>
      </c>
      <c r="BL47" s="17">
        <v>437</v>
      </c>
      <c r="BM47" s="17">
        <v>451.04018000000002</v>
      </c>
      <c r="BN47" s="17">
        <v>398.69891000000001</v>
      </c>
      <c r="BO47" s="17">
        <v>38.301090000000002</v>
      </c>
      <c r="BP47" s="17">
        <v>4.5999999999999996</v>
      </c>
      <c r="BQ47" s="17">
        <v>4.4318400000000002</v>
      </c>
      <c r="BR47" s="17">
        <v>4.4318400000000002</v>
      </c>
      <c r="BS47" s="17">
        <v>0.16816</v>
      </c>
      <c r="BT47" s="17"/>
      <c r="BU47" s="17"/>
      <c r="BV47" s="17"/>
      <c r="BW47" s="17">
        <v>0</v>
      </c>
      <c r="BX47" s="17"/>
      <c r="BY47" s="17"/>
      <c r="BZ47" s="17"/>
      <c r="CA47" s="17">
        <v>0</v>
      </c>
      <c r="CB47" s="17"/>
      <c r="CC47" s="17"/>
      <c r="CD47" s="17"/>
      <c r="CE47" s="17">
        <v>0</v>
      </c>
      <c r="CF47" s="17"/>
      <c r="CG47" s="17"/>
      <c r="CH47" s="17"/>
      <c r="CI47" s="17">
        <v>0</v>
      </c>
      <c r="CJ47" s="17">
        <v>160.1</v>
      </c>
      <c r="CK47" s="17">
        <v>163.90777</v>
      </c>
      <c r="CL47" s="17">
        <v>163.90777</v>
      </c>
      <c r="CM47" s="17">
        <v>-3.8077700000000001</v>
      </c>
      <c r="CN47" s="17">
        <v>6.9</v>
      </c>
      <c r="CO47" s="17">
        <v>6.8003799999999996</v>
      </c>
      <c r="CP47" s="17">
        <v>5.1333399999999996</v>
      </c>
      <c r="CQ47" s="17">
        <v>1.7666599999999999</v>
      </c>
      <c r="CR47" s="17">
        <v>5.3</v>
      </c>
      <c r="CS47" s="17">
        <v>3.7328199999999998</v>
      </c>
      <c r="CT47" s="17">
        <v>2.8177599999999998</v>
      </c>
      <c r="CU47" s="17">
        <v>2.48224</v>
      </c>
      <c r="CV47" s="17"/>
      <c r="CW47" s="17"/>
      <c r="CX47" s="17"/>
      <c r="CY47" s="17">
        <v>0</v>
      </c>
      <c r="CZ47" s="17">
        <v>6.8</v>
      </c>
      <c r="DA47" s="17">
        <v>6.8787000000000003</v>
      </c>
      <c r="DB47" s="17">
        <v>6.8787000000000003</v>
      </c>
      <c r="DC47" s="17">
        <v>-7.8700000000000006E-2</v>
      </c>
      <c r="DD47" s="17">
        <v>15</v>
      </c>
      <c r="DE47" s="17">
        <v>14.919420000000001</v>
      </c>
      <c r="DF47" s="17">
        <v>14.919420000000001</v>
      </c>
      <c r="DG47" s="17">
        <v>8.0579999999999999E-2</v>
      </c>
      <c r="DH47" s="17">
        <v>120.9</v>
      </c>
      <c r="DI47" s="17">
        <v>108.57677</v>
      </c>
      <c r="DJ47" s="17">
        <v>90.067769999999996</v>
      </c>
      <c r="DK47" s="17">
        <v>30.832229999999999</v>
      </c>
      <c r="DL47" s="17"/>
      <c r="DM47" s="17"/>
      <c r="DN47" s="17"/>
      <c r="DO47" s="17">
        <v>0</v>
      </c>
      <c r="DP47" s="17"/>
      <c r="DQ47" s="17"/>
      <c r="DR47" s="17"/>
      <c r="DS47" s="17">
        <v>0</v>
      </c>
      <c r="DT47" s="17"/>
      <c r="DU47" s="17"/>
      <c r="DV47" s="17"/>
      <c r="DW47" s="17">
        <v>0</v>
      </c>
      <c r="DX47" s="17"/>
      <c r="DY47" s="17"/>
      <c r="DZ47" s="17"/>
      <c r="EA47" s="17">
        <v>0</v>
      </c>
      <c r="EB47" s="17">
        <v>89.5</v>
      </c>
      <c r="EC47" s="17">
        <v>97.63991</v>
      </c>
      <c r="ED47" s="17">
        <v>112.10696</v>
      </c>
      <c r="EE47" s="17">
        <v>-22.606960000000001</v>
      </c>
      <c r="EF47" s="17">
        <v>139.4</v>
      </c>
      <c r="EG47" s="17">
        <v>211.67383000000001</v>
      </c>
      <c r="EH47" s="17">
        <v>220.48074</v>
      </c>
      <c r="EI47" s="17">
        <v>-81.080740000000006</v>
      </c>
      <c r="EJ47" s="17"/>
      <c r="EK47" s="17"/>
      <c r="EL47" s="17"/>
      <c r="EM47" s="17">
        <v>0</v>
      </c>
      <c r="EN47" s="17"/>
      <c r="EO47" s="17"/>
      <c r="EP47" s="17"/>
      <c r="EQ47" s="17">
        <v>0</v>
      </c>
      <c r="ER47" s="17"/>
      <c r="ES47" s="17"/>
      <c r="ET47" s="17"/>
      <c r="EU47" s="17">
        <v>0</v>
      </c>
      <c r="EV47" s="17">
        <v>6.5</v>
      </c>
      <c r="EW47" s="17">
        <v>6.39</v>
      </c>
      <c r="EX47" s="17">
        <v>6.39</v>
      </c>
      <c r="EY47" s="17">
        <v>0.11</v>
      </c>
      <c r="EZ47" s="17">
        <v>301.89999999999998</v>
      </c>
      <c r="FA47" s="17">
        <v>288.65978999999999</v>
      </c>
      <c r="FB47" s="17">
        <v>228.45631</v>
      </c>
      <c r="FC47" s="17">
        <v>73.443690000000004</v>
      </c>
      <c r="FD47" s="17">
        <v>47.5</v>
      </c>
      <c r="FE47" s="17">
        <v>47.76699</v>
      </c>
      <c r="FF47" s="17">
        <v>50.973100000000002</v>
      </c>
      <c r="FG47" s="17">
        <v>-3.4731000000000001</v>
      </c>
      <c r="FH47" s="17">
        <v>140.69999999999999</v>
      </c>
      <c r="FI47" s="17">
        <v>66.990290000000002</v>
      </c>
      <c r="FJ47" s="17">
        <v>151.16800000000001</v>
      </c>
      <c r="FK47" s="17">
        <v>-10.468</v>
      </c>
      <c r="FL47" s="17">
        <v>23.1</v>
      </c>
      <c r="FM47" s="17">
        <v>24.878640000000001</v>
      </c>
      <c r="FN47" s="17">
        <v>24.499369999999999</v>
      </c>
      <c r="FO47" s="17">
        <v>-1.39937</v>
      </c>
      <c r="FP47" s="17">
        <v>18.8</v>
      </c>
      <c r="FQ47" s="17">
        <v>19.192229999999999</v>
      </c>
      <c r="FR47" s="17">
        <v>19.192229999999999</v>
      </c>
      <c r="FS47" s="17">
        <v>-0.39223000000000002</v>
      </c>
      <c r="FT47" s="17">
        <v>19.8</v>
      </c>
      <c r="FU47" s="17">
        <v>12.815530000000001</v>
      </c>
      <c r="FV47" s="17">
        <v>12.815530000000001</v>
      </c>
      <c r="FW47" s="17">
        <v>6.98447</v>
      </c>
      <c r="FX47" s="17">
        <v>88</v>
      </c>
      <c r="FY47" s="17">
        <v>87.232039999999998</v>
      </c>
      <c r="FZ47" s="17">
        <v>87.232039999999998</v>
      </c>
      <c r="GA47" s="17">
        <v>0.76795999999999998</v>
      </c>
      <c r="GB47" s="17">
        <v>0</v>
      </c>
      <c r="GC47" s="17"/>
      <c r="GD47" s="17">
        <v>0</v>
      </c>
      <c r="GE47" s="17">
        <v>0</v>
      </c>
      <c r="GF47" s="17">
        <v>117.9</v>
      </c>
      <c r="GG47" s="17">
        <v>136.76975999999999</v>
      </c>
      <c r="GH47" s="17">
        <v>184.72028</v>
      </c>
      <c r="GI47" s="17">
        <v>-66.820279999999997</v>
      </c>
      <c r="GJ47" s="17">
        <v>74.400000000000006</v>
      </c>
      <c r="GK47" s="17">
        <v>68.384879999999995</v>
      </c>
      <c r="GL47" s="17">
        <v>92.360140000000001</v>
      </c>
      <c r="GM47" s="17">
        <v>-17.960139999999999</v>
      </c>
      <c r="GN47" s="17">
        <v>106.2</v>
      </c>
      <c r="GO47" s="17">
        <v>110.37475999999999</v>
      </c>
      <c r="GP47" s="17">
        <v>85.806629999999998</v>
      </c>
      <c r="GQ47" s="17">
        <v>20.393370000000001</v>
      </c>
      <c r="GR47" s="17">
        <v>8.1999999999999993</v>
      </c>
      <c r="GS47" s="17">
        <v>8.2552000000000003</v>
      </c>
      <c r="GT47" s="17">
        <v>9.09</v>
      </c>
      <c r="GU47" s="17">
        <v>-0.89</v>
      </c>
      <c r="GV47" s="17">
        <v>2.4</v>
      </c>
      <c r="GW47" s="17">
        <v>3.0515099999999999</v>
      </c>
      <c r="GX47" s="17">
        <v>6.6261000000000001</v>
      </c>
      <c r="GY47" s="17">
        <v>-4.2260999999999997</v>
      </c>
      <c r="GZ47" s="17">
        <v>18.8</v>
      </c>
      <c r="HA47" s="17">
        <v>33.302120000000002</v>
      </c>
      <c r="HB47" s="17">
        <v>24.742270000000001</v>
      </c>
      <c r="HC47" s="17">
        <v>-5.9422699999999997</v>
      </c>
      <c r="HD47" s="17">
        <v>43.5</v>
      </c>
      <c r="HE47" s="17">
        <v>44.060189999999999</v>
      </c>
      <c r="HF47" s="17">
        <v>44.060189999999999</v>
      </c>
      <c r="HG47" s="17">
        <v>-0.56018999999999997</v>
      </c>
      <c r="HH47" s="17"/>
      <c r="HI47" s="17"/>
      <c r="HJ47" s="17"/>
      <c r="HK47" s="17">
        <v>0</v>
      </c>
      <c r="HL47" s="17">
        <v>17.100000000000001</v>
      </c>
      <c r="HM47" s="17">
        <v>16.917480000000001</v>
      </c>
      <c r="HN47" s="17"/>
      <c r="HO47" s="17">
        <v>17.100000000000001</v>
      </c>
      <c r="HP47" s="17">
        <v>128.5</v>
      </c>
      <c r="HQ47" s="17">
        <v>132.69902999999999</v>
      </c>
      <c r="HR47" s="17">
        <v>171.11689000000001</v>
      </c>
      <c r="HS47" s="17">
        <v>-42.616889999999998</v>
      </c>
      <c r="HT47" s="17"/>
      <c r="HU47" s="17"/>
      <c r="HV47" s="17"/>
      <c r="HW47" s="17">
        <v>0</v>
      </c>
      <c r="HX47" s="17"/>
      <c r="HY47" s="17"/>
      <c r="HZ47" s="17"/>
      <c r="IA47" s="17">
        <v>0</v>
      </c>
      <c r="IB47" s="17"/>
      <c r="IC47" s="17"/>
      <c r="ID47" s="17"/>
      <c r="IE47" s="17">
        <v>0</v>
      </c>
      <c r="IF47" s="17"/>
      <c r="IG47" s="17"/>
      <c r="IH47" s="17"/>
      <c r="II47" s="17">
        <v>0</v>
      </c>
      <c r="IJ47" s="17"/>
      <c r="IK47" s="17"/>
      <c r="IL47" s="17"/>
      <c r="IM47" s="17">
        <v>0</v>
      </c>
      <c r="IN47" s="17"/>
      <c r="IO47" s="17"/>
      <c r="IP47" s="17"/>
      <c r="IQ47" s="17">
        <v>0</v>
      </c>
      <c r="IR47" s="17"/>
      <c r="IS47" s="17"/>
      <c r="IT47" s="17"/>
      <c r="IU47" s="17">
        <v>0</v>
      </c>
      <c r="IV47" s="17"/>
      <c r="IW47" s="17"/>
      <c r="IX47" s="17"/>
      <c r="IY47" s="17">
        <v>0</v>
      </c>
      <c r="IZ47" s="17"/>
      <c r="JA47" s="17"/>
      <c r="JB47" s="17"/>
      <c r="JC47" s="17">
        <v>0</v>
      </c>
      <c r="JD47" s="17">
        <v>83.7</v>
      </c>
      <c r="JE47" s="17">
        <v>88.384460000000004</v>
      </c>
      <c r="JF47" s="17">
        <v>67.419880000000006</v>
      </c>
      <c r="JG47" s="17">
        <v>16.28012</v>
      </c>
      <c r="JH47" s="17">
        <v>176.6</v>
      </c>
      <c r="JI47" s="17">
        <v>178.52956</v>
      </c>
      <c r="JJ47" s="17">
        <v>178.52956</v>
      </c>
      <c r="JK47" s="17">
        <v>-1.9295599999999999</v>
      </c>
      <c r="JL47" s="17">
        <v>174.6</v>
      </c>
      <c r="JM47" s="17">
        <v>178.52956</v>
      </c>
      <c r="JN47" s="17">
        <v>178.52956</v>
      </c>
      <c r="JO47" s="17">
        <v>-3.9295599999999999</v>
      </c>
      <c r="JP47" s="17">
        <v>200</v>
      </c>
      <c r="JQ47" s="17">
        <v>178.52956</v>
      </c>
      <c r="JR47" s="17">
        <v>178.52956</v>
      </c>
      <c r="JS47" s="17">
        <v>21.47044</v>
      </c>
      <c r="JT47" s="17">
        <v>272.60000000000002</v>
      </c>
      <c r="JU47" s="17">
        <v>267.79433</v>
      </c>
      <c r="JV47" s="17">
        <v>267.79433</v>
      </c>
      <c r="JW47" s="17">
        <v>4.8056700000000001</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3.8</v>
      </c>
      <c r="LE47" s="17">
        <v>3.7524000000000002</v>
      </c>
      <c r="LF47" s="17">
        <v>3.7524000000000002</v>
      </c>
      <c r="LG47" s="17">
        <v>4.7600000000000003E-2</v>
      </c>
      <c r="LH47" s="17">
        <v>109.4</v>
      </c>
      <c r="LI47" s="17">
        <v>134.46315999999999</v>
      </c>
      <c r="LJ47" s="17">
        <v>146.69645</v>
      </c>
      <c r="LK47" s="17">
        <v>-37.29645</v>
      </c>
      <c r="LL47" s="17">
        <v>102</v>
      </c>
      <c r="LM47" s="17">
        <v>112.93577999999999</v>
      </c>
      <c r="LN47" s="17">
        <v>107.20683</v>
      </c>
      <c r="LO47" s="17">
        <v>-5.2068300000000001</v>
      </c>
      <c r="LP47" s="17">
        <v>62.8</v>
      </c>
      <c r="LQ47" s="17">
        <v>67.133979999999994</v>
      </c>
      <c r="LR47" s="17">
        <v>67.133979999999994</v>
      </c>
      <c r="LS47" s="17">
        <v>-4.3339800000000004</v>
      </c>
      <c r="LT47" s="17">
        <v>73.599999999999994</v>
      </c>
      <c r="LU47" s="17">
        <v>78.567999999999998</v>
      </c>
      <c r="LV47" s="17">
        <v>78.567999999999998</v>
      </c>
      <c r="LW47" s="17">
        <v>-4.968</v>
      </c>
      <c r="LX47" s="17">
        <v>29.8</v>
      </c>
      <c r="LY47" s="17">
        <v>29.951460000000001</v>
      </c>
      <c r="LZ47" s="17">
        <v>29.951460000000001</v>
      </c>
      <c r="MA47" s="17">
        <v>-0.15146000000000001</v>
      </c>
      <c r="MB47" s="17"/>
      <c r="MC47" s="17"/>
      <c r="MD47" s="17"/>
      <c r="ME47" s="17">
        <v>0</v>
      </c>
      <c r="MF47" s="17"/>
      <c r="MG47" s="17"/>
      <c r="MH47" s="17"/>
      <c r="MI47" s="17">
        <v>0</v>
      </c>
      <c r="MJ47" s="17"/>
      <c r="MK47" s="17"/>
      <c r="ML47" s="17"/>
      <c r="MM47" s="17">
        <v>0</v>
      </c>
      <c r="MN47" s="17">
        <v>145.30000000000001</v>
      </c>
      <c r="MO47" s="17">
        <v>149.77393000000001</v>
      </c>
      <c r="MP47" s="17">
        <v>149.77393000000001</v>
      </c>
      <c r="MQ47" s="17">
        <v>-4.4739300000000002</v>
      </c>
      <c r="MR47" s="17">
        <v>146</v>
      </c>
      <c r="MS47" s="17">
        <v>149.77393000000001</v>
      </c>
      <c r="MT47" s="17">
        <v>149.77393000000001</v>
      </c>
      <c r="MU47" s="17">
        <v>-3.77393</v>
      </c>
      <c r="MV47" s="17">
        <v>148.69999999999999</v>
      </c>
      <c r="MW47" s="17">
        <v>149.77393000000001</v>
      </c>
      <c r="MX47" s="17">
        <v>149.77393000000001</v>
      </c>
      <c r="MY47" s="17">
        <v>-1.0739300000000001</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218</v>
      </c>
      <c r="NU47" s="17">
        <v>192.4</v>
      </c>
      <c r="NV47" s="17">
        <v>192.4</v>
      </c>
      <c r="NW47" s="17">
        <v>25.6</v>
      </c>
      <c r="NX47" s="17">
        <v>103.3</v>
      </c>
      <c r="NY47" s="17">
        <v>96.2</v>
      </c>
      <c r="NZ47" s="17">
        <v>96.2</v>
      </c>
      <c r="OA47" s="17">
        <v>7.1</v>
      </c>
      <c r="OB47" s="17">
        <v>0</v>
      </c>
      <c r="OC47" s="17">
        <v>0</v>
      </c>
      <c r="OD47" s="17">
        <v>0</v>
      </c>
      <c r="OE47" s="17">
        <v>0</v>
      </c>
      <c r="OF47" s="17">
        <v>98.2</v>
      </c>
      <c r="OG47" s="17">
        <v>113.2</v>
      </c>
      <c r="OH47" s="17">
        <v>120.483</v>
      </c>
      <c r="OI47" s="17">
        <v>-22.283000000000001</v>
      </c>
      <c r="OJ47" s="17">
        <v>0</v>
      </c>
      <c r="OK47" s="17">
        <v>0</v>
      </c>
      <c r="OL47" s="17">
        <v>0</v>
      </c>
      <c r="OM47" s="17">
        <v>0</v>
      </c>
      <c r="ON47" s="17">
        <v>11.8</v>
      </c>
      <c r="OO47" s="17">
        <v>14.603999999999999</v>
      </c>
      <c r="OP47" s="17">
        <v>14.603999999999999</v>
      </c>
      <c r="OQ47" s="17">
        <v>-2.8039999999999998</v>
      </c>
      <c r="OR47" s="17">
        <v>0</v>
      </c>
      <c r="OS47" s="17">
        <v>0</v>
      </c>
      <c r="OT47" s="17">
        <v>0</v>
      </c>
      <c r="OU47" s="17">
        <v>0</v>
      </c>
      <c r="OV47" s="17">
        <v>15.5</v>
      </c>
      <c r="OW47" s="17">
        <v>16</v>
      </c>
      <c r="OX47" s="17">
        <v>14.368930000000001</v>
      </c>
      <c r="OY47" s="17">
        <v>1.13107</v>
      </c>
      <c r="OZ47" s="17">
        <v>9.9</v>
      </c>
      <c r="PA47" s="17">
        <v>9</v>
      </c>
      <c r="PB47" s="17">
        <v>9</v>
      </c>
      <c r="PC47" s="17">
        <v>0.9</v>
      </c>
      <c r="PD47" s="17">
        <v>5.5</v>
      </c>
      <c r="PE47" s="17">
        <v>5.67</v>
      </c>
      <c r="PF47" s="17">
        <v>5.67</v>
      </c>
      <c r="PG47" s="17">
        <v>-0.17</v>
      </c>
      <c r="PH47" s="17">
        <v>0.6</v>
      </c>
      <c r="PI47" s="17">
        <v>1</v>
      </c>
      <c r="PJ47" s="17">
        <v>1</v>
      </c>
      <c r="PK47" s="17">
        <v>-0.4</v>
      </c>
      <c r="PL47" s="17"/>
      <c r="PM47" s="17"/>
      <c r="PN47" s="17">
        <v>1.5</v>
      </c>
      <c r="PO47" s="17">
        <v>-1.5</v>
      </c>
      <c r="PP47" s="17">
        <v>4</v>
      </c>
      <c r="PQ47" s="17">
        <v>4.3</v>
      </c>
      <c r="PR47" s="17">
        <v>4.3</v>
      </c>
      <c r="PS47" s="17">
        <v>-0.3</v>
      </c>
      <c r="PT47" s="17">
        <v>20</v>
      </c>
      <c r="PU47" s="17">
        <v>20</v>
      </c>
      <c r="PV47" s="17">
        <v>19.417480000000001</v>
      </c>
      <c r="PW47" s="17">
        <v>0.58252000000000004</v>
      </c>
      <c r="PX47" s="17">
        <v>19.600000000000001</v>
      </c>
      <c r="PY47" s="17">
        <v>20</v>
      </c>
      <c r="PZ47" s="17">
        <v>19.417480000000001</v>
      </c>
      <c r="QA47" s="17">
        <v>0.18251999999999999</v>
      </c>
      <c r="QB47" s="17">
        <v>12.2</v>
      </c>
      <c r="QC47" s="17">
        <v>11.65049</v>
      </c>
      <c r="QD47" s="17">
        <v>11.65049</v>
      </c>
      <c r="QE47" s="17">
        <v>0.54951000000000005</v>
      </c>
      <c r="QF47" s="17">
        <v>3.5</v>
      </c>
      <c r="QG47" s="17">
        <v>3.5</v>
      </c>
      <c r="QH47" s="17">
        <v>3.5</v>
      </c>
      <c r="QI47" s="17">
        <v>0</v>
      </c>
      <c r="QJ47" s="17">
        <v>18.5</v>
      </c>
      <c r="QK47" s="17">
        <v>19</v>
      </c>
      <c r="QL47" s="17">
        <v>17.961169999999999</v>
      </c>
      <c r="QM47" s="17">
        <v>0.53883000000000003</v>
      </c>
      <c r="QN47" s="17">
        <v>0</v>
      </c>
      <c r="QO47" s="17">
        <v>0</v>
      </c>
      <c r="QP47" s="17">
        <v>0</v>
      </c>
      <c r="QQ47" s="17">
        <v>0</v>
      </c>
      <c r="QR47" s="17">
        <v>0</v>
      </c>
      <c r="QS47" s="17">
        <v>0</v>
      </c>
      <c r="QT47" s="17">
        <v>0</v>
      </c>
      <c r="QU47" s="17">
        <v>0</v>
      </c>
      <c r="QV47" s="17">
        <v>28.1</v>
      </c>
      <c r="QW47" s="17">
        <v>28.3</v>
      </c>
      <c r="QX47" s="17">
        <v>28.225000000000001</v>
      </c>
      <c r="QY47" s="17">
        <v>-0.125</v>
      </c>
      <c r="QZ47" s="17">
        <v>84.3</v>
      </c>
      <c r="RA47" s="17">
        <v>85.3</v>
      </c>
      <c r="RB47" s="17">
        <v>86.275999999999996</v>
      </c>
      <c r="RC47" s="17">
        <v>-1.976</v>
      </c>
      <c r="RD47" s="17">
        <v>4.5</v>
      </c>
      <c r="RE47" s="17">
        <v>5</v>
      </c>
      <c r="RF47" s="17">
        <v>4.2</v>
      </c>
      <c r="RG47" s="17">
        <v>0.3</v>
      </c>
      <c r="RH47" s="17">
        <v>1</v>
      </c>
      <c r="RI47" s="17">
        <v>1.2</v>
      </c>
      <c r="RJ47" s="17">
        <v>1.2</v>
      </c>
      <c r="RK47" s="17">
        <v>-0.2</v>
      </c>
      <c r="RL47" s="17">
        <v>2.2000000000000002</v>
      </c>
      <c r="RM47" s="17">
        <v>2.4</v>
      </c>
      <c r="RN47" s="17">
        <v>2.4</v>
      </c>
      <c r="RO47" s="17">
        <v>-0.2</v>
      </c>
      <c r="RP47" s="17">
        <v>3</v>
      </c>
      <c r="RQ47" s="17">
        <v>2.8</v>
      </c>
      <c r="RR47" s="17">
        <v>2.8</v>
      </c>
      <c r="RS47" s="17">
        <v>0.2</v>
      </c>
      <c r="RT47" s="17">
        <v>0</v>
      </c>
      <c r="RU47" s="17">
        <v>0</v>
      </c>
      <c r="RV47" s="17">
        <v>0</v>
      </c>
      <c r="RW47" s="17">
        <v>0</v>
      </c>
      <c r="RX47" s="17">
        <v>3.2</v>
      </c>
      <c r="RY47" s="17">
        <v>3.15</v>
      </c>
      <c r="RZ47" s="17">
        <v>3.15</v>
      </c>
      <c r="SA47" s="17">
        <v>0.05</v>
      </c>
      <c r="SB47" s="17">
        <v>10.3</v>
      </c>
      <c r="SC47" s="17">
        <v>8.22105</v>
      </c>
      <c r="SD47" s="17">
        <v>18.642910000000001</v>
      </c>
      <c r="SE47" s="17">
        <v>-8.3429099999999998</v>
      </c>
      <c r="SF47" s="17">
        <v>1.8</v>
      </c>
      <c r="SG47" s="17">
        <v>2</v>
      </c>
      <c r="SH47" s="17">
        <v>2</v>
      </c>
      <c r="SI47" s="17">
        <v>-0.2</v>
      </c>
      <c r="SJ47" s="17">
        <v>0</v>
      </c>
      <c r="SK47" s="17">
        <v>0.2</v>
      </c>
      <c r="SL47" s="17">
        <v>0.7</v>
      </c>
      <c r="SM47" s="17">
        <v>-0.7</v>
      </c>
      <c r="SN47" s="17">
        <v>10.7</v>
      </c>
      <c r="SO47" s="17">
        <v>11.165050000000001</v>
      </c>
      <c r="SP47" s="17">
        <v>11.165050000000001</v>
      </c>
      <c r="SQ47" s="17">
        <v>-0.46505000000000002</v>
      </c>
      <c r="SR47" s="17">
        <v>4.5999999999999996</v>
      </c>
      <c r="SS47" s="17">
        <v>5.4</v>
      </c>
      <c r="ST47" s="17">
        <v>5.4</v>
      </c>
      <c r="SU47" s="17">
        <v>-0.8</v>
      </c>
      <c r="SV47" s="17">
        <v>6.3</v>
      </c>
      <c r="SW47" s="17">
        <v>7</v>
      </c>
      <c r="SX47" s="17">
        <v>7</v>
      </c>
      <c r="SY47" s="17">
        <v>-0.7</v>
      </c>
      <c r="SZ47" s="17">
        <v>9.4</v>
      </c>
      <c r="TA47" s="17">
        <v>10.67961</v>
      </c>
      <c r="TB47" s="17">
        <v>10.67961</v>
      </c>
      <c r="TC47" s="17">
        <v>-1.2796099999999999</v>
      </c>
      <c r="TD47" s="17">
        <v>19.8</v>
      </c>
      <c r="TE47" s="17">
        <v>20</v>
      </c>
      <c r="TF47" s="17">
        <v>19.12621</v>
      </c>
      <c r="TG47" s="17">
        <v>0.67379</v>
      </c>
      <c r="TH47" s="17">
        <v>25.9</v>
      </c>
      <c r="TI47" s="17">
        <v>20</v>
      </c>
      <c r="TJ47" s="17">
        <v>20.553000000000001</v>
      </c>
      <c r="TK47" s="17">
        <v>5.3470000000000004</v>
      </c>
      <c r="TL47" s="17">
        <v>77.900000000000006</v>
      </c>
      <c r="TM47" s="17">
        <v>53.968000000000004</v>
      </c>
      <c r="TN47" s="17">
        <v>53.968000000000004</v>
      </c>
      <c r="TO47" s="17">
        <v>23.931999999999999</v>
      </c>
      <c r="TP47" s="17">
        <v>0</v>
      </c>
      <c r="TQ47" s="17">
        <v>0</v>
      </c>
      <c r="TR47" s="17">
        <v>0</v>
      </c>
      <c r="TS47" s="17">
        <v>0</v>
      </c>
      <c r="TT47" s="17">
        <v>68.7</v>
      </c>
      <c r="TU47" s="17">
        <v>72.408839999999998</v>
      </c>
      <c r="TV47" s="17">
        <v>122.39</v>
      </c>
      <c r="TW47" s="17">
        <v>-53.69</v>
      </c>
      <c r="TX47" s="17">
        <v>64.599999999999994</v>
      </c>
      <c r="TY47" s="17">
        <v>76.178129999999996</v>
      </c>
      <c r="TZ47" s="17">
        <v>19.239999999999998</v>
      </c>
      <c r="UA47" s="17">
        <v>45.36</v>
      </c>
      <c r="UB47" s="17">
        <v>12.6</v>
      </c>
      <c r="UC47" s="17">
        <v>10.598649999999999</v>
      </c>
      <c r="UD47" s="17">
        <v>12.84</v>
      </c>
      <c r="UE47" s="17">
        <v>-0.24</v>
      </c>
      <c r="UF47" s="17">
        <v>4.5999999999999996</v>
      </c>
      <c r="UG47" s="17">
        <v>6.8143799999999999</v>
      </c>
      <c r="UH47" s="17">
        <v>11.53</v>
      </c>
      <c r="UI47" s="17">
        <v>-6.93</v>
      </c>
      <c r="UJ47" s="17">
        <v>10.8</v>
      </c>
      <c r="UK47" s="17">
        <v>11</v>
      </c>
      <c r="UL47" s="17">
        <v>10</v>
      </c>
      <c r="UM47" s="17">
        <v>0.8</v>
      </c>
      <c r="UN47" s="17">
        <v>3.1</v>
      </c>
      <c r="UO47" s="17">
        <v>3</v>
      </c>
      <c r="UP47" s="17">
        <v>3</v>
      </c>
      <c r="UQ47" s="17">
        <v>0.1</v>
      </c>
      <c r="UR47" s="17">
        <v>8.9</v>
      </c>
      <c r="US47" s="17">
        <v>7.5</v>
      </c>
      <c r="UT47" s="17">
        <v>7.5</v>
      </c>
      <c r="UU47" s="17">
        <v>1.4</v>
      </c>
      <c r="UV47" s="17">
        <v>8.4</v>
      </c>
      <c r="UW47" s="17">
        <v>8</v>
      </c>
      <c r="UX47" s="17">
        <v>8</v>
      </c>
      <c r="UY47" s="17">
        <v>0.4</v>
      </c>
      <c r="UZ47" s="17">
        <v>9.1999999999999993</v>
      </c>
      <c r="VA47" s="17">
        <v>9</v>
      </c>
      <c r="VB47" s="17">
        <v>9</v>
      </c>
      <c r="VC47" s="17">
        <v>0.2</v>
      </c>
      <c r="VD47" s="17">
        <v>9.1999999999999993</v>
      </c>
      <c r="VE47" s="17">
        <v>9</v>
      </c>
      <c r="VF47" s="17">
        <v>9</v>
      </c>
      <c r="VG47" s="17">
        <v>0.2</v>
      </c>
      <c r="VH47" s="17">
        <v>10.4</v>
      </c>
      <c r="VI47" s="17">
        <v>11.086</v>
      </c>
      <c r="VJ47" s="17">
        <v>11.086</v>
      </c>
      <c r="VK47" s="17">
        <v>-0.68600000000000005</v>
      </c>
      <c r="VL47" s="17">
        <v>0</v>
      </c>
      <c r="VM47" s="17">
        <v>0</v>
      </c>
      <c r="VN47" s="17">
        <v>0</v>
      </c>
      <c r="VO47" s="17">
        <v>0</v>
      </c>
      <c r="VP47" s="17">
        <v>0</v>
      </c>
      <c r="VQ47" s="17">
        <v>0</v>
      </c>
      <c r="VR47" s="17">
        <v>0</v>
      </c>
      <c r="VS47" s="17">
        <v>0</v>
      </c>
      <c r="VT47" s="17">
        <v>0</v>
      </c>
      <c r="VU47" s="17">
        <v>0</v>
      </c>
      <c r="VV47" s="17">
        <v>0</v>
      </c>
      <c r="VW47" s="17">
        <v>0</v>
      </c>
      <c r="VX47" s="17">
        <v>0.6</v>
      </c>
      <c r="VY47" s="17">
        <v>0.6</v>
      </c>
      <c r="VZ47" s="17">
        <v>0.6</v>
      </c>
      <c r="WA47" s="17">
        <v>0</v>
      </c>
      <c r="WB47" s="17">
        <v>128.9</v>
      </c>
      <c r="WC47" s="17">
        <v>125.32846000000001</v>
      </c>
      <c r="WD47" s="17">
        <v>125</v>
      </c>
      <c r="WE47" s="17">
        <v>3.9</v>
      </c>
      <c r="WF47" s="17">
        <v>149.4</v>
      </c>
      <c r="WG47" s="17">
        <v>121.27589</v>
      </c>
      <c r="WH47" s="17">
        <v>124</v>
      </c>
      <c r="WI47" s="17">
        <v>25.4</v>
      </c>
      <c r="WJ47" s="17">
        <v>0</v>
      </c>
      <c r="WK47" s="17">
        <v>0</v>
      </c>
      <c r="WL47" s="17">
        <v>0</v>
      </c>
      <c r="WM47" s="17">
        <v>0</v>
      </c>
      <c r="WN47" s="17">
        <v>0</v>
      </c>
      <c r="WO47" s="17">
        <v>0</v>
      </c>
      <c r="WP47" s="17">
        <v>0</v>
      </c>
      <c r="WQ47" s="17">
        <v>0</v>
      </c>
      <c r="WR47" s="17">
        <v>10</v>
      </c>
      <c r="WS47" s="17">
        <v>9.8000000000000007</v>
      </c>
      <c r="WT47" s="17">
        <v>9.8000000000000007</v>
      </c>
      <c r="WU47" s="17">
        <v>0.2</v>
      </c>
      <c r="WV47" s="17">
        <v>19.8</v>
      </c>
      <c r="WW47" s="17">
        <v>20</v>
      </c>
      <c r="WX47" s="17">
        <v>19.12621</v>
      </c>
      <c r="WY47" s="17">
        <v>0.67379</v>
      </c>
      <c r="WZ47" s="17">
        <v>9.1</v>
      </c>
      <c r="XA47" s="17">
        <v>9</v>
      </c>
      <c r="XB47" s="17">
        <v>10.7</v>
      </c>
      <c r="XC47" s="17">
        <v>-1.6</v>
      </c>
      <c r="XD47" s="17">
        <v>42.7</v>
      </c>
      <c r="XE47" s="17">
        <v>46.846150000000002</v>
      </c>
      <c r="XF47" s="17">
        <v>42</v>
      </c>
      <c r="XG47" s="17">
        <v>0.7</v>
      </c>
      <c r="XH47" s="17">
        <v>17</v>
      </c>
      <c r="XI47" s="17">
        <v>11.15385</v>
      </c>
      <c r="XJ47" s="17">
        <v>10</v>
      </c>
      <c r="XK47" s="17">
        <v>7</v>
      </c>
      <c r="XL47" s="17"/>
      <c r="XM47" s="17"/>
      <c r="XN47" s="17"/>
      <c r="XO47" s="17">
        <v>0</v>
      </c>
      <c r="XP47" s="17"/>
      <c r="XQ47" s="17"/>
      <c r="XR47" s="17"/>
      <c r="XS47" s="17">
        <v>0</v>
      </c>
      <c r="XT47" s="17">
        <v>16.3</v>
      </c>
      <c r="XU47" s="17">
        <v>17</v>
      </c>
      <c r="XV47" s="17">
        <v>14</v>
      </c>
      <c r="XW47" s="17">
        <v>2.2999999999999998</v>
      </c>
      <c r="XX47" s="17"/>
      <c r="XY47" s="17"/>
      <c r="XZ47" s="17"/>
      <c r="YA47" s="17">
        <v>0</v>
      </c>
      <c r="YB47" s="17">
        <v>6.4</v>
      </c>
      <c r="YC47" s="17">
        <v>7.1</v>
      </c>
      <c r="YD47" s="17">
        <v>7.1</v>
      </c>
      <c r="YE47" s="17">
        <v>-0.7</v>
      </c>
    </row>
    <row r="48" spans="1:655" ht="24" customHeight="1" x14ac:dyDescent="0.3">
      <c r="A48" s="1"/>
      <c r="B48" s="18" t="s">
        <v>50</v>
      </c>
      <c r="C48" s="18" t="s">
        <v>825</v>
      </c>
      <c r="D48" s="19">
        <v>136.30000000000001</v>
      </c>
      <c r="E48" s="19">
        <v>146</v>
      </c>
      <c r="F48" s="19">
        <v>146</v>
      </c>
      <c r="G48" s="19">
        <v>-9.6999999999999993</v>
      </c>
      <c r="H48" s="19">
        <v>597.79999999999995</v>
      </c>
      <c r="I48" s="19">
        <v>594.17128000000002</v>
      </c>
      <c r="J48" s="19">
        <v>594.17128000000002</v>
      </c>
      <c r="K48" s="19">
        <v>3.6287199999999999</v>
      </c>
      <c r="L48" s="19">
        <v>199.2</v>
      </c>
      <c r="M48" s="19">
        <v>193.29447999999999</v>
      </c>
      <c r="N48" s="19">
        <v>193.29447999999999</v>
      </c>
      <c r="O48" s="19">
        <v>5.9055200000000001</v>
      </c>
      <c r="P48" s="19"/>
      <c r="Q48" s="19"/>
      <c r="R48" s="19"/>
      <c r="S48" s="19">
        <v>0</v>
      </c>
      <c r="T48" s="19"/>
      <c r="U48" s="19"/>
      <c r="V48" s="19"/>
      <c r="W48" s="19">
        <v>0</v>
      </c>
      <c r="X48" s="19">
        <v>88.8</v>
      </c>
      <c r="Y48" s="19">
        <v>79.821870000000004</v>
      </c>
      <c r="Z48" s="19">
        <v>76.798159999999996</v>
      </c>
      <c r="AA48" s="19">
        <v>12.00184</v>
      </c>
      <c r="AB48" s="19">
        <v>211.3</v>
      </c>
      <c r="AC48" s="19">
        <v>220</v>
      </c>
      <c r="AD48" s="19">
        <v>220</v>
      </c>
      <c r="AE48" s="19">
        <v>-8.6999999999999993</v>
      </c>
      <c r="AF48" s="19"/>
      <c r="AG48" s="19"/>
      <c r="AH48" s="19"/>
      <c r="AI48" s="19">
        <v>0</v>
      </c>
      <c r="AJ48" s="19"/>
      <c r="AK48" s="19"/>
      <c r="AL48" s="19"/>
      <c r="AM48" s="19">
        <v>0</v>
      </c>
      <c r="AN48" s="19"/>
      <c r="AO48" s="19"/>
      <c r="AP48" s="19"/>
      <c r="AQ48" s="19">
        <v>0</v>
      </c>
      <c r="AR48" s="19">
        <v>205.9</v>
      </c>
      <c r="AS48" s="19">
        <v>204.72800000000001</v>
      </c>
      <c r="AT48" s="19">
        <v>204.72800000000001</v>
      </c>
      <c r="AU48" s="19">
        <v>1.1719999999999999</v>
      </c>
      <c r="AV48" s="19">
        <v>209.4</v>
      </c>
      <c r="AW48" s="19">
        <v>204.72800000000001</v>
      </c>
      <c r="AX48" s="19">
        <v>204.72800000000001</v>
      </c>
      <c r="AY48" s="19">
        <v>4.6719999999999997</v>
      </c>
      <c r="AZ48" s="19">
        <v>198.7</v>
      </c>
      <c r="BA48" s="19">
        <v>204.72800000000001</v>
      </c>
      <c r="BB48" s="19">
        <v>204.72800000000001</v>
      </c>
      <c r="BC48" s="19">
        <v>-6.0279999999999996</v>
      </c>
      <c r="BD48" s="19"/>
      <c r="BE48" s="19"/>
      <c r="BF48" s="19"/>
      <c r="BG48" s="19">
        <v>0</v>
      </c>
      <c r="BH48" s="19"/>
      <c r="BI48" s="19"/>
      <c r="BJ48" s="19"/>
      <c r="BK48" s="19">
        <v>0</v>
      </c>
      <c r="BL48" s="19">
        <v>445.4</v>
      </c>
      <c r="BM48" s="19">
        <v>413.59300999999999</v>
      </c>
      <c r="BN48" s="19">
        <v>402.50520999999998</v>
      </c>
      <c r="BO48" s="19">
        <v>42.89479</v>
      </c>
      <c r="BP48" s="19">
        <v>4.5999999999999996</v>
      </c>
      <c r="BQ48" s="19">
        <v>4.4318400000000002</v>
      </c>
      <c r="BR48" s="19">
        <v>4.4318400000000002</v>
      </c>
      <c r="BS48" s="19">
        <v>0.16816</v>
      </c>
      <c r="BT48" s="19"/>
      <c r="BU48" s="19"/>
      <c r="BV48" s="19"/>
      <c r="BW48" s="19">
        <v>0</v>
      </c>
      <c r="BX48" s="19"/>
      <c r="BY48" s="19"/>
      <c r="BZ48" s="19"/>
      <c r="CA48" s="19">
        <v>0</v>
      </c>
      <c r="CB48" s="19"/>
      <c r="CC48" s="19"/>
      <c r="CD48" s="19"/>
      <c r="CE48" s="19">
        <v>0</v>
      </c>
      <c r="CF48" s="19"/>
      <c r="CG48" s="19"/>
      <c r="CH48" s="19"/>
      <c r="CI48" s="19">
        <v>0</v>
      </c>
      <c r="CJ48" s="19">
        <v>162</v>
      </c>
      <c r="CK48" s="19">
        <v>163.90777</v>
      </c>
      <c r="CL48" s="19">
        <v>163.90777</v>
      </c>
      <c r="CM48" s="19">
        <v>-1.90777</v>
      </c>
      <c r="CN48" s="19">
        <v>7</v>
      </c>
      <c r="CO48" s="19">
        <v>6.8003799999999996</v>
      </c>
      <c r="CP48" s="19">
        <v>5.1333399999999996</v>
      </c>
      <c r="CQ48" s="19">
        <v>1.86666</v>
      </c>
      <c r="CR48" s="19">
        <v>5.2</v>
      </c>
      <c r="CS48" s="19">
        <v>3.7328199999999998</v>
      </c>
      <c r="CT48" s="19">
        <v>2.8177599999999998</v>
      </c>
      <c r="CU48" s="19">
        <v>2.3822399999999999</v>
      </c>
      <c r="CV48" s="19"/>
      <c r="CW48" s="19"/>
      <c r="CX48" s="19"/>
      <c r="CY48" s="19">
        <v>0</v>
      </c>
      <c r="CZ48" s="19">
        <v>6.9</v>
      </c>
      <c r="DA48" s="19">
        <v>6.8787000000000003</v>
      </c>
      <c r="DB48" s="19">
        <v>6.8787000000000003</v>
      </c>
      <c r="DC48" s="19">
        <v>2.1299999999999999E-2</v>
      </c>
      <c r="DD48" s="19">
        <v>15</v>
      </c>
      <c r="DE48" s="19">
        <v>14.919420000000001</v>
      </c>
      <c r="DF48" s="19">
        <v>14.919420000000001</v>
      </c>
      <c r="DG48" s="19">
        <v>8.0579999999999999E-2</v>
      </c>
      <c r="DH48" s="19">
        <v>120.9</v>
      </c>
      <c r="DI48" s="19">
        <v>106.81632</v>
      </c>
      <c r="DJ48" s="19">
        <v>92.405959999999993</v>
      </c>
      <c r="DK48" s="19">
        <v>28.494039999999998</v>
      </c>
      <c r="DL48" s="19"/>
      <c r="DM48" s="19"/>
      <c r="DN48" s="19"/>
      <c r="DO48" s="19">
        <v>0</v>
      </c>
      <c r="DP48" s="19"/>
      <c r="DQ48" s="19"/>
      <c r="DR48" s="19"/>
      <c r="DS48" s="19">
        <v>0</v>
      </c>
      <c r="DT48" s="19"/>
      <c r="DU48" s="19"/>
      <c r="DV48" s="19"/>
      <c r="DW48" s="19">
        <v>0</v>
      </c>
      <c r="DX48" s="19"/>
      <c r="DY48" s="19"/>
      <c r="DZ48" s="19"/>
      <c r="EA48" s="19">
        <v>0</v>
      </c>
      <c r="EB48" s="19">
        <v>89.7</v>
      </c>
      <c r="EC48" s="19">
        <v>97.397819999999996</v>
      </c>
      <c r="ED48" s="19">
        <v>112.35728</v>
      </c>
      <c r="EE48" s="19">
        <v>-22.65728</v>
      </c>
      <c r="EF48" s="19">
        <v>194.2</v>
      </c>
      <c r="EG48" s="19">
        <v>220.48074</v>
      </c>
      <c r="EH48" s="19">
        <v>220.48074</v>
      </c>
      <c r="EI48" s="19">
        <v>-26.280740000000002</v>
      </c>
      <c r="EJ48" s="19"/>
      <c r="EK48" s="19"/>
      <c r="EL48" s="19"/>
      <c r="EM48" s="19">
        <v>0</v>
      </c>
      <c r="EN48" s="19"/>
      <c r="EO48" s="19"/>
      <c r="EP48" s="19"/>
      <c r="EQ48" s="19">
        <v>0</v>
      </c>
      <c r="ER48" s="19"/>
      <c r="ES48" s="19"/>
      <c r="ET48" s="19"/>
      <c r="EU48" s="19">
        <v>0</v>
      </c>
      <c r="EV48" s="19">
        <v>6.5</v>
      </c>
      <c r="EW48" s="19">
        <v>6.39</v>
      </c>
      <c r="EX48" s="19">
        <v>6.39</v>
      </c>
      <c r="EY48" s="19">
        <v>0.11</v>
      </c>
      <c r="EZ48" s="19">
        <v>303.8</v>
      </c>
      <c r="FA48" s="19">
        <v>288.65978999999999</v>
      </c>
      <c r="FB48" s="19">
        <v>228.45631</v>
      </c>
      <c r="FC48" s="19">
        <v>75.343689999999995</v>
      </c>
      <c r="FD48" s="19">
        <v>46.8</v>
      </c>
      <c r="FE48" s="19">
        <v>47.76699</v>
      </c>
      <c r="FF48" s="19">
        <v>50.973100000000002</v>
      </c>
      <c r="FG48" s="19">
        <v>-4.1730999999999998</v>
      </c>
      <c r="FH48" s="19">
        <v>132.1</v>
      </c>
      <c r="FI48" s="19">
        <v>130.9348</v>
      </c>
      <c r="FJ48" s="19">
        <v>151.167</v>
      </c>
      <c r="FK48" s="19">
        <v>-19.067</v>
      </c>
      <c r="FL48" s="19">
        <v>24.3</v>
      </c>
      <c r="FM48" s="19">
        <v>24.878640000000001</v>
      </c>
      <c r="FN48" s="19">
        <v>24.499369999999999</v>
      </c>
      <c r="FO48" s="19">
        <v>-0.19936999999999999</v>
      </c>
      <c r="FP48" s="19">
        <v>18.8</v>
      </c>
      <c r="FQ48" s="19">
        <v>19.192229999999999</v>
      </c>
      <c r="FR48" s="19">
        <v>19.192229999999999</v>
      </c>
      <c r="FS48" s="19">
        <v>-0.39223000000000002</v>
      </c>
      <c r="FT48" s="19">
        <v>19.8</v>
      </c>
      <c r="FU48" s="19">
        <v>12.815530000000001</v>
      </c>
      <c r="FV48" s="19">
        <v>12.815530000000001</v>
      </c>
      <c r="FW48" s="19">
        <v>6.98447</v>
      </c>
      <c r="FX48" s="19">
        <v>88.6</v>
      </c>
      <c r="FY48" s="19">
        <v>87.232039999999998</v>
      </c>
      <c r="FZ48" s="19">
        <v>87.232039999999998</v>
      </c>
      <c r="GA48" s="19">
        <v>1.3679600000000001</v>
      </c>
      <c r="GB48" s="19">
        <v>0</v>
      </c>
      <c r="GC48" s="19"/>
      <c r="GD48" s="19">
        <v>0</v>
      </c>
      <c r="GE48" s="19">
        <v>0</v>
      </c>
      <c r="GF48" s="19">
        <v>120.2</v>
      </c>
      <c r="GG48" s="19">
        <v>136.76975999999999</v>
      </c>
      <c r="GH48" s="19">
        <v>184.72028</v>
      </c>
      <c r="GI48" s="19">
        <v>-64.52028</v>
      </c>
      <c r="GJ48" s="19">
        <v>75</v>
      </c>
      <c r="GK48" s="19">
        <v>68.384879999999995</v>
      </c>
      <c r="GL48" s="19">
        <v>92.360140000000001</v>
      </c>
      <c r="GM48" s="19">
        <v>-17.360140000000001</v>
      </c>
      <c r="GN48" s="19">
        <v>104.5</v>
      </c>
      <c r="GO48" s="19">
        <v>110.37475999999999</v>
      </c>
      <c r="GP48" s="19">
        <v>87.062079999999995</v>
      </c>
      <c r="GQ48" s="19">
        <v>17.437919999999998</v>
      </c>
      <c r="GR48" s="19">
        <v>8.1999999999999993</v>
      </c>
      <c r="GS48" s="19">
        <v>8.2552000000000003</v>
      </c>
      <c r="GT48" s="19">
        <v>9.09</v>
      </c>
      <c r="GU48" s="19">
        <v>-0.89</v>
      </c>
      <c r="GV48" s="19">
        <v>2.4</v>
      </c>
      <c r="GW48" s="19">
        <v>3.0515099999999999</v>
      </c>
      <c r="GX48" s="19">
        <v>6.6261000000000001</v>
      </c>
      <c r="GY48" s="19">
        <v>-4.2260999999999997</v>
      </c>
      <c r="GZ48" s="19">
        <v>28.9</v>
      </c>
      <c r="HA48" s="19">
        <v>33.302120000000002</v>
      </c>
      <c r="HB48" s="19">
        <v>24.742270000000001</v>
      </c>
      <c r="HC48" s="19">
        <v>4.1577299999999999</v>
      </c>
      <c r="HD48" s="19">
        <v>42.7</v>
      </c>
      <c r="HE48" s="19">
        <v>44.060189999999999</v>
      </c>
      <c r="HF48" s="19">
        <v>44.060189999999999</v>
      </c>
      <c r="HG48" s="19">
        <v>-1.36019</v>
      </c>
      <c r="HH48" s="19"/>
      <c r="HI48" s="19"/>
      <c r="HJ48" s="19"/>
      <c r="HK48" s="19">
        <v>0</v>
      </c>
      <c r="HL48" s="19">
        <v>17.3</v>
      </c>
      <c r="HM48" s="19">
        <v>16.917480000000001</v>
      </c>
      <c r="HN48" s="19"/>
      <c r="HO48" s="19">
        <v>17.3</v>
      </c>
      <c r="HP48" s="19">
        <v>122.1</v>
      </c>
      <c r="HQ48" s="19">
        <v>140</v>
      </c>
      <c r="HR48" s="19">
        <v>171.11689000000001</v>
      </c>
      <c r="HS48" s="19">
        <v>-49.016889999999997</v>
      </c>
      <c r="HT48" s="19"/>
      <c r="HU48" s="19"/>
      <c r="HV48" s="19"/>
      <c r="HW48" s="19">
        <v>0</v>
      </c>
      <c r="HX48" s="19"/>
      <c r="HY48" s="19"/>
      <c r="HZ48" s="19"/>
      <c r="IA48" s="19">
        <v>0</v>
      </c>
      <c r="IB48" s="19"/>
      <c r="IC48" s="19"/>
      <c r="ID48" s="19"/>
      <c r="IE48" s="19">
        <v>0</v>
      </c>
      <c r="IF48" s="19"/>
      <c r="IG48" s="19"/>
      <c r="IH48" s="19"/>
      <c r="II48" s="19">
        <v>0</v>
      </c>
      <c r="IJ48" s="19"/>
      <c r="IK48" s="19"/>
      <c r="IL48" s="19"/>
      <c r="IM48" s="19">
        <v>0</v>
      </c>
      <c r="IN48" s="19"/>
      <c r="IO48" s="19"/>
      <c r="IP48" s="19"/>
      <c r="IQ48" s="19">
        <v>0</v>
      </c>
      <c r="IR48" s="19"/>
      <c r="IS48" s="19"/>
      <c r="IT48" s="19"/>
      <c r="IU48" s="19">
        <v>0</v>
      </c>
      <c r="IV48" s="19"/>
      <c r="IW48" s="19"/>
      <c r="IX48" s="19"/>
      <c r="IY48" s="19">
        <v>0</v>
      </c>
      <c r="IZ48" s="19"/>
      <c r="JA48" s="19"/>
      <c r="JB48" s="19"/>
      <c r="JC48" s="19">
        <v>0</v>
      </c>
      <c r="JD48" s="19">
        <v>83.4</v>
      </c>
      <c r="JE48" s="19">
        <v>88.384460000000004</v>
      </c>
      <c r="JF48" s="19">
        <v>68.947419999999994</v>
      </c>
      <c r="JG48" s="19">
        <v>14.452579999999999</v>
      </c>
      <c r="JH48" s="19">
        <v>177.6</v>
      </c>
      <c r="JI48" s="19">
        <v>178.52956</v>
      </c>
      <c r="JJ48" s="19">
        <v>178.52956</v>
      </c>
      <c r="JK48" s="19">
        <v>-0.92956000000000005</v>
      </c>
      <c r="JL48" s="19">
        <v>175.4</v>
      </c>
      <c r="JM48" s="19">
        <v>178.52956</v>
      </c>
      <c r="JN48" s="19">
        <v>178.52956</v>
      </c>
      <c r="JO48" s="19">
        <v>-3.1295600000000001</v>
      </c>
      <c r="JP48" s="19">
        <v>200</v>
      </c>
      <c r="JQ48" s="19">
        <v>178.52956</v>
      </c>
      <c r="JR48" s="19">
        <v>178.52956</v>
      </c>
      <c r="JS48" s="19">
        <v>21.47044</v>
      </c>
      <c r="JT48" s="19">
        <v>272.10000000000002</v>
      </c>
      <c r="JU48" s="19">
        <v>267.79433</v>
      </c>
      <c r="JV48" s="19">
        <v>267.79433</v>
      </c>
      <c r="JW48" s="19">
        <v>4.3056700000000001</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3.8</v>
      </c>
      <c r="LE48" s="19">
        <v>3.7524000000000002</v>
      </c>
      <c r="LF48" s="19">
        <v>3.7524000000000002</v>
      </c>
      <c r="LG48" s="19">
        <v>4.7600000000000003E-2</v>
      </c>
      <c r="LH48" s="19">
        <v>130.6</v>
      </c>
      <c r="LI48" s="19">
        <v>138.80252999999999</v>
      </c>
      <c r="LJ48" s="19">
        <v>151.85120000000001</v>
      </c>
      <c r="LK48" s="19">
        <v>-21.251200000000001</v>
      </c>
      <c r="LL48" s="19">
        <v>108.1</v>
      </c>
      <c r="LM48" s="19">
        <v>105.47732000000001</v>
      </c>
      <c r="LN48" s="19">
        <v>110.20523</v>
      </c>
      <c r="LO48" s="19">
        <v>-2.1052300000000002</v>
      </c>
      <c r="LP48" s="19">
        <v>64.8</v>
      </c>
      <c r="LQ48" s="19">
        <v>67.133979999999994</v>
      </c>
      <c r="LR48" s="19">
        <v>67.133979999999994</v>
      </c>
      <c r="LS48" s="19">
        <v>-2.3339799999999999</v>
      </c>
      <c r="LT48" s="19">
        <v>73.8</v>
      </c>
      <c r="LU48" s="19">
        <v>77.520480000000006</v>
      </c>
      <c r="LV48" s="19">
        <v>78.567999999999998</v>
      </c>
      <c r="LW48" s="19">
        <v>-4.7679999999999998</v>
      </c>
      <c r="LX48" s="19">
        <v>30</v>
      </c>
      <c r="LY48" s="19">
        <v>29.951460000000001</v>
      </c>
      <c r="LZ48" s="19">
        <v>29.951460000000001</v>
      </c>
      <c r="MA48" s="19">
        <v>4.854E-2</v>
      </c>
      <c r="MB48" s="19"/>
      <c r="MC48" s="19"/>
      <c r="MD48" s="19"/>
      <c r="ME48" s="19">
        <v>0</v>
      </c>
      <c r="MF48" s="19"/>
      <c r="MG48" s="19"/>
      <c r="MH48" s="19"/>
      <c r="MI48" s="19">
        <v>0</v>
      </c>
      <c r="MJ48" s="19"/>
      <c r="MK48" s="19"/>
      <c r="ML48" s="19"/>
      <c r="MM48" s="19">
        <v>0</v>
      </c>
      <c r="MN48" s="19">
        <v>103</v>
      </c>
      <c r="MO48" s="19">
        <v>149.77393000000001</v>
      </c>
      <c r="MP48" s="19">
        <v>149.77393000000001</v>
      </c>
      <c r="MQ48" s="19">
        <v>-46.77393</v>
      </c>
      <c r="MR48" s="19">
        <v>102.8</v>
      </c>
      <c r="MS48" s="19">
        <v>149.77393000000001</v>
      </c>
      <c r="MT48" s="19">
        <v>149.77393000000001</v>
      </c>
      <c r="MU48" s="19">
        <v>-46.973930000000003</v>
      </c>
      <c r="MV48" s="19">
        <v>123.2</v>
      </c>
      <c r="MW48" s="19">
        <v>149.77393000000001</v>
      </c>
      <c r="MX48" s="19">
        <v>149.77393000000001</v>
      </c>
      <c r="MY48" s="19">
        <v>-26.573930000000001</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217.7</v>
      </c>
      <c r="NU48" s="19">
        <v>192.4</v>
      </c>
      <c r="NV48" s="19">
        <v>192.4</v>
      </c>
      <c r="NW48" s="19">
        <v>25.3</v>
      </c>
      <c r="NX48" s="19">
        <v>103.3</v>
      </c>
      <c r="NY48" s="19">
        <v>96.2</v>
      </c>
      <c r="NZ48" s="19">
        <v>96.2</v>
      </c>
      <c r="OA48" s="19">
        <v>7.1</v>
      </c>
      <c r="OB48" s="19">
        <v>0</v>
      </c>
      <c r="OC48" s="19">
        <v>0</v>
      </c>
      <c r="OD48" s="19">
        <v>0</v>
      </c>
      <c r="OE48" s="19">
        <v>0</v>
      </c>
      <c r="OF48" s="19">
        <v>101.2</v>
      </c>
      <c r="OG48" s="19">
        <v>113.7</v>
      </c>
      <c r="OH48" s="19">
        <v>120.974</v>
      </c>
      <c r="OI48" s="19">
        <v>-19.774000000000001</v>
      </c>
      <c r="OJ48" s="19">
        <v>0</v>
      </c>
      <c r="OK48" s="19">
        <v>0</v>
      </c>
      <c r="OL48" s="19">
        <v>0</v>
      </c>
      <c r="OM48" s="19">
        <v>0</v>
      </c>
      <c r="ON48" s="19">
        <v>10.1</v>
      </c>
      <c r="OO48" s="19">
        <v>14.346</v>
      </c>
      <c r="OP48" s="19">
        <v>14.346</v>
      </c>
      <c r="OQ48" s="19">
        <v>-4.2460000000000004</v>
      </c>
      <c r="OR48" s="19">
        <v>0</v>
      </c>
      <c r="OS48" s="19">
        <v>0</v>
      </c>
      <c r="OT48" s="19">
        <v>0</v>
      </c>
      <c r="OU48" s="19">
        <v>0</v>
      </c>
      <c r="OV48" s="19">
        <v>15.4</v>
      </c>
      <c r="OW48" s="19">
        <v>16</v>
      </c>
      <c r="OX48" s="19">
        <v>14.368930000000001</v>
      </c>
      <c r="OY48" s="19">
        <v>1.0310699999999999</v>
      </c>
      <c r="OZ48" s="19">
        <v>9.9</v>
      </c>
      <c r="PA48" s="19">
        <v>9</v>
      </c>
      <c r="PB48" s="19">
        <v>9</v>
      </c>
      <c r="PC48" s="19">
        <v>0.9</v>
      </c>
      <c r="PD48" s="19">
        <v>5.5</v>
      </c>
      <c r="PE48" s="19">
        <v>5.67</v>
      </c>
      <c r="PF48" s="19">
        <v>5.67</v>
      </c>
      <c r="PG48" s="19">
        <v>-0.17</v>
      </c>
      <c r="PH48" s="19">
        <v>0.6</v>
      </c>
      <c r="PI48" s="19">
        <v>1</v>
      </c>
      <c r="PJ48" s="19">
        <v>1</v>
      </c>
      <c r="PK48" s="19">
        <v>-0.4</v>
      </c>
      <c r="PL48" s="19"/>
      <c r="PM48" s="19"/>
      <c r="PN48" s="19">
        <v>1.5</v>
      </c>
      <c r="PO48" s="19">
        <v>-1.5</v>
      </c>
      <c r="PP48" s="19">
        <v>4</v>
      </c>
      <c r="PQ48" s="19">
        <v>4.3</v>
      </c>
      <c r="PR48" s="19">
        <v>4.3</v>
      </c>
      <c r="PS48" s="19">
        <v>-0.3</v>
      </c>
      <c r="PT48" s="19">
        <v>20.2</v>
      </c>
      <c r="PU48" s="19">
        <v>20</v>
      </c>
      <c r="PV48" s="19">
        <v>19.417480000000001</v>
      </c>
      <c r="PW48" s="19">
        <v>0.78251999999999999</v>
      </c>
      <c r="PX48" s="19">
        <v>19.399999999999999</v>
      </c>
      <c r="PY48" s="19">
        <v>20</v>
      </c>
      <c r="PZ48" s="19">
        <v>19.417480000000001</v>
      </c>
      <c r="QA48" s="19">
        <v>-1.7479999999999999E-2</v>
      </c>
      <c r="QB48" s="19">
        <v>12.2</v>
      </c>
      <c r="QC48" s="19">
        <v>11.65049</v>
      </c>
      <c r="QD48" s="19">
        <v>11.65049</v>
      </c>
      <c r="QE48" s="19">
        <v>0.54951000000000005</v>
      </c>
      <c r="QF48" s="19">
        <v>3.5</v>
      </c>
      <c r="QG48" s="19">
        <v>3.5</v>
      </c>
      <c r="QH48" s="19">
        <v>3.5</v>
      </c>
      <c r="QI48" s="19">
        <v>0</v>
      </c>
      <c r="QJ48" s="19">
        <v>18.5</v>
      </c>
      <c r="QK48" s="19">
        <v>19</v>
      </c>
      <c r="QL48" s="19">
        <v>17.961169999999999</v>
      </c>
      <c r="QM48" s="19">
        <v>0.53883000000000003</v>
      </c>
      <c r="QN48" s="19">
        <v>0</v>
      </c>
      <c r="QO48" s="19">
        <v>0</v>
      </c>
      <c r="QP48" s="19">
        <v>0</v>
      </c>
      <c r="QQ48" s="19">
        <v>0</v>
      </c>
      <c r="QR48" s="19">
        <v>0</v>
      </c>
      <c r="QS48" s="19">
        <v>0</v>
      </c>
      <c r="QT48" s="19">
        <v>0</v>
      </c>
      <c r="QU48" s="19">
        <v>0</v>
      </c>
      <c r="QV48" s="19">
        <v>28.1</v>
      </c>
      <c r="QW48" s="19">
        <v>28.4</v>
      </c>
      <c r="QX48" s="19">
        <v>28.314</v>
      </c>
      <c r="QY48" s="19">
        <v>-0.214</v>
      </c>
      <c r="QZ48" s="19">
        <v>84.1</v>
      </c>
      <c r="RA48" s="19">
        <v>85.6</v>
      </c>
      <c r="RB48" s="19">
        <v>86.331999999999994</v>
      </c>
      <c r="RC48" s="19">
        <v>-2.2320000000000002</v>
      </c>
      <c r="RD48" s="19">
        <v>4.5</v>
      </c>
      <c r="RE48" s="19">
        <v>5</v>
      </c>
      <c r="RF48" s="19">
        <v>4.2</v>
      </c>
      <c r="RG48" s="19">
        <v>0.3</v>
      </c>
      <c r="RH48" s="19">
        <v>1</v>
      </c>
      <c r="RI48" s="19">
        <v>1.2</v>
      </c>
      <c r="RJ48" s="19">
        <v>1.2</v>
      </c>
      <c r="RK48" s="19">
        <v>-0.2</v>
      </c>
      <c r="RL48" s="19">
        <v>2.2000000000000002</v>
      </c>
      <c r="RM48" s="19">
        <v>2.4</v>
      </c>
      <c r="RN48" s="19">
        <v>2.4</v>
      </c>
      <c r="RO48" s="19">
        <v>-0.2</v>
      </c>
      <c r="RP48" s="19">
        <v>3</v>
      </c>
      <c r="RQ48" s="19">
        <v>2.8</v>
      </c>
      <c r="RR48" s="19">
        <v>2.8</v>
      </c>
      <c r="RS48" s="19">
        <v>0.2</v>
      </c>
      <c r="RT48" s="19">
        <v>0</v>
      </c>
      <c r="RU48" s="19">
        <v>0</v>
      </c>
      <c r="RV48" s="19">
        <v>0</v>
      </c>
      <c r="RW48" s="19">
        <v>0</v>
      </c>
      <c r="RX48" s="19">
        <v>3.2</v>
      </c>
      <c r="RY48" s="19">
        <v>3.15</v>
      </c>
      <c r="RZ48" s="19">
        <v>3.15</v>
      </c>
      <c r="SA48" s="19">
        <v>0.05</v>
      </c>
      <c r="SB48" s="19">
        <v>10.4</v>
      </c>
      <c r="SC48" s="19">
        <v>8.22105</v>
      </c>
      <c r="SD48" s="19">
        <v>19.2592</v>
      </c>
      <c r="SE48" s="19">
        <v>-8.8591999999999995</v>
      </c>
      <c r="SF48" s="19">
        <v>1.9</v>
      </c>
      <c r="SG48" s="19">
        <v>2</v>
      </c>
      <c r="SH48" s="19">
        <v>2</v>
      </c>
      <c r="SI48" s="19">
        <v>-0.1</v>
      </c>
      <c r="SJ48" s="19">
        <v>0</v>
      </c>
      <c r="SK48" s="19">
        <v>0.2</v>
      </c>
      <c r="SL48" s="19">
        <v>0.7</v>
      </c>
      <c r="SM48" s="19">
        <v>-0.7</v>
      </c>
      <c r="SN48" s="19">
        <v>10.8</v>
      </c>
      <c r="SO48" s="19">
        <v>11.165050000000001</v>
      </c>
      <c r="SP48" s="19">
        <v>11.165050000000001</v>
      </c>
      <c r="SQ48" s="19">
        <v>-0.36504999999999999</v>
      </c>
      <c r="SR48" s="19">
        <v>4.7</v>
      </c>
      <c r="SS48" s="19">
        <v>5.4</v>
      </c>
      <c r="ST48" s="19">
        <v>5.4</v>
      </c>
      <c r="SU48" s="19">
        <v>-0.7</v>
      </c>
      <c r="SV48" s="19">
        <v>6.3</v>
      </c>
      <c r="SW48" s="19">
        <v>7</v>
      </c>
      <c r="SX48" s="19">
        <v>7</v>
      </c>
      <c r="SY48" s="19">
        <v>-0.7</v>
      </c>
      <c r="SZ48" s="19">
        <v>9.3000000000000007</v>
      </c>
      <c r="TA48" s="19">
        <v>10.67961</v>
      </c>
      <c r="TB48" s="19">
        <v>10.67961</v>
      </c>
      <c r="TC48" s="19">
        <v>-1.37961</v>
      </c>
      <c r="TD48" s="19">
        <v>19.7</v>
      </c>
      <c r="TE48" s="19">
        <v>20</v>
      </c>
      <c r="TF48" s="19">
        <v>19.12621</v>
      </c>
      <c r="TG48" s="19">
        <v>0.57379000000000002</v>
      </c>
      <c r="TH48" s="19">
        <v>23.3</v>
      </c>
      <c r="TI48" s="19">
        <v>19.5</v>
      </c>
      <c r="TJ48" s="19">
        <v>20.228999999999999</v>
      </c>
      <c r="TK48" s="19">
        <v>3.0710000000000002</v>
      </c>
      <c r="TL48" s="19">
        <v>75.3</v>
      </c>
      <c r="TM48" s="19">
        <v>50.783999999999999</v>
      </c>
      <c r="TN48" s="19">
        <v>50.783999999999999</v>
      </c>
      <c r="TO48" s="19">
        <v>24.515999999999998</v>
      </c>
      <c r="TP48" s="19">
        <v>0</v>
      </c>
      <c r="TQ48" s="19">
        <v>0</v>
      </c>
      <c r="TR48" s="19">
        <v>0</v>
      </c>
      <c r="TS48" s="19">
        <v>0</v>
      </c>
      <c r="TT48" s="19">
        <v>69.2</v>
      </c>
      <c r="TU48" s="19">
        <v>73.18768</v>
      </c>
      <c r="TV48" s="19">
        <v>122.39</v>
      </c>
      <c r="TW48" s="19">
        <v>-53.19</v>
      </c>
      <c r="TX48" s="19">
        <v>63</v>
      </c>
      <c r="TY48" s="19">
        <v>75.614469999999997</v>
      </c>
      <c r="TZ48" s="19">
        <v>19.239999999999998</v>
      </c>
      <c r="UA48" s="19">
        <v>43.76</v>
      </c>
      <c r="UB48" s="19">
        <v>12.3</v>
      </c>
      <c r="UC48" s="19">
        <v>9.8193900000000003</v>
      </c>
      <c r="UD48" s="19">
        <v>12.84</v>
      </c>
      <c r="UE48" s="19">
        <v>-0.54</v>
      </c>
      <c r="UF48" s="19">
        <v>5.9</v>
      </c>
      <c r="UG48" s="19">
        <v>7.3784599999999996</v>
      </c>
      <c r="UH48" s="19">
        <v>11.53</v>
      </c>
      <c r="UI48" s="19">
        <v>-5.63</v>
      </c>
      <c r="UJ48" s="19">
        <v>10.8</v>
      </c>
      <c r="UK48" s="19">
        <v>11</v>
      </c>
      <c r="UL48" s="19">
        <v>10</v>
      </c>
      <c r="UM48" s="19">
        <v>0.8</v>
      </c>
      <c r="UN48" s="19">
        <v>3.1</v>
      </c>
      <c r="UO48" s="19">
        <v>3</v>
      </c>
      <c r="UP48" s="19">
        <v>3</v>
      </c>
      <c r="UQ48" s="19">
        <v>0.1</v>
      </c>
      <c r="UR48" s="19">
        <v>8.9</v>
      </c>
      <c r="US48" s="19">
        <v>7.5</v>
      </c>
      <c r="UT48" s="19">
        <v>7.5</v>
      </c>
      <c r="UU48" s="19">
        <v>1.4</v>
      </c>
      <c r="UV48" s="19">
        <v>8.4</v>
      </c>
      <c r="UW48" s="19">
        <v>8</v>
      </c>
      <c r="UX48" s="19">
        <v>8</v>
      </c>
      <c r="UY48" s="19">
        <v>0.4</v>
      </c>
      <c r="UZ48" s="19">
        <v>9.1999999999999993</v>
      </c>
      <c r="VA48" s="19">
        <v>9</v>
      </c>
      <c r="VB48" s="19">
        <v>9</v>
      </c>
      <c r="VC48" s="19">
        <v>0.2</v>
      </c>
      <c r="VD48" s="19">
        <v>9.1999999999999993</v>
      </c>
      <c r="VE48" s="19">
        <v>9</v>
      </c>
      <c r="VF48" s="19">
        <v>9</v>
      </c>
      <c r="VG48" s="19">
        <v>0.2</v>
      </c>
      <c r="VH48" s="19">
        <v>8.4</v>
      </c>
      <c r="VI48" s="19">
        <v>10.632</v>
      </c>
      <c r="VJ48" s="19">
        <v>10.632</v>
      </c>
      <c r="VK48" s="19">
        <v>-2.2320000000000002</v>
      </c>
      <c r="VL48" s="19">
        <v>0</v>
      </c>
      <c r="VM48" s="19">
        <v>0</v>
      </c>
      <c r="VN48" s="19">
        <v>0</v>
      </c>
      <c r="VO48" s="19">
        <v>0</v>
      </c>
      <c r="VP48" s="19">
        <v>0</v>
      </c>
      <c r="VQ48" s="19">
        <v>0</v>
      </c>
      <c r="VR48" s="19">
        <v>0</v>
      </c>
      <c r="VS48" s="19">
        <v>0</v>
      </c>
      <c r="VT48" s="19">
        <v>0</v>
      </c>
      <c r="VU48" s="19">
        <v>0</v>
      </c>
      <c r="VV48" s="19">
        <v>0</v>
      </c>
      <c r="VW48" s="19">
        <v>0</v>
      </c>
      <c r="VX48" s="19">
        <v>0.6</v>
      </c>
      <c r="VY48" s="19">
        <v>0.6</v>
      </c>
      <c r="VZ48" s="19">
        <v>0.6</v>
      </c>
      <c r="WA48" s="19">
        <v>0</v>
      </c>
      <c r="WB48" s="19">
        <v>129</v>
      </c>
      <c r="WC48" s="19">
        <v>123.97552</v>
      </c>
      <c r="WD48" s="19">
        <v>125</v>
      </c>
      <c r="WE48" s="19">
        <v>4</v>
      </c>
      <c r="WF48" s="19">
        <v>151.30000000000001</v>
      </c>
      <c r="WG48" s="19">
        <v>118.90805</v>
      </c>
      <c r="WH48" s="19">
        <v>127</v>
      </c>
      <c r="WI48" s="19">
        <v>24.3</v>
      </c>
      <c r="WJ48" s="19">
        <v>0</v>
      </c>
      <c r="WK48" s="19">
        <v>0</v>
      </c>
      <c r="WL48" s="19">
        <v>0</v>
      </c>
      <c r="WM48" s="19">
        <v>0</v>
      </c>
      <c r="WN48" s="19">
        <v>0</v>
      </c>
      <c r="WO48" s="19">
        <v>0</v>
      </c>
      <c r="WP48" s="19">
        <v>0</v>
      </c>
      <c r="WQ48" s="19">
        <v>0</v>
      </c>
      <c r="WR48" s="19">
        <v>10</v>
      </c>
      <c r="WS48" s="19">
        <v>9.8000000000000007</v>
      </c>
      <c r="WT48" s="19">
        <v>9.8000000000000007</v>
      </c>
      <c r="WU48" s="19">
        <v>0.2</v>
      </c>
      <c r="WV48" s="19">
        <v>19.8</v>
      </c>
      <c r="WW48" s="19">
        <v>20</v>
      </c>
      <c r="WX48" s="19">
        <v>19.12621</v>
      </c>
      <c r="WY48" s="19">
        <v>0.67379</v>
      </c>
      <c r="WZ48" s="19">
        <v>9.6</v>
      </c>
      <c r="XA48" s="19">
        <v>9</v>
      </c>
      <c r="XB48" s="19">
        <v>10.7</v>
      </c>
      <c r="XC48" s="19">
        <v>-1.1000000000000001</v>
      </c>
      <c r="XD48" s="19">
        <v>42.5</v>
      </c>
      <c r="XE48" s="19">
        <v>46.846150000000002</v>
      </c>
      <c r="XF48" s="19">
        <v>42</v>
      </c>
      <c r="XG48" s="19">
        <v>0.5</v>
      </c>
      <c r="XH48" s="19">
        <v>16.899999999999999</v>
      </c>
      <c r="XI48" s="19">
        <v>11.15385</v>
      </c>
      <c r="XJ48" s="19">
        <v>10</v>
      </c>
      <c r="XK48" s="19">
        <v>6.9</v>
      </c>
      <c r="XL48" s="19"/>
      <c r="XM48" s="19"/>
      <c r="XN48" s="19"/>
      <c r="XO48" s="19">
        <v>0</v>
      </c>
      <c r="XP48" s="19"/>
      <c r="XQ48" s="19"/>
      <c r="XR48" s="19"/>
      <c r="XS48" s="19">
        <v>0</v>
      </c>
      <c r="XT48" s="19">
        <v>16.100000000000001</v>
      </c>
      <c r="XU48" s="19">
        <v>17</v>
      </c>
      <c r="XV48" s="19">
        <v>14</v>
      </c>
      <c r="XW48" s="19">
        <v>2.1</v>
      </c>
      <c r="XX48" s="19"/>
      <c r="XY48" s="19"/>
      <c r="XZ48" s="19"/>
      <c r="YA48" s="19">
        <v>0</v>
      </c>
      <c r="YB48" s="19">
        <v>6.2</v>
      </c>
      <c r="YC48" s="19">
        <v>7.1</v>
      </c>
      <c r="YD48" s="19">
        <v>7.1</v>
      </c>
      <c r="YE48" s="19">
        <v>-0.9</v>
      </c>
    </row>
    <row r="49" spans="1:655" ht="24" customHeight="1" x14ac:dyDescent="0.3">
      <c r="A49" s="1"/>
      <c r="B49" s="13" t="s">
        <v>50</v>
      </c>
      <c r="C49" s="13" t="s">
        <v>826</v>
      </c>
      <c r="D49" s="14">
        <v>138.1</v>
      </c>
      <c r="E49" s="14">
        <v>146</v>
      </c>
      <c r="F49" s="14">
        <v>146</v>
      </c>
      <c r="G49" s="14">
        <v>-7.9</v>
      </c>
      <c r="H49" s="14">
        <v>600.5</v>
      </c>
      <c r="I49" s="14">
        <v>594.17128000000002</v>
      </c>
      <c r="J49" s="14">
        <v>594.17128000000002</v>
      </c>
      <c r="K49" s="14">
        <v>6.3287199999999997</v>
      </c>
      <c r="L49" s="14">
        <v>199.5</v>
      </c>
      <c r="M49" s="14">
        <v>193.29447999999999</v>
      </c>
      <c r="N49" s="14">
        <v>193.29447999999999</v>
      </c>
      <c r="O49" s="14">
        <v>6.2055199999999999</v>
      </c>
      <c r="P49" s="14"/>
      <c r="Q49" s="14"/>
      <c r="R49" s="14"/>
      <c r="S49" s="14">
        <v>0</v>
      </c>
      <c r="T49" s="14"/>
      <c r="U49" s="14"/>
      <c r="V49" s="14"/>
      <c r="W49" s="14">
        <v>0</v>
      </c>
      <c r="X49" s="14">
        <v>89.5</v>
      </c>
      <c r="Y49" s="14">
        <v>76.798159999999996</v>
      </c>
      <c r="Z49" s="14">
        <v>76.798159999999996</v>
      </c>
      <c r="AA49" s="14">
        <v>12.701840000000001</v>
      </c>
      <c r="AB49" s="14">
        <v>211.9</v>
      </c>
      <c r="AC49" s="14">
        <v>220</v>
      </c>
      <c r="AD49" s="14">
        <v>220</v>
      </c>
      <c r="AE49" s="14">
        <v>-8.1</v>
      </c>
      <c r="AF49" s="14"/>
      <c r="AG49" s="14"/>
      <c r="AH49" s="14"/>
      <c r="AI49" s="14">
        <v>0</v>
      </c>
      <c r="AJ49" s="14"/>
      <c r="AK49" s="14"/>
      <c r="AL49" s="14"/>
      <c r="AM49" s="14">
        <v>0</v>
      </c>
      <c r="AN49" s="14"/>
      <c r="AO49" s="14"/>
      <c r="AP49" s="14"/>
      <c r="AQ49" s="14">
        <v>0</v>
      </c>
      <c r="AR49" s="14">
        <v>206</v>
      </c>
      <c r="AS49" s="14">
        <v>204.72800000000001</v>
      </c>
      <c r="AT49" s="14">
        <v>204.72800000000001</v>
      </c>
      <c r="AU49" s="14">
        <v>1.272</v>
      </c>
      <c r="AV49" s="14">
        <v>208</v>
      </c>
      <c r="AW49" s="14">
        <v>204.72800000000001</v>
      </c>
      <c r="AX49" s="14">
        <v>204.72800000000001</v>
      </c>
      <c r="AY49" s="14">
        <v>3.2719999999999998</v>
      </c>
      <c r="AZ49" s="14">
        <v>199.1</v>
      </c>
      <c r="BA49" s="14">
        <v>204.72800000000001</v>
      </c>
      <c r="BB49" s="14">
        <v>204.72800000000001</v>
      </c>
      <c r="BC49" s="14">
        <v>-5.6280000000000001</v>
      </c>
      <c r="BD49" s="14"/>
      <c r="BE49" s="14"/>
      <c r="BF49" s="14"/>
      <c r="BG49" s="14">
        <v>0</v>
      </c>
      <c r="BH49" s="14"/>
      <c r="BI49" s="14"/>
      <c r="BJ49" s="14"/>
      <c r="BK49" s="14">
        <v>0</v>
      </c>
      <c r="BL49" s="14">
        <v>454.8</v>
      </c>
      <c r="BM49" s="14">
        <v>411.86741999999998</v>
      </c>
      <c r="BN49" s="14">
        <v>388.17396000000002</v>
      </c>
      <c r="BO49" s="14">
        <v>66.626040000000003</v>
      </c>
      <c r="BP49" s="14">
        <v>4.7</v>
      </c>
      <c r="BQ49" s="14">
        <v>4.4318400000000002</v>
      </c>
      <c r="BR49" s="14">
        <v>4.4318400000000002</v>
      </c>
      <c r="BS49" s="14">
        <v>0.26816000000000001</v>
      </c>
      <c r="BT49" s="14"/>
      <c r="BU49" s="14"/>
      <c r="BV49" s="14"/>
      <c r="BW49" s="14">
        <v>0</v>
      </c>
      <c r="BX49" s="14"/>
      <c r="BY49" s="14"/>
      <c r="BZ49" s="14"/>
      <c r="CA49" s="14">
        <v>0</v>
      </c>
      <c r="CB49" s="14"/>
      <c r="CC49" s="14"/>
      <c r="CD49" s="14"/>
      <c r="CE49" s="14">
        <v>0</v>
      </c>
      <c r="CF49" s="14"/>
      <c r="CG49" s="14"/>
      <c r="CH49" s="14"/>
      <c r="CI49" s="14">
        <v>0</v>
      </c>
      <c r="CJ49" s="14">
        <v>162.6</v>
      </c>
      <c r="CK49" s="14">
        <v>163.90777</v>
      </c>
      <c r="CL49" s="14">
        <v>163.90777</v>
      </c>
      <c r="CM49" s="14">
        <v>-1.3077700000000001</v>
      </c>
      <c r="CN49" s="14">
        <v>7.2</v>
      </c>
      <c r="CO49" s="14">
        <v>6.8003799999999996</v>
      </c>
      <c r="CP49" s="14">
        <v>5.1333399999999996</v>
      </c>
      <c r="CQ49" s="14">
        <v>2.0666600000000002</v>
      </c>
      <c r="CR49" s="14">
        <v>5.3</v>
      </c>
      <c r="CS49" s="14">
        <v>3.7328199999999998</v>
      </c>
      <c r="CT49" s="14">
        <v>2.8177599999999998</v>
      </c>
      <c r="CU49" s="14">
        <v>2.48224</v>
      </c>
      <c r="CV49" s="14"/>
      <c r="CW49" s="14"/>
      <c r="CX49" s="14"/>
      <c r="CY49" s="14">
        <v>0</v>
      </c>
      <c r="CZ49" s="14">
        <v>6.8</v>
      </c>
      <c r="DA49" s="14">
        <v>6.8787000000000003</v>
      </c>
      <c r="DB49" s="14">
        <v>6.8787000000000003</v>
      </c>
      <c r="DC49" s="14">
        <v>-7.8700000000000006E-2</v>
      </c>
      <c r="DD49" s="14">
        <v>15</v>
      </c>
      <c r="DE49" s="14">
        <v>14.919420000000001</v>
      </c>
      <c r="DF49" s="14">
        <v>14.919420000000001</v>
      </c>
      <c r="DG49" s="14">
        <v>8.0579999999999999E-2</v>
      </c>
      <c r="DH49" s="14">
        <v>121.3</v>
      </c>
      <c r="DI49" s="14">
        <v>105.42870000000001</v>
      </c>
      <c r="DJ49" s="14">
        <v>89.134780000000006</v>
      </c>
      <c r="DK49" s="14">
        <v>32.165219999999998</v>
      </c>
      <c r="DL49" s="14"/>
      <c r="DM49" s="14"/>
      <c r="DN49" s="14"/>
      <c r="DO49" s="14">
        <v>0</v>
      </c>
      <c r="DP49" s="14"/>
      <c r="DQ49" s="14"/>
      <c r="DR49" s="14"/>
      <c r="DS49" s="14">
        <v>0</v>
      </c>
      <c r="DT49" s="14"/>
      <c r="DU49" s="14"/>
      <c r="DV49" s="14"/>
      <c r="DW49" s="14">
        <v>0</v>
      </c>
      <c r="DX49" s="14"/>
      <c r="DY49" s="14"/>
      <c r="DZ49" s="14"/>
      <c r="EA49" s="14">
        <v>0</v>
      </c>
      <c r="EB49" s="14">
        <v>90.2</v>
      </c>
      <c r="EC49" s="14">
        <v>98.93835</v>
      </c>
      <c r="ED49" s="14">
        <v>112.35728</v>
      </c>
      <c r="EE49" s="14">
        <v>-22.15728</v>
      </c>
      <c r="EF49" s="14">
        <v>198.3</v>
      </c>
      <c r="EG49" s="14">
        <v>220.48074</v>
      </c>
      <c r="EH49" s="14">
        <v>220.48074</v>
      </c>
      <c r="EI49" s="14">
        <v>-22.18074</v>
      </c>
      <c r="EJ49" s="14"/>
      <c r="EK49" s="14"/>
      <c r="EL49" s="14"/>
      <c r="EM49" s="14">
        <v>0</v>
      </c>
      <c r="EN49" s="14"/>
      <c r="EO49" s="14"/>
      <c r="EP49" s="14"/>
      <c r="EQ49" s="14">
        <v>0</v>
      </c>
      <c r="ER49" s="14"/>
      <c r="ES49" s="14"/>
      <c r="ET49" s="14"/>
      <c r="EU49" s="14">
        <v>0</v>
      </c>
      <c r="EV49" s="14">
        <v>6.5</v>
      </c>
      <c r="EW49" s="14">
        <v>6.39</v>
      </c>
      <c r="EX49" s="14">
        <v>6.39</v>
      </c>
      <c r="EY49" s="14">
        <v>0.11</v>
      </c>
      <c r="EZ49" s="14">
        <v>305.89999999999998</v>
      </c>
      <c r="FA49" s="14">
        <v>288.65978999999999</v>
      </c>
      <c r="FB49" s="14">
        <v>288.65978999999999</v>
      </c>
      <c r="FC49" s="14">
        <v>17.240210000000001</v>
      </c>
      <c r="FD49" s="14">
        <v>48.5</v>
      </c>
      <c r="FE49" s="14">
        <v>47.76699</v>
      </c>
      <c r="FF49" s="14">
        <v>50.973100000000002</v>
      </c>
      <c r="FG49" s="14">
        <v>-2.4731000000000001</v>
      </c>
      <c r="FH49" s="14">
        <v>130.6</v>
      </c>
      <c r="FI49" s="14">
        <v>128.01452</v>
      </c>
      <c r="FJ49" s="14">
        <v>151.161</v>
      </c>
      <c r="FK49" s="14">
        <v>-20.561</v>
      </c>
      <c r="FL49" s="14">
        <v>24.6</v>
      </c>
      <c r="FM49" s="14">
        <v>24.878640000000001</v>
      </c>
      <c r="FN49" s="14">
        <v>24.499369999999999</v>
      </c>
      <c r="FO49" s="14">
        <v>0.10063</v>
      </c>
      <c r="FP49" s="14">
        <v>18.8</v>
      </c>
      <c r="FQ49" s="14">
        <v>19.192229999999999</v>
      </c>
      <c r="FR49" s="14">
        <v>19.192229999999999</v>
      </c>
      <c r="FS49" s="14">
        <v>-0.39223000000000002</v>
      </c>
      <c r="FT49" s="14">
        <v>19.8</v>
      </c>
      <c r="FU49" s="14">
        <v>12.815530000000001</v>
      </c>
      <c r="FV49" s="14">
        <v>12.815530000000001</v>
      </c>
      <c r="FW49" s="14">
        <v>6.98447</v>
      </c>
      <c r="FX49" s="14">
        <v>88.9</v>
      </c>
      <c r="FY49" s="14">
        <v>87.232039999999998</v>
      </c>
      <c r="FZ49" s="14">
        <v>87.232039999999998</v>
      </c>
      <c r="GA49" s="14">
        <v>1.6679600000000001</v>
      </c>
      <c r="GB49" s="14">
        <v>0</v>
      </c>
      <c r="GC49" s="14"/>
      <c r="GD49" s="14">
        <v>0</v>
      </c>
      <c r="GE49" s="14">
        <v>0</v>
      </c>
      <c r="GF49" s="14">
        <v>122.2</v>
      </c>
      <c r="GG49" s="14">
        <v>136.76975999999999</v>
      </c>
      <c r="GH49" s="14">
        <v>184.72028</v>
      </c>
      <c r="GI49" s="14">
        <v>-62.52028</v>
      </c>
      <c r="GJ49" s="14">
        <v>75.099999999999994</v>
      </c>
      <c r="GK49" s="14">
        <v>68.384879999999995</v>
      </c>
      <c r="GL49" s="14">
        <v>92.360140000000001</v>
      </c>
      <c r="GM49" s="14">
        <v>-17.26014</v>
      </c>
      <c r="GN49" s="14">
        <v>104.9</v>
      </c>
      <c r="GO49" s="14">
        <v>110.37475999999999</v>
      </c>
      <c r="GP49" s="14">
        <v>71.930130000000005</v>
      </c>
      <c r="GQ49" s="14">
        <v>32.96987</v>
      </c>
      <c r="GR49" s="14">
        <v>8.3000000000000007</v>
      </c>
      <c r="GS49" s="14">
        <v>8.2552000000000003</v>
      </c>
      <c r="GT49" s="14">
        <v>9.09</v>
      </c>
      <c r="GU49" s="14">
        <v>-0.79</v>
      </c>
      <c r="GV49" s="14">
        <v>2.4</v>
      </c>
      <c r="GW49" s="14">
        <v>3.0515099999999999</v>
      </c>
      <c r="GX49" s="14">
        <v>6.6261000000000001</v>
      </c>
      <c r="GY49" s="14">
        <v>-4.2260999999999997</v>
      </c>
      <c r="GZ49" s="14">
        <v>25.9</v>
      </c>
      <c r="HA49" s="14">
        <v>33.302120000000002</v>
      </c>
      <c r="HB49" s="14">
        <v>15.10378</v>
      </c>
      <c r="HC49" s="14">
        <v>10.79622</v>
      </c>
      <c r="HD49" s="14">
        <v>43</v>
      </c>
      <c r="HE49" s="14">
        <v>44.060189999999999</v>
      </c>
      <c r="HF49" s="14">
        <v>44.060189999999999</v>
      </c>
      <c r="HG49" s="14">
        <v>-1.06019</v>
      </c>
      <c r="HH49" s="14"/>
      <c r="HI49" s="14"/>
      <c r="HJ49" s="14"/>
      <c r="HK49" s="14">
        <v>0</v>
      </c>
      <c r="HL49" s="14">
        <v>17.399999999999999</v>
      </c>
      <c r="HM49" s="14">
        <v>16.917480000000001</v>
      </c>
      <c r="HN49" s="14"/>
      <c r="HO49" s="14">
        <v>17.399999999999999</v>
      </c>
      <c r="HP49" s="14">
        <v>104.1</v>
      </c>
      <c r="HQ49" s="14">
        <v>132.69902999999999</v>
      </c>
      <c r="HR49" s="14">
        <v>171.11689000000001</v>
      </c>
      <c r="HS49" s="14">
        <v>-67.016890000000004</v>
      </c>
      <c r="HT49" s="14"/>
      <c r="HU49" s="14"/>
      <c r="HV49" s="14"/>
      <c r="HW49" s="14">
        <v>0</v>
      </c>
      <c r="HX49" s="14"/>
      <c r="HY49" s="14"/>
      <c r="HZ49" s="14"/>
      <c r="IA49" s="14">
        <v>0</v>
      </c>
      <c r="IB49" s="14"/>
      <c r="IC49" s="14"/>
      <c r="ID49" s="14"/>
      <c r="IE49" s="14">
        <v>0</v>
      </c>
      <c r="IF49" s="14"/>
      <c r="IG49" s="14"/>
      <c r="IH49" s="14"/>
      <c r="II49" s="14">
        <v>0</v>
      </c>
      <c r="IJ49" s="14"/>
      <c r="IK49" s="14"/>
      <c r="IL49" s="14"/>
      <c r="IM49" s="14">
        <v>0</v>
      </c>
      <c r="IN49" s="14"/>
      <c r="IO49" s="14"/>
      <c r="IP49" s="14"/>
      <c r="IQ49" s="14">
        <v>0</v>
      </c>
      <c r="IR49" s="14"/>
      <c r="IS49" s="14"/>
      <c r="IT49" s="14"/>
      <c r="IU49" s="14">
        <v>0</v>
      </c>
      <c r="IV49" s="14"/>
      <c r="IW49" s="14"/>
      <c r="IX49" s="14"/>
      <c r="IY49" s="14">
        <v>0</v>
      </c>
      <c r="IZ49" s="14"/>
      <c r="JA49" s="14"/>
      <c r="JB49" s="14"/>
      <c r="JC49" s="14">
        <v>0</v>
      </c>
      <c r="JD49" s="14">
        <v>84</v>
      </c>
      <c r="JE49" s="14">
        <v>88.384460000000004</v>
      </c>
      <c r="JF49" s="14">
        <v>50.535870000000003</v>
      </c>
      <c r="JG49" s="14">
        <v>33.464129999999997</v>
      </c>
      <c r="JH49" s="14">
        <v>177.3</v>
      </c>
      <c r="JI49" s="14">
        <v>178.52956</v>
      </c>
      <c r="JJ49" s="14">
        <v>178.52956</v>
      </c>
      <c r="JK49" s="14">
        <v>-1.22956</v>
      </c>
      <c r="JL49" s="14">
        <v>175.4</v>
      </c>
      <c r="JM49" s="14">
        <v>178.52956</v>
      </c>
      <c r="JN49" s="14">
        <v>178.52956</v>
      </c>
      <c r="JO49" s="14">
        <v>-3.1295600000000001</v>
      </c>
      <c r="JP49" s="14">
        <v>200</v>
      </c>
      <c r="JQ49" s="14">
        <v>178.52956</v>
      </c>
      <c r="JR49" s="14">
        <v>178.52956</v>
      </c>
      <c r="JS49" s="14">
        <v>21.47044</v>
      </c>
      <c r="JT49" s="14">
        <v>272.60000000000002</v>
      </c>
      <c r="JU49" s="14">
        <v>267.79433</v>
      </c>
      <c r="JV49" s="14">
        <v>267.79433</v>
      </c>
      <c r="JW49" s="14">
        <v>4.8056700000000001</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3.8</v>
      </c>
      <c r="LE49" s="14">
        <v>3.7524000000000002</v>
      </c>
      <c r="LF49" s="14">
        <v>3.7524000000000002</v>
      </c>
      <c r="LG49" s="14">
        <v>4.7600000000000003E-2</v>
      </c>
      <c r="LH49" s="14">
        <v>118.8</v>
      </c>
      <c r="LI49" s="14">
        <v>133.48219</v>
      </c>
      <c r="LJ49" s="14">
        <v>140.25351000000001</v>
      </c>
      <c r="LK49" s="14">
        <v>-21.453510000000001</v>
      </c>
      <c r="LL49" s="14">
        <v>104.1</v>
      </c>
      <c r="LM49" s="14">
        <v>103.48757000000001</v>
      </c>
      <c r="LN49" s="14">
        <v>108.13</v>
      </c>
      <c r="LO49" s="14">
        <v>-4.03</v>
      </c>
      <c r="LP49" s="14">
        <v>65.400000000000006</v>
      </c>
      <c r="LQ49" s="14">
        <v>67.133979999999994</v>
      </c>
      <c r="LR49" s="14">
        <v>67.133979999999994</v>
      </c>
      <c r="LS49" s="14">
        <v>-1.7339800000000001</v>
      </c>
      <c r="LT49" s="14">
        <v>73.900000000000006</v>
      </c>
      <c r="LU49" s="14">
        <v>76.734719999999996</v>
      </c>
      <c r="LV49" s="14">
        <v>78.567999999999998</v>
      </c>
      <c r="LW49" s="14">
        <v>-4.6680000000000001</v>
      </c>
      <c r="LX49" s="14">
        <v>30.2</v>
      </c>
      <c r="LY49" s="14">
        <v>29.951460000000001</v>
      </c>
      <c r="LZ49" s="14">
        <v>29.951460000000001</v>
      </c>
      <c r="MA49" s="14">
        <v>0.24854000000000001</v>
      </c>
      <c r="MB49" s="14"/>
      <c r="MC49" s="14"/>
      <c r="MD49" s="14"/>
      <c r="ME49" s="14">
        <v>0</v>
      </c>
      <c r="MF49" s="14"/>
      <c r="MG49" s="14"/>
      <c r="MH49" s="14"/>
      <c r="MI49" s="14">
        <v>0</v>
      </c>
      <c r="MJ49" s="14"/>
      <c r="MK49" s="14"/>
      <c r="ML49" s="14"/>
      <c r="MM49" s="14">
        <v>0</v>
      </c>
      <c r="MN49" s="14">
        <v>102.9</v>
      </c>
      <c r="MO49" s="14">
        <v>149.77393000000001</v>
      </c>
      <c r="MP49" s="14">
        <v>149.77393000000001</v>
      </c>
      <c r="MQ49" s="14">
        <v>-46.873930000000001</v>
      </c>
      <c r="MR49" s="14">
        <v>102.8</v>
      </c>
      <c r="MS49" s="14">
        <v>149.77393000000001</v>
      </c>
      <c r="MT49" s="14">
        <v>149.77393000000001</v>
      </c>
      <c r="MU49" s="14">
        <v>-46.973930000000003</v>
      </c>
      <c r="MV49" s="14">
        <v>123.3</v>
      </c>
      <c r="MW49" s="14">
        <v>149.77393000000001</v>
      </c>
      <c r="MX49" s="14">
        <v>149.77393000000001</v>
      </c>
      <c r="MY49" s="14">
        <v>-26.473929999999999</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217.7</v>
      </c>
      <c r="NU49" s="14">
        <v>192.4</v>
      </c>
      <c r="NV49" s="14">
        <v>192.4</v>
      </c>
      <c r="NW49" s="14">
        <v>25.3</v>
      </c>
      <c r="NX49" s="14">
        <v>103.4</v>
      </c>
      <c r="NY49" s="14">
        <v>96.2</v>
      </c>
      <c r="NZ49" s="14">
        <v>96.2</v>
      </c>
      <c r="OA49" s="14">
        <v>7.2</v>
      </c>
      <c r="OB49" s="14">
        <v>0</v>
      </c>
      <c r="OC49" s="14">
        <v>0</v>
      </c>
      <c r="OD49" s="14">
        <v>0</v>
      </c>
      <c r="OE49" s="14">
        <v>0</v>
      </c>
      <c r="OF49" s="14">
        <v>100.7</v>
      </c>
      <c r="OG49" s="14">
        <v>114.1</v>
      </c>
      <c r="OH49" s="14">
        <v>121.389</v>
      </c>
      <c r="OI49" s="14">
        <v>-20.689</v>
      </c>
      <c r="OJ49" s="14">
        <v>0</v>
      </c>
      <c r="OK49" s="14">
        <v>0</v>
      </c>
      <c r="OL49" s="14">
        <v>0</v>
      </c>
      <c r="OM49" s="14">
        <v>0</v>
      </c>
      <c r="ON49" s="14">
        <v>8.4</v>
      </c>
      <c r="OO49" s="14">
        <v>14.117000000000001</v>
      </c>
      <c r="OP49" s="14">
        <v>14.117000000000001</v>
      </c>
      <c r="OQ49" s="14">
        <v>-5.7169999999999996</v>
      </c>
      <c r="OR49" s="14">
        <v>0</v>
      </c>
      <c r="OS49" s="14">
        <v>0</v>
      </c>
      <c r="OT49" s="14">
        <v>0</v>
      </c>
      <c r="OU49" s="14">
        <v>0</v>
      </c>
      <c r="OV49" s="14">
        <v>15.4</v>
      </c>
      <c r="OW49" s="14">
        <v>16</v>
      </c>
      <c r="OX49" s="14">
        <v>14.368930000000001</v>
      </c>
      <c r="OY49" s="14">
        <v>1.0310699999999999</v>
      </c>
      <c r="OZ49" s="14">
        <v>9.9</v>
      </c>
      <c r="PA49" s="14">
        <v>9</v>
      </c>
      <c r="PB49" s="14">
        <v>9</v>
      </c>
      <c r="PC49" s="14">
        <v>0.9</v>
      </c>
      <c r="PD49" s="14">
        <v>5.5</v>
      </c>
      <c r="PE49" s="14">
        <v>5.67</v>
      </c>
      <c r="PF49" s="14">
        <v>5.67</v>
      </c>
      <c r="PG49" s="14">
        <v>-0.17</v>
      </c>
      <c r="PH49" s="14">
        <v>0.6</v>
      </c>
      <c r="PI49" s="14">
        <v>1</v>
      </c>
      <c r="PJ49" s="14">
        <v>1</v>
      </c>
      <c r="PK49" s="14">
        <v>-0.4</v>
      </c>
      <c r="PL49" s="14"/>
      <c r="PM49" s="14"/>
      <c r="PN49" s="14">
        <v>1.5</v>
      </c>
      <c r="PO49" s="14">
        <v>-1.5</v>
      </c>
      <c r="PP49" s="14">
        <v>4</v>
      </c>
      <c r="PQ49" s="14">
        <v>4.3</v>
      </c>
      <c r="PR49" s="14">
        <v>4.3</v>
      </c>
      <c r="PS49" s="14">
        <v>-0.3</v>
      </c>
      <c r="PT49" s="14">
        <v>20.399999999999999</v>
      </c>
      <c r="PU49" s="14">
        <v>20</v>
      </c>
      <c r="PV49" s="14">
        <v>19.417480000000001</v>
      </c>
      <c r="PW49" s="14">
        <v>0.98251999999999995</v>
      </c>
      <c r="PX49" s="14">
        <v>19.399999999999999</v>
      </c>
      <c r="PY49" s="14">
        <v>20</v>
      </c>
      <c r="PZ49" s="14">
        <v>19.417480000000001</v>
      </c>
      <c r="QA49" s="14">
        <v>-1.7479999999999999E-2</v>
      </c>
      <c r="QB49" s="14">
        <v>12.2</v>
      </c>
      <c r="QC49" s="14">
        <v>11.65049</v>
      </c>
      <c r="QD49" s="14">
        <v>11.65049</v>
      </c>
      <c r="QE49" s="14">
        <v>0.54951000000000005</v>
      </c>
      <c r="QF49" s="14">
        <v>3.5</v>
      </c>
      <c r="QG49" s="14">
        <v>3.5</v>
      </c>
      <c r="QH49" s="14">
        <v>3.5</v>
      </c>
      <c r="QI49" s="14">
        <v>0</v>
      </c>
      <c r="QJ49" s="14">
        <v>18.5</v>
      </c>
      <c r="QK49" s="14">
        <v>19</v>
      </c>
      <c r="QL49" s="14">
        <v>17.961169999999999</v>
      </c>
      <c r="QM49" s="14">
        <v>0.53883000000000003</v>
      </c>
      <c r="QN49" s="14">
        <v>0</v>
      </c>
      <c r="QO49" s="14">
        <v>0</v>
      </c>
      <c r="QP49" s="14">
        <v>0</v>
      </c>
      <c r="QQ49" s="14">
        <v>0</v>
      </c>
      <c r="QR49" s="14">
        <v>0</v>
      </c>
      <c r="QS49" s="14">
        <v>0</v>
      </c>
      <c r="QT49" s="14">
        <v>0</v>
      </c>
      <c r="QU49" s="14">
        <v>0</v>
      </c>
      <c r="QV49" s="14">
        <v>28.1</v>
      </c>
      <c r="QW49" s="14">
        <v>28.5</v>
      </c>
      <c r="QX49" s="14">
        <v>28.373999999999999</v>
      </c>
      <c r="QY49" s="14">
        <v>-0.27400000000000002</v>
      </c>
      <c r="QZ49" s="14">
        <v>84</v>
      </c>
      <c r="RA49" s="14">
        <v>85.8</v>
      </c>
      <c r="RB49" s="14">
        <v>86.236999999999995</v>
      </c>
      <c r="RC49" s="14">
        <v>-2.2370000000000001</v>
      </c>
      <c r="RD49" s="14">
        <v>4.5</v>
      </c>
      <c r="RE49" s="14">
        <v>5</v>
      </c>
      <c r="RF49" s="14">
        <v>4.2</v>
      </c>
      <c r="RG49" s="14">
        <v>0.3</v>
      </c>
      <c r="RH49" s="14">
        <v>1</v>
      </c>
      <c r="RI49" s="14">
        <v>1.2</v>
      </c>
      <c r="RJ49" s="14">
        <v>1.2</v>
      </c>
      <c r="RK49" s="14">
        <v>-0.2</v>
      </c>
      <c r="RL49" s="14">
        <v>2.2000000000000002</v>
      </c>
      <c r="RM49" s="14">
        <v>2.4</v>
      </c>
      <c r="RN49" s="14">
        <v>2.4</v>
      </c>
      <c r="RO49" s="14">
        <v>-0.2</v>
      </c>
      <c r="RP49" s="14">
        <v>3</v>
      </c>
      <c r="RQ49" s="14">
        <v>2.8</v>
      </c>
      <c r="RR49" s="14">
        <v>2.8</v>
      </c>
      <c r="RS49" s="14">
        <v>0.2</v>
      </c>
      <c r="RT49" s="14">
        <v>0</v>
      </c>
      <c r="RU49" s="14">
        <v>0</v>
      </c>
      <c r="RV49" s="14">
        <v>0</v>
      </c>
      <c r="RW49" s="14">
        <v>0</v>
      </c>
      <c r="RX49" s="14">
        <v>3.2</v>
      </c>
      <c r="RY49" s="14">
        <v>3.15</v>
      </c>
      <c r="RZ49" s="14">
        <v>3.15</v>
      </c>
      <c r="SA49" s="14">
        <v>0.05</v>
      </c>
      <c r="SB49" s="14">
        <v>10.4</v>
      </c>
      <c r="SC49" s="14">
        <v>8.22105</v>
      </c>
      <c r="SD49" s="14">
        <v>0</v>
      </c>
      <c r="SE49" s="14">
        <v>10.4</v>
      </c>
      <c r="SF49" s="14">
        <v>1.8</v>
      </c>
      <c r="SG49" s="14">
        <v>2</v>
      </c>
      <c r="SH49" s="14">
        <v>2</v>
      </c>
      <c r="SI49" s="14">
        <v>-0.2</v>
      </c>
      <c r="SJ49" s="14">
        <v>0</v>
      </c>
      <c r="SK49" s="14">
        <v>0.2</v>
      </c>
      <c r="SL49" s="14">
        <v>0.7</v>
      </c>
      <c r="SM49" s="14">
        <v>-0.7</v>
      </c>
      <c r="SN49" s="14">
        <v>10.8</v>
      </c>
      <c r="SO49" s="14">
        <v>11.165050000000001</v>
      </c>
      <c r="SP49" s="14">
        <v>11.165050000000001</v>
      </c>
      <c r="SQ49" s="14">
        <v>-0.36504999999999999</v>
      </c>
      <c r="SR49" s="14">
        <v>4.8</v>
      </c>
      <c r="SS49" s="14">
        <v>5.4</v>
      </c>
      <c r="ST49" s="14">
        <v>5.4</v>
      </c>
      <c r="SU49" s="14">
        <v>-0.6</v>
      </c>
      <c r="SV49" s="14">
        <v>6.4</v>
      </c>
      <c r="SW49" s="14">
        <v>7</v>
      </c>
      <c r="SX49" s="14">
        <v>7</v>
      </c>
      <c r="SY49" s="14">
        <v>-0.6</v>
      </c>
      <c r="SZ49" s="14">
        <v>9.5</v>
      </c>
      <c r="TA49" s="14">
        <v>10.67961</v>
      </c>
      <c r="TB49" s="14">
        <v>10.67961</v>
      </c>
      <c r="TC49" s="14">
        <v>-1.17961</v>
      </c>
      <c r="TD49" s="14">
        <v>19.8</v>
      </c>
      <c r="TE49" s="14">
        <v>20</v>
      </c>
      <c r="TF49" s="14">
        <v>19.12621</v>
      </c>
      <c r="TG49" s="14">
        <v>0.67379</v>
      </c>
      <c r="TH49" s="14">
        <v>23.8</v>
      </c>
      <c r="TI49" s="14">
        <v>18.600000000000001</v>
      </c>
      <c r="TJ49" s="14">
        <v>19.673999999999999</v>
      </c>
      <c r="TK49" s="14">
        <v>4.1260000000000003</v>
      </c>
      <c r="TL49" s="14">
        <v>73.8</v>
      </c>
      <c r="TM49" s="14">
        <v>47.667000000000002</v>
      </c>
      <c r="TN49" s="14">
        <v>47.667000000000002</v>
      </c>
      <c r="TO49" s="14">
        <v>26.132999999999999</v>
      </c>
      <c r="TP49" s="14">
        <v>0</v>
      </c>
      <c r="TQ49" s="14">
        <v>0</v>
      </c>
      <c r="TR49" s="14">
        <v>0</v>
      </c>
      <c r="TS49" s="14">
        <v>0</v>
      </c>
      <c r="TT49" s="14">
        <v>70.3</v>
      </c>
      <c r="TU49" s="14">
        <v>73.328789999999998</v>
      </c>
      <c r="TV49" s="14">
        <v>124.69</v>
      </c>
      <c r="TW49" s="14">
        <v>-54.39</v>
      </c>
      <c r="TX49" s="14">
        <v>63.3</v>
      </c>
      <c r="TY49" s="14">
        <v>75.762820000000005</v>
      </c>
      <c r="TZ49" s="14">
        <v>14.74</v>
      </c>
      <c r="UA49" s="14">
        <v>48.56</v>
      </c>
      <c r="UB49" s="14">
        <v>12.1</v>
      </c>
      <c r="UC49" s="14">
        <v>9.6778700000000004</v>
      </c>
      <c r="UD49" s="14">
        <v>13.72</v>
      </c>
      <c r="UE49" s="14">
        <v>-1.62</v>
      </c>
      <c r="UF49" s="14">
        <v>5.0999999999999996</v>
      </c>
      <c r="UG49" s="14">
        <v>7.2305099999999998</v>
      </c>
      <c r="UH49" s="14">
        <v>12.85</v>
      </c>
      <c r="UI49" s="14">
        <v>-7.75</v>
      </c>
      <c r="UJ49" s="14">
        <v>10.8</v>
      </c>
      <c r="UK49" s="14">
        <v>11</v>
      </c>
      <c r="UL49" s="14">
        <v>10</v>
      </c>
      <c r="UM49" s="14">
        <v>0.8</v>
      </c>
      <c r="UN49" s="14">
        <v>3.1</v>
      </c>
      <c r="UO49" s="14">
        <v>3</v>
      </c>
      <c r="UP49" s="14">
        <v>3</v>
      </c>
      <c r="UQ49" s="14">
        <v>0.1</v>
      </c>
      <c r="UR49" s="14">
        <v>8.6</v>
      </c>
      <c r="US49" s="14">
        <v>7.5</v>
      </c>
      <c r="UT49" s="14">
        <v>7.5</v>
      </c>
      <c r="UU49" s="14">
        <v>1.1000000000000001</v>
      </c>
      <c r="UV49" s="14">
        <v>8.1999999999999993</v>
      </c>
      <c r="UW49" s="14">
        <v>8</v>
      </c>
      <c r="UX49" s="14">
        <v>8</v>
      </c>
      <c r="UY49" s="14">
        <v>0.2</v>
      </c>
      <c r="UZ49" s="14">
        <v>9.1999999999999993</v>
      </c>
      <c r="VA49" s="14">
        <v>9</v>
      </c>
      <c r="VB49" s="14">
        <v>9</v>
      </c>
      <c r="VC49" s="14">
        <v>0.2</v>
      </c>
      <c r="VD49" s="14">
        <v>9.1999999999999993</v>
      </c>
      <c r="VE49" s="14">
        <v>9</v>
      </c>
      <c r="VF49" s="14">
        <v>9</v>
      </c>
      <c r="VG49" s="14">
        <v>0.2</v>
      </c>
      <c r="VH49" s="14">
        <v>6.2</v>
      </c>
      <c r="VI49" s="14">
        <v>10.221</v>
      </c>
      <c r="VJ49" s="14">
        <v>10.221</v>
      </c>
      <c r="VK49" s="14">
        <v>-4.0209999999999999</v>
      </c>
      <c r="VL49" s="14">
        <v>0</v>
      </c>
      <c r="VM49" s="14">
        <v>0</v>
      </c>
      <c r="VN49" s="14">
        <v>0</v>
      </c>
      <c r="VO49" s="14">
        <v>0</v>
      </c>
      <c r="VP49" s="14">
        <v>0</v>
      </c>
      <c r="VQ49" s="14">
        <v>0</v>
      </c>
      <c r="VR49" s="14">
        <v>0</v>
      </c>
      <c r="VS49" s="14">
        <v>0</v>
      </c>
      <c r="VT49" s="14">
        <v>0</v>
      </c>
      <c r="VU49" s="14">
        <v>0</v>
      </c>
      <c r="VV49" s="14">
        <v>0</v>
      </c>
      <c r="VW49" s="14">
        <v>0</v>
      </c>
      <c r="VX49" s="14">
        <v>0.6</v>
      </c>
      <c r="VY49" s="14">
        <v>0.6</v>
      </c>
      <c r="VZ49" s="14">
        <v>0.6</v>
      </c>
      <c r="WA49" s="14">
        <v>0</v>
      </c>
      <c r="WB49" s="14">
        <v>129.19999999999999</v>
      </c>
      <c r="WC49" s="14">
        <v>119.86969999999999</v>
      </c>
      <c r="WD49" s="14">
        <v>124</v>
      </c>
      <c r="WE49" s="14">
        <v>5.2</v>
      </c>
      <c r="WF49" s="14">
        <v>152</v>
      </c>
      <c r="WG49" s="14">
        <v>113.25784</v>
      </c>
      <c r="WH49" s="14">
        <v>129</v>
      </c>
      <c r="WI49" s="14">
        <v>23</v>
      </c>
      <c r="WJ49" s="14">
        <v>0</v>
      </c>
      <c r="WK49" s="14">
        <v>0</v>
      </c>
      <c r="WL49" s="14">
        <v>0</v>
      </c>
      <c r="WM49" s="14">
        <v>0</v>
      </c>
      <c r="WN49" s="14">
        <v>0</v>
      </c>
      <c r="WO49" s="14">
        <v>0</v>
      </c>
      <c r="WP49" s="14">
        <v>0</v>
      </c>
      <c r="WQ49" s="14">
        <v>0</v>
      </c>
      <c r="WR49" s="14">
        <v>10</v>
      </c>
      <c r="WS49" s="14">
        <v>9.8000000000000007</v>
      </c>
      <c r="WT49" s="14">
        <v>9.8000000000000007</v>
      </c>
      <c r="WU49" s="14">
        <v>0.2</v>
      </c>
      <c r="WV49" s="14">
        <v>19.8</v>
      </c>
      <c r="WW49" s="14">
        <v>20</v>
      </c>
      <c r="WX49" s="14">
        <v>19.12621</v>
      </c>
      <c r="WY49" s="14">
        <v>0.67379</v>
      </c>
      <c r="WZ49" s="14">
        <v>9.6</v>
      </c>
      <c r="XA49" s="14">
        <v>9</v>
      </c>
      <c r="XB49" s="14">
        <v>10.7</v>
      </c>
      <c r="XC49" s="14">
        <v>-1.1000000000000001</v>
      </c>
      <c r="XD49" s="14">
        <v>42.3</v>
      </c>
      <c r="XE49" s="14">
        <v>46.846150000000002</v>
      </c>
      <c r="XF49" s="14">
        <v>42</v>
      </c>
      <c r="XG49" s="14">
        <v>0.3</v>
      </c>
      <c r="XH49" s="14">
        <v>16.899999999999999</v>
      </c>
      <c r="XI49" s="14">
        <v>11.15385</v>
      </c>
      <c r="XJ49" s="14">
        <v>10</v>
      </c>
      <c r="XK49" s="14">
        <v>6.9</v>
      </c>
      <c r="XL49" s="14"/>
      <c r="XM49" s="14"/>
      <c r="XN49" s="14"/>
      <c r="XO49" s="14">
        <v>0</v>
      </c>
      <c r="XP49" s="14"/>
      <c r="XQ49" s="14"/>
      <c r="XR49" s="14"/>
      <c r="XS49" s="14">
        <v>0</v>
      </c>
      <c r="XT49" s="14">
        <v>17.2</v>
      </c>
      <c r="XU49" s="14">
        <v>17</v>
      </c>
      <c r="XV49" s="14">
        <v>14</v>
      </c>
      <c r="XW49" s="14">
        <v>3.2</v>
      </c>
      <c r="XX49" s="14"/>
      <c r="XY49" s="14"/>
      <c r="XZ49" s="14"/>
      <c r="YA49" s="14">
        <v>0</v>
      </c>
      <c r="YB49" s="14">
        <v>6.3</v>
      </c>
      <c r="YC49" s="14">
        <v>7.1</v>
      </c>
      <c r="YD49" s="14">
        <v>7.1</v>
      </c>
      <c r="YE49" s="14">
        <v>-0.8</v>
      </c>
    </row>
    <row r="50" spans="1:655" ht="24" customHeight="1" x14ac:dyDescent="0.3">
      <c r="A50" s="1"/>
      <c r="B50" s="16" t="s">
        <v>50</v>
      </c>
      <c r="C50" s="16" t="s">
        <v>827</v>
      </c>
      <c r="D50" s="17">
        <v>146.5</v>
      </c>
      <c r="E50" s="17">
        <v>145.89937</v>
      </c>
      <c r="F50" s="17">
        <v>146</v>
      </c>
      <c r="G50" s="17">
        <v>0.5</v>
      </c>
      <c r="H50" s="17">
        <v>601.29999999999995</v>
      </c>
      <c r="I50" s="17">
        <v>594.17128000000002</v>
      </c>
      <c r="J50" s="17">
        <v>594.17128000000002</v>
      </c>
      <c r="K50" s="17">
        <v>7.1287200000000004</v>
      </c>
      <c r="L50" s="17">
        <v>199.9</v>
      </c>
      <c r="M50" s="17">
        <v>193.29447999999999</v>
      </c>
      <c r="N50" s="17">
        <v>193.29447999999999</v>
      </c>
      <c r="O50" s="17">
        <v>6.6055200000000003</v>
      </c>
      <c r="P50" s="17"/>
      <c r="Q50" s="17"/>
      <c r="R50" s="17"/>
      <c r="S50" s="17">
        <v>0</v>
      </c>
      <c r="T50" s="17"/>
      <c r="U50" s="17"/>
      <c r="V50" s="17"/>
      <c r="W50" s="17">
        <v>0</v>
      </c>
      <c r="X50" s="17">
        <v>90.5</v>
      </c>
      <c r="Y50" s="17">
        <v>76.798159999999996</v>
      </c>
      <c r="Z50" s="17">
        <v>76.798159999999996</v>
      </c>
      <c r="AA50" s="17">
        <v>13.701840000000001</v>
      </c>
      <c r="AB50" s="17">
        <v>212.4</v>
      </c>
      <c r="AC50" s="17">
        <v>217.61525</v>
      </c>
      <c r="AD50" s="17">
        <v>220</v>
      </c>
      <c r="AE50" s="17">
        <v>-7.6</v>
      </c>
      <c r="AF50" s="17"/>
      <c r="AG50" s="17"/>
      <c r="AH50" s="17"/>
      <c r="AI50" s="17">
        <v>0</v>
      </c>
      <c r="AJ50" s="17"/>
      <c r="AK50" s="17"/>
      <c r="AL50" s="17"/>
      <c r="AM50" s="17">
        <v>0</v>
      </c>
      <c r="AN50" s="17"/>
      <c r="AO50" s="17"/>
      <c r="AP50" s="17"/>
      <c r="AQ50" s="17">
        <v>0</v>
      </c>
      <c r="AR50" s="17">
        <v>145</v>
      </c>
      <c r="AS50" s="17">
        <v>204.72800000000001</v>
      </c>
      <c r="AT50" s="17">
        <v>204.72800000000001</v>
      </c>
      <c r="AU50" s="17">
        <v>-59.728000000000002</v>
      </c>
      <c r="AV50" s="17">
        <v>144.4</v>
      </c>
      <c r="AW50" s="17">
        <v>204.72800000000001</v>
      </c>
      <c r="AX50" s="17">
        <v>204.72800000000001</v>
      </c>
      <c r="AY50" s="17">
        <v>-60.328000000000003</v>
      </c>
      <c r="AZ50" s="17">
        <v>159.6</v>
      </c>
      <c r="BA50" s="17">
        <v>204.72800000000001</v>
      </c>
      <c r="BB50" s="17">
        <v>204.72800000000001</v>
      </c>
      <c r="BC50" s="17">
        <v>-45.128</v>
      </c>
      <c r="BD50" s="17"/>
      <c r="BE50" s="17"/>
      <c r="BF50" s="17"/>
      <c r="BG50" s="17">
        <v>0</v>
      </c>
      <c r="BH50" s="17"/>
      <c r="BI50" s="17"/>
      <c r="BJ50" s="17"/>
      <c r="BK50" s="17">
        <v>0</v>
      </c>
      <c r="BL50" s="17">
        <v>472.1</v>
      </c>
      <c r="BM50" s="17">
        <v>395.90278999999998</v>
      </c>
      <c r="BN50" s="17">
        <v>375.78672999999998</v>
      </c>
      <c r="BO50" s="17">
        <v>96.313270000000003</v>
      </c>
      <c r="BP50" s="17">
        <v>4.7</v>
      </c>
      <c r="BQ50" s="17">
        <v>4.4318400000000002</v>
      </c>
      <c r="BR50" s="17">
        <v>4.4318400000000002</v>
      </c>
      <c r="BS50" s="17">
        <v>0.26816000000000001</v>
      </c>
      <c r="BT50" s="17"/>
      <c r="BU50" s="17"/>
      <c r="BV50" s="17"/>
      <c r="BW50" s="17">
        <v>0</v>
      </c>
      <c r="BX50" s="17"/>
      <c r="BY50" s="17"/>
      <c r="BZ50" s="17"/>
      <c r="CA50" s="17">
        <v>0</v>
      </c>
      <c r="CB50" s="17"/>
      <c r="CC50" s="17"/>
      <c r="CD50" s="17"/>
      <c r="CE50" s="17">
        <v>0</v>
      </c>
      <c r="CF50" s="17"/>
      <c r="CG50" s="17"/>
      <c r="CH50" s="17"/>
      <c r="CI50" s="17">
        <v>0</v>
      </c>
      <c r="CJ50" s="17">
        <v>164.4</v>
      </c>
      <c r="CK50" s="17">
        <v>163.90777</v>
      </c>
      <c r="CL50" s="17">
        <v>163.90777</v>
      </c>
      <c r="CM50" s="17">
        <v>0.49223</v>
      </c>
      <c r="CN50" s="17">
        <v>7.5</v>
      </c>
      <c r="CO50" s="17">
        <v>6.8003799999999996</v>
      </c>
      <c r="CP50" s="17">
        <v>5.1333399999999996</v>
      </c>
      <c r="CQ50" s="17">
        <v>2.36666</v>
      </c>
      <c r="CR50" s="17">
        <v>5.3</v>
      </c>
      <c r="CS50" s="17">
        <v>3.7328199999999998</v>
      </c>
      <c r="CT50" s="17">
        <v>2.8177599999999998</v>
      </c>
      <c r="CU50" s="17">
        <v>2.48224</v>
      </c>
      <c r="CV50" s="17"/>
      <c r="CW50" s="17"/>
      <c r="CX50" s="17"/>
      <c r="CY50" s="17">
        <v>0</v>
      </c>
      <c r="CZ50" s="17">
        <v>6.9</v>
      </c>
      <c r="DA50" s="17">
        <v>6.8787000000000003</v>
      </c>
      <c r="DB50" s="17">
        <v>6.8787000000000003</v>
      </c>
      <c r="DC50" s="17">
        <v>2.1299999999999999E-2</v>
      </c>
      <c r="DD50" s="17">
        <v>15</v>
      </c>
      <c r="DE50" s="17">
        <v>14.919420000000001</v>
      </c>
      <c r="DF50" s="17">
        <v>14.919420000000001</v>
      </c>
      <c r="DG50" s="17">
        <v>8.0579999999999999E-2</v>
      </c>
      <c r="DH50" s="17">
        <v>120.9</v>
      </c>
      <c r="DI50" s="17">
        <v>103.8541</v>
      </c>
      <c r="DJ50" s="17">
        <v>86.96951</v>
      </c>
      <c r="DK50" s="17">
        <v>33.930489999999999</v>
      </c>
      <c r="DL50" s="17"/>
      <c r="DM50" s="17"/>
      <c r="DN50" s="17"/>
      <c r="DO50" s="17">
        <v>0</v>
      </c>
      <c r="DP50" s="17"/>
      <c r="DQ50" s="17"/>
      <c r="DR50" s="17"/>
      <c r="DS50" s="17">
        <v>0</v>
      </c>
      <c r="DT50" s="17"/>
      <c r="DU50" s="17"/>
      <c r="DV50" s="17"/>
      <c r="DW50" s="17">
        <v>0</v>
      </c>
      <c r="DX50" s="17"/>
      <c r="DY50" s="17"/>
      <c r="DZ50" s="17"/>
      <c r="EA50" s="17">
        <v>0</v>
      </c>
      <c r="EB50" s="17">
        <v>110.9</v>
      </c>
      <c r="EC50" s="17">
        <v>97.075249999999997</v>
      </c>
      <c r="ED50" s="17">
        <v>111.80410999999999</v>
      </c>
      <c r="EE50" s="17">
        <v>-0.90410999999999997</v>
      </c>
      <c r="EF50" s="17">
        <v>221.9</v>
      </c>
      <c r="EG50" s="17">
        <v>220.48074</v>
      </c>
      <c r="EH50" s="17">
        <v>220.48074</v>
      </c>
      <c r="EI50" s="17">
        <v>1.41926</v>
      </c>
      <c r="EJ50" s="17"/>
      <c r="EK50" s="17"/>
      <c r="EL50" s="17"/>
      <c r="EM50" s="17">
        <v>0</v>
      </c>
      <c r="EN50" s="17"/>
      <c r="EO50" s="17"/>
      <c r="EP50" s="17"/>
      <c r="EQ50" s="17">
        <v>0</v>
      </c>
      <c r="ER50" s="17"/>
      <c r="ES50" s="17"/>
      <c r="ET50" s="17"/>
      <c r="EU50" s="17">
        <v>0</v>
      </c>
      <c r="EV50" s="17">
        <v>6.5</v>
      </c>
      <c r="EW50" s="17">
        <v>6.39</v>
      </c>
      <c r="EX50" s="17">
        <v>6.39</v>
      </c>
      <c r="EY50" s="17">
        <v>0.11</v>
      </c>
      <c r="EZ50" s="17">
        <v>305.8</v>
      </c>
      <c r="FA50" s="17">
        <v>288.65978999999999</v>
      </c>
      <c r="FB50" s="17">
        <v>227.68253000000001</v>
      </c>
      <c r="FC50" s="17">
        <v>78.117469999999997</v>
      </c>
      <c r="FD50" s="17">
        <v>47.1</v>
      </c>
      <c r="FE50" s="17">
        <v>47.76699</v>
      </c>
      <c r="FF50" s="17">
        <v>50.973100000000002</v>
      </c>
      <c r="FG50" s="17">
        <v>-3.8731</v>
      </c>
      <c r="FH50" s="17">
        <v>123</v>
      </c>
      <c r="FI50" s="17">
        <v>118.1422</v>
      </c>
      <c r="FJ50" s="17">
        <v>151.17400000000001</v>
      </c>
      <c r="FK50" s="17">
        <v>-28.173999999999999</v>
      </c>
      <c r="FL50" s="17">
        <v>25.3</v>
      </c>
      <c r="FM50" s="17">
        <v>24.878640000000001</v>
      </c>
      <c r="FN50" s="17">
        <v>24.499369999999999</v>
      </c>
      <c r="FO50" s="17">
        <v>0.80062999999999995</v>
      </c>
      <c r="FP50" s="17">
        <v>18.8</v>
      </c>
      <c r="FQ50" s="17">
        <v>19.192229999999999</v>
      </c>
      <c r="FR50" s="17">
        <v>19.192229999999999</v>
      </c>
      <c r="FS50" s="17">
        <v>-0.39223000000000002</v>
      </c>
      <c r="FT50" s="17">
        <v>19.8</v>
      </c>
      <c r="FU50" s="17">
        <v>12.815530000000001</v>
      </c>
      <c r="FV50" s="17">
        <v>12.815530000000001</v>
      </c>
      <c r="FW50" s="17">
        <v>6.98447</v>
      </c>
      <c r="FX50" s="17">
        <v>88.3</v>
      </c>
      <c r="FY50" s="17">
        <v>87.232039999999998</v>
      </c>
      <c r="FZ50" s="17">
        <v>87.232039999999998</v>
      </c>
      <c r="GA50" s="17">
        <v>1.06796</v>
      </c>
      <c r="GB50" s="17">
        <v>0</v>
      </c>
      <c r="GC50" s="17"/>
      <c r="GD50" s="17">
        <v>0</v>
      </c>
      <c r="GE50" s="17">
        <v>0</v>
      </c>
      <c r="GF50" s="17">
        <v>124.1</v>
      </c>
      <c r="GG50" s="17">
        <v>136.76975999999999</v>
      </c>
      <c r="GH50" s="17">
        <v>184.72028</v>
      </c>
      <c r="GI50" s="17">
        <v>-60.620280000000001</v>
      </c>
      <c r="GJ50" s="17">
        <v>74.7</v>
      </c>
      <c r="GK50" s="17">
        <v>68.384879999999995</v>
      </c>
      <c r="GL50" s="17">
        <v>92.360140000000001</v>
      </c>
      <c r="GM50" s="17">
        <v>-17.660139999999998</v>
      </c>
      <c r="GN50" s="17">
        <v>107.2</v>
      </c>
      <c r="GO50" s="17">
        <v>110.37475999999999</v>
      </c>
      <c r="GP50" s="17">
        <v>84.001710000000003</v>
      </c>
      <c r="GQ50" s="17">
        <v>23.19829</v>
      </c>
      <c r="GR50" s="17">
        <v>8.1</v>
      </c>
      <c r="GS50" s="17">
        <v>8.2552000000000003</v>
      </c>
      <c r="GT50" s="17">
        <v>9.09</v>
      </c>
      <c r="GU50" s="17">
        <v>-0.99</v>
      </c>
      <c r="GV50" s="17">
        <v>2.4</v>
      </c>
      <c r="GW50" s="17">
        <v>3.0515099999999999</v>
      </c>
      <c r="GX50" s="17">
        <v>6.6261000000000001</v>
      </c>
      <c r="GY50" s="17">
        <v>-4.2260999999999997</v>
      </c>
      <c r="GZ50" s="17">
        <v>33.799999999999997</v>
      </c>
      <c r="HA50" s="17">
        <v>33.302120000000002</v>
      </c>
      <c r="HB50" s="17">
        <v>18.817080000000001</v>
      </c>
      <c r="HC50" s="17">
        <v>14.98292</v>
      </c>
      <c r="HD50" s="17">
        <v>43.3</v>
      </c>
      <c r="HE50" s="17">
        <v>44.060189999999999</v>
      </c>
      <c r="HF50" s="17">
        <v>44.060189999999999</v>
      </c>
      <c r="HG50" s="17">
        <v>-0.76019000000000003</v>
      </c>
      <c r="HH50" s="17"/>
      <c r="HI50" s="17"/>
      <c r="HJ50" s="17"/>
      <c r="HK50" s="17">
        <v>0</v>
      </c>
      <c r="HL50" s="17">
        <v>17.7</v>
      </c>
      <c r="HM50" s="17">
        <v>16.917480000000001</v>
      </c>
      <c r="HN50" s="17"/>
      <c r="HO50" s="17">
        <v>17.7</v>
      </c>
      <c r="HP50" s="17">
        <v>139</v>
      </c>
      <c r="HQ50" s="17">
        <v>132.69902999999999</v>
      </c>
      <c r="HR50" s="17">
        <v>171.11689000000001</v>
      </c>
      <c r="HS50" s="17">
        <v>-32.116889999999998</v>
      </c>
      <c r="HT50" s="17"/>
      <c r="HU50" s="17"/>
      <c r="HV50" s="17"/>
      <c r="HW50" s="17">
        <v>0</v>
      </c>
      <c r="HX50" s="17"/>
      <c r="HY50" s="17"/>
      <c r="HZ50" s="17"/>
      <c r="IA50" s="17">
        <v>0</v>
      </c>
      <c r="IB50" s="17"/>
      <c r="IC50" s="17"/>
      <c r="ID50" s="17"/>
      <c r="IE50" s="17">
        <v>0</v>
      </c>
      <c r="IF50" s="17"/>
      <c r="IG50" s="17"/>
      <c r="IH50" s="17"/>
      <c r="II50" s="17">
        <v>0</v>
      </c>
      <c r="IJ50" s="17"/>
      <c r="IK50" s="17"/>
      <c r="IL50" s="17"/>
      <c r="IM50" s="17">
        <v>0</v>
      </c>
      <c r="IN50" s="17"/>
      <c r="IO50" s="17"/>
      <c r="IP50" s="17"/>
      <c r="IQ50" s="17">
        <v>0</v>
      </c>
      <c r="IR50" s="17"/>
      <c r="IS50" s="17"/>
      <c r="IT50" s="17"/>
      <c r="IU50" s="17">
        <v>0</v>
      </c>
      <c r="IV50" s="17"/>
      <c r="IW50" s="17"/>
      <c r="IX50" s="17"/>
      <c r="IY50" s="17">
        <v>0</v>
      </c>
      <c r="IZ50" s="17"/>
      <c r="JA50" s="17"/>
      <c r="JB50" s="17"/>
      <c r="JC50" s="17">
        <v>0</v>
      </c>
      <c r="JD50" s="17">
        <v>84.2</v>
      </c>
      <c r="JE50" s="17">
        <v>88.384460000000004</v>
      </c>
      <c r="JF50" s="17">
        <v>65.223759999999999</v>
      </c>
      <c r="JG50" s="17">
        <v>18.976240000000001</v>
      </c>
      <c r="JH50" s="17">
        <v>176.4</v>
      </c>
      <c r="JI50" s="17">
        <v>178.52956</v>
      </c>
      <c r="JJ50" s="17">
        <v>178.52956</v>
      </c>
      <c r="JK50" s="17">
        <v>-2.1295600000000001</v>
      </c>
      <c r="JL50" s="17">
        <v>174.1</v>
      </c>
      <c r="JM50" s="17">
        <v>178.52956</v>
      </c>
      <c r="JN50" s="17">
        <v>178.52956</v>
      </c>
      <c r="JO50" s="17">
        <v>-4.4295600000000004</v>
      </c>
      <c r="JP50" s="17">
        <v>200</v>
      </c>
      <c r="JQ50" s="17">
        <v>178.52956</v>
      </c>
      <c r="JR50" s="17">
        <v>178.52956</v>
      </c>
      <c r="JS50" s="17">
        <v>21.47044</v>
      </c>
      <c r="JT50" s="17">
        <v>272.89999999999998</v>
      </c>
      <c r="JU50" s="17">
        <v>267.79433</v>
      </c>
      <c r="JV50" s="17">
        <v>267.79433</v>
      </c>
      <c r="JW50" s="17">
        <v>5.1056699999999999</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3.8</v>
      </c>
      <c r="LE50" s="17">
        <v>3.7524000000000002</v>
      </c>
      <c r="LF50" s="17">
        <v>3.7524000000000002</v>
      </c>
      <c r="LG50" s="17">
        <v>4.7600000000000003E-2</v>
      </c>
      <c r="LH50" s="17">
        <v>127.6</v>
      </c>
      <c r="LI50" s="17">
        <v>119.73912</v>
      </c>
      <c r="LJ50" s="17">
        <v>128.75323</v>
      </c>
      <c r="LK50" s="17">
        <v>-1.15323</v>
      </c>
      <c r="LL50" s="17">
        <v>109.3</v>
      </c>
      <c r="LM50" s="17">
        <v>98.106710000000007</v>
      </c>
      <c r="LN50" s="17">
        <v>108.13</v>
      </c>
      <c r="LO50" s="17">
        <v>1.17</v>
      </c>
      <c r="LP50" s="17">
        <v>64.5</v>
      </c>
      <c r="LQ50" s="17">
        <v>67.133979999999994</v>
      </c>
      <c r="LR50" s="17">
        <v>67.133979999999994</v>
      </c>
      <c r="LS50" s="17">
        <v>-2.6339800000000002</v>
      </c>
      <c r="LT50" s="17">
        <v>73.900000000000006</v>
      </c>
      <c r="LU50" s="17">
        <v>74.609859999999998</v>
      </c>
      <c r="LV50" s="17">
        <v>78.567999999999998</v>
      </c>
      <c r="LW50" s="17">
        <v>-4.6680000000000001</v>
      </c>
      <c r="LX50" s="17">
        <v>30.4</v>
      </c>
      <c r="LY50" s="17">
        <v>29.951460000000001</v>
      </c>
      <c r="LZ50" s="17">
        <v>29.951460000000001</v>
      </c>
      <c r="MA50" s="17">
        <v>0.44853999999999999</v>
      </c>
      <c r="MB50" s="17"/>
      <c r="MC50" s="17"/>
      <c r="MD50" s="17"/>
      <c r="ME50" s="17">
        <v>0</v>
      </c>
      <c r="MF50" s="17"/>
      <c r="MG50" s="17"/>
      <c r="MH50" s="17"/>
      <c r="MI50" s="17">
        <v>0</v>
      </c>
      <c r="MJ50" s="17"/>
      <c r="MK50" s="17"/>
      <c r="ML50" s="17"/>
      <c r="MM50" s="17">
        <v>0</v>
      </c>
      <c r="MN50" s="17">
        <v>102.5</v>
      </c>
      <c r="MO50" s="17">
        <v>149.77393000000001</v>
      </c>
      <c r="MP50" s="17">
        <v>149.77393000000001</v>
      </c>
      <c r="MQ50" s="17">
        <v>-47.27393</v>
      </c>
      <c r="MR50" s="17">
        <v>102.3</v>
      </c>
      <c r="MS50" s="17">
        <v>149.77393000000001</v>
      </c>
      <c r="MT50" s="17">
        <v>149.77393000000001</v>
      </c>
      <c r="MU50" s="17">
        <v>-47.473930000000003</v>
      </c>
      <c r="MV50" s="17">
        <v>121.6</v>
      </c>
      <c r="MW50" s="17">
        <v>149.77393000000001</v>
      </c>
      <c r="MX50" s="17">
        <v>149.77393000000001</v>
      </c>
      <c r="MY50" s="17">
        <v>-28.173929999999999</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217.8</v>
      </c>
      <c r="NU50" s="17">
        <v>192.4</v>
      </c>
      <c r="NV50" s="17">
        <v>192.4</v>
      </c>
      <c r="NW50" s="17">
        <v>25.4</v>
      </c>
      <c r="NX50" s="17">
        <v>103.5</v>
      </c>
      <c r="NY50" s="17">
        <v>96.2</v>
      </c>
      <c r="NZ50" s="17">
        <v>96.2</v>
      </c>
      <c r="OA50" s="17">
        <v>7.3</v>
      </c>
      <c r="OB50" s="17">
        <v>0</v>
      </c>
      <c r="OC50" s="17">
        <v>0</v>
      </c>
      <c r="OD50" s="17">
        <v>0</v>
      </c>
      <c r="OE50" s="17">
        <v>0</v>
      </c>
      <c r="OF50" s="17">
        <v>104</v>
      </c>
      <c r="OG50" s="17">
        <v>114.5</v>
      </c>
      <c r="OH50" s="17">
        <v>121.578</v>
      </c>
      <c r="OI50" s="17">
        <v>-17.577999999999999</v>
      </c>
      <c r="OJ50" s="17">
        <v>0</v>
      </c>
      <c r="OK50" s="17">
        <v>0</v>
      </c>
      <c r="OL50" s="17">
        <v>0</v>
      </c>
      <c r="OM50" s="17">
        <v>0</v>
      </c>
      <c r="ON50" s="17">
        <v>9.6999999999999993</v>
      </c>
      <c r="OO50" s="17">
        <v>13.975</v>
      </c>
      <c r="OP50" s="17">
        <v>13.975</v>
      </c>
      <c r="OQ50" s="17">
        <v>-4.2750000000000004</v>
      </c>
      <c r="OR50" s="17">
        <v>0</v>
      </c>
      <c r="OS50" s="17">
        <v>0</v>
      </c>
      <c r="OT50" s="17">
        <v>0</v>
      </c>
      <c r="OU50" s="17">
        <v>0</v>
      </c>
      <c r="OV50" s="17">
        <v>15.4</v>
      </c>
      <c r="OW50" s="17">
        <v>16</v>
      </c>
      <c r="OX50" s="17">
        <v>14.368930000000001</v>
      </c>
      <c r="OY50" s="17">
        <v>1.0310699999999999</v>
      </c>
      <c r="OZ50" s="17">
        <v>9.9</v>
      </c>
      <c r="PA50" s="17">
        <v>9</v>
      </c>
      <c r="PB50" s="17">
        <v>9</v>
      </c>
      <c r="PC50" s="17">
        <v>0.9</v>
      </c>
      <c r="PD50" s="17">
        <v>5.5</v>
      </c>
      <c r="PE50" s="17">
        <v>5.67</v>
      </c>
      <c r="PF50" s="17">
        <v>5.67</v>
      </c>
      <c r="PG50" s="17">
        <v>-0.17</v>
      </c>
      <c r="PH50" s="17">
        <v>0.6</v>
      </c>
      <c r="PI50" s="17">
        <v>1</v>
      </c>
      <c r="PJ50" s="17">
        <v>1</v>
      </c>
      <c r="PK50" s="17">
        <v>-0.4</v>
      </c>
      <c r="PL50" s="17"/>
      <c r="PM50" s="17"/>
      <c r="PN50" s="17">
        <v>1.5</v>
      </c>
      <c r="PO50" s="17">
        <v>-1.5</v>
      </c>
      <c r="PP50" s="17">
        <v>3.9</v>
      </c>
      <c r="PQ50" s="17">
        <v>4.3</v>
      </c>
      <c r="PR50" s="17">
        <v>4.3</v>
      </c>
      <c r="PS50" s="17">
        <v>-0.4</v>
      </c>
      <c r="PT50" s="17">
        <v>20.5</v>
      </c>
      <c r="PU50" s="17">
        <v>20</v>
      </c>
      <c r="PV50" s="17">
        <v>19.417480000000001</v>
      </c>
      <c r="PW50" s="17">
        <v>1.0825199999999999</v>
      </c>
      <c r="PX50" s="17">
        <v>19.399999999999999</v>
      </c>
      <c r="PY50" s="17">
        <v>20</v>
      </c>
      <c r="PZ50" s="17">
        <v>19.417480000000001</v>
      </c>
      <c r="QA50" s="17">
        <v>-1.7479999999999999E-2</v>
      </c>
      <c r="QB50" s="17">
        <v>12.2</v>
      </c>
      <c r="QC50" s="17">
        <v>11.65049</v>
      </c>
      <c r="QD50" s="17">
        <v>11.65049</v>
      </c>
      <c r="QE50" s="17">
        <v>0.54951000000000005</v>
      </c>
      <c r="QF50" s="17">
        <v>3.5</v>
      </c>
      <c r="QG50" s="17">
        <v>3.5</v>
      </c>
      <c r="QH50" s="17">
        <v>3.5</v>
      </c>
      <c r="QI50" s="17">
        <v>0</v>
      </c>
      <c r="QJ50" s="17">
        <v>18.5</v>
      </c>
      <c r="QK50" s="17">
        <v>19</v>
      </c>
      <c r="QL50" s="17">
        <v>17.961169999999999</v>
      </c>
      <c r="QM50" s="17">
        <v>0.53883000000000003</v>
      </c>
      <c r="QN50" s="17">
        <v>0</v>
      </c>
      <c r="QO50" s="17">
        <v>0</v>
      </c>
      <c r="QP50" s="17">
        <v>0</v>
      </c>
      <c r="QQ50" s="17">
        <v>0</v>
      </c>
      <c r="QR50" s="17">
        <v>0</v>
      </c>
      <c r="QS50" s="17">
        <v>0</v>
      </c>
      <c r="QT50" s="17">
        <v>0</v>
      </c>
      <c r="QU50" s="17">
        <v>0</v>
      </c>
      <c r="QV50" s="17">
        <v>28.1</v>
      </c>
      <c r="QW50" s="17">
        <v>28.6</v>
      </c>
      <c r="QX50" s="17">
        <v>28.405000000000001</v>
      </c>
      <c r="QY50" s="17">
        <v>-0.30499999999999999</v>
      </c>
      <c r="QZ50" s="17">
        <v>83.8</v>
      </c>
      <c r="RA50" s="17">
        <v>85.9</v>
      </c>
      <c r="RB50" s="17">
        <v>85.992000000000004</v>
      </c>
      <c r="RC50" s="17">
        <v>-2.1920000000000002</v>
      </c>
      <c r="RD50" s="17">
        <v>4.5</v>
      </c>
      <c r="RE50" s="17">
        <v>5</v>
      </c>
      <c r="RF50" s="17">
        <v>4.2</v>
      </c>
      <c r="RG50" s="17">
        <v>0.3</v>
      </c>
      <c r="RH50" s="17">
        <v>1</v>
      </c>
      <c r="RI50" s="17">
        <v>1.2</v>
      </c>
      <c r="RJ50" s="17">
        <v>1.2</v>
      </c>
      <c r="RK50" s="17">
        <v>-0.2</v>
      </c>
      <c r="RL50" s="17">
        <v>2.2000000000000002</v>
      </c>
      <c r="RM50" s="17">
        <v>2.4</v>
      </c>
      <c r="RN50" s="17">
        <v>2.4</v>
      </c>
      <c r="RO50" s="17">
        <v>-0.2</v>
      </c>
      <c r="RP50" s="17">
        <v>3</v>
      </c>
      <c r="RQ50" s="17">
        <v>2.8</v>
      </c>
      <c r="RR50" s="17">
        <v>2.8</v>
      </c>
      <c r="RS50" s="17">
        <v>0.2</v>
      </c>
      <c r="RT50" s="17">
        <v>0</v>
      </c>
      <c r="RU50" s="17">
        <v>0</v>
      </c>
      <c r="RV50" s="17">
        <v>0</v>
      </c>
      <c r="RW50" s="17">
        <v>0</v>
      </c>
      <c r="RX50" s="17">
        <v>3.2</v>
      </c>
      <c r="RY50" s="17">
        <v>3.15</v>
      </c>
      <c r="RZ50" s="17">
        <v>3.15</v>
      </c>
      <c r="SA50" s="17">
        <v>0.05</v>
      </c>
      <c r="SB50" s="17">
        <v>10.4</v>
      </c>
      <c r="SC50" s="17">
        <v>8.22105</v>
      </c>
      <c r="SD50" s="17">
        <v>0</v>
      </c>
      <c r="SE50" s="17">
        <v>10.4</v>
      </c>
      <c r="SF50" s="17">
        <v>1.9</v>
      </c>
      <c r="SG50" s="17">
        <v>2</v>
      </c>
      <c r="SH50" s="17">
        <v>2</v>
      </c>
      <c r="SI50" s="17">
        <v>-0.1</v>
      </c>
      <c r="SJ50" s="17">
        <v>0</v>
      </c>
      <c r="SK50" s="17">
        <v>0.2</v>
      </c>
      <c r="SL50" s="17">
        <v>0.7</v>
      </c>
      <c r="SM50" s="17">
        <v>-0.7</v>
      </c>
      <c r="SN50" s="17">
        <v>10.8</v>
      </c>
      <c r="SO50" s="17">
        <v>11.165050000000001</v>
      </c>
      <c r="SP50" s="17">
        <v>11.165050000000001</v>
      </c>
      <c r="SQ50" s="17">
        <v>-0.36504999999999999</v>
      </c>
      <c r="SR50" s="17">
        <v>4.8</v>
      </c>
      <c r="SS50" s="17">
        <v>5.4</v>
      </c>
      <c r="ST50" s="17">
        <v>5.4</v>
      </c>
      <c r="SU50" s="17">
        <v>-0.6</v>
      </c>
      <c r="SV50" s="17">
        <v>6.4</v>
      </c>
      <c r="SW50" s="17">
        <v>7</v>
      </c>
      <c r="SX50" s="17">
        <v>7</v>
      </c>
      <c r="SY50" s="17">
        <v>-0.6</v>
      </c>
      <c r="SZ50" s="17">
        <v>9.1</v>
      </c>
      <c r="TA50" s="17">
        <v>10.67961</v>
      </c>
      <c r="TB50" s="17">
        <v>10.67961</v>
      </c>
      <c r="TC50" s="17">
        <v>-1.57961</v>
      </c>
      <c r="TD50" s="17">
        <v>19.8</v>
      </c>
      <c r="TE50" s="17">
        <v>20</v>
      </c>
      <c r="TF50" s="17">
        <v>19.12621</v>
      </c>
      <c r="TG50" s="17">
        <v>0.67379</v>
      </c>
      <c r="TH50" s="17">
        <v>20.6</v>
      </c>
      <c r="TI50" s="17">
        <v>17.600000000000001</v>
      </c>
      <c r="TJ50" s="17">
        <v>18.427</v>
      </c>
      <c r="TK50" s="17">
        <v>2.173</v>
      </c>
      <c r="TL50" s="17">
        <v>69.7</v>
      </c>
      <c r="TM50" s="17">
        <v>44.752000000000002</v>
      </c>
      <c r="TN50" s="17">
        <v>44.752000000000002</v>
      </c>
      <c r="TO50" s="17">
        <v>24.948</v>
      </c>
      <c r="TP50" s="17">
        <v>0</v>
      </c>
      <c r="TQ50" s="17">
        <v>0</v>
      </c>
      <c r="TR50" s="17">
        <v>0</v>
      </c>
      <c r="TS50" s="17">
        <v>0</v>
      </c>
      <c r="TT50" s="17">
        <v>69.8</v>
      </c>
      <c r="TU50" s="17">
        <v>73.153649999999999</v>
      </c>
      <c r="TV50" s="17">
        <v>124.69</v>
      </c>
      <c r="TW50" s="17">
        <v>-54.89</v>
      </c>
      <c r="TX50" s="17">
        <v>62.6</v>
      </c>
      <c r="TY50" s="17">
        <v>75.832009999999997</v>
      </c>
      <c r="TZ50" s="17">
        <v>14.74</v>
      </c>
      <c r="UA50" s="17">
        <v>47.86</v>
      </c>
      <c r="UB50" s="17">
        <v>12.3</v>
      </c>
      <c r="UC50" s="17">
        <v>9.8524999999999991</v>
      </c>
      <c r="UD50" s="17">
        <v>13.72</v>
      </c>
      <c r="UE50" s="17">
        <v>-1.42</v>
      </c>
      <c r="UF50" s="17">
        <v>5.7</v>
      </c>
      <c r="UG50" s="17">
        <v>7.1618399999999998</v>
      </c>
      <c r="UH50" s="17">
        <v>12.85</v>
      </c>
      <c r="UI50" s="17">
        <v>-7.15</v>
      </c>
      <c r="UJ50" s="17">
        <v>10.8</v>
      </c>
      <c r="UK50" s="17">
        <v>11</v>
      </c>
      <c r="UL50" s="17">
        <v>10</v>
      </c>
      <c r="UM50" s="17">
        <v>0.8</v>
      </c>
      <c r="UN50" s="17">
        <v>3.1</v>
      </c>
      <c r="UO50" s="17">
        <v>3</v>
      </c>
      <c r="UP50" s="17">
        <v>3</v>
      </c>
      <c r="UQ50" s="17">
        <v>0.1</v>
      </c>
      <c r="UR50" s="17">
        <v>8.6</v>
      </c>
      <c r="US50" s="17">
        <v>7.5</v>
      </c>
      <c r="UT50" s="17">
        <v>7.5</v>
      </c>
      <c r="UU50" s="17">
        <v>1.1000000000000001</v>
      </c>
      <c r="UV50" s="17">
        <v>8.1999999999999993</v>
      </c>
      <c r="UW50" s="17">
        <v>8</v>
      </c>
      <c r="UX50" s="17">
        <v>8</v>
      </c>
      <c r="UY50" s="17">
        <v>0.2</v>
      </c>
      <c r="UZ50" s="17">
        <v>9</v>
      </c>
      <c r="VA50" s="17">
        <v>9</v>
      </c>
      <c r="VB50" s="17">
        <v>9</v>
      </c>
      <c r="VC50" s="17">
        <v>0</v>
      </c>
      <c r="VD50" s="17">
        <v>9.1999999999999993</v>
      </c>
      <c r="VE50" s="17">
        <v>9</v>
      </c>
      <c r="VF50" s="17">
        <v>9</v>
      </c>
      <c r="VG50" s="17">
        <v>0.2</v>
      </c>
      <c r="VH50" s="17">
        <v>6.5</v>
      </c>
      <c r="VI50" s="17">
        <v>9.9410000000000007</v>
      </c>
      <c r="VJ50" s="17">
        <v>9.9410000000000007</v>
      </c>
      <c r="VK50" s="17">
        <v>-3.4409999999999998</v>
      </c>
      <c r="VL50" s="17">
        <v>0</v>
      </c>
      <c r="VM50" s="17">
        <v>0</v>
      </c>
      <c r="VN50" s="17">
        <v>0</v>
      </c>
      <c r="VO50" s="17">
        <v>0</v>
      </c>
      <c r="VP50" s="17">
        <v>0</v>
      </c>
      <c r="VQ50" s="17">
        <v>0</v>
      </c>
      <c r="VR50" s="17">
        <v>0</v>
      </c>
      <c r="VS50" s="17">
        <v>0</v>
      </c>
      <c r="VT50" s="17">
        <v>0</v>
      </c>
      <c r="VU50" s="17">
        <v>0</v>
      </c>
      <c r="VV50" s="17">
        <v>0</v>
      </c>
      <c r="VW50" s="17">
        <v>0</v>
      </c>
      <c r="VX50" s="17">
        <v>0.6</v>
      </c>
      <c r="VY50" s="17">
        <v>0.6</v>
      </c>
      <c r="VZ50" s="17">
        <v>0.6</v>
      </c>
      <c r="WA50" s="17">
        <v>0</v>
      </c>
      <c r="WB50" s="17">
        <v>129.5</v>
      </c>
      <c r="WC50" s="17">
        <v>117.14427999999999</v>
      </c>
      <c r="WD50" s="17">
        <v>123</v>
      </c>
      <c r="WE50" s="17">
        <v>6.5</v>
      </c>
      <c r="WF50" s="17">
        <v>158.80000000000001</v>
      </c>
      <c r="WG50" s="17">
        <v>112.42206</v>
      </c>
      <c r="WH50" s="17">
        <v>130</v>
      </c>
      <c r="WI50" s="17">
        <v>28.8</v>
      </c>
      <c r="WJ50" s="17">
        <v>0</v>
      </c>
      <c r="WK50" s="17">
        <v>0</v>
      </c>
      <c r="WL50" s="17">
        <v>0</v>
      </c>
      <c r="WM50" s="17">
        <v>0</v>
      </c>
      <c r="WN50" s="17">
        <v>0</v>
      </c>
      <c r="WO50" s="17">
        <v>0</v>
      </c>
      <c r="WP50" s="17">
        <v>0</v>
      </c>
      <c r="WQ50" s="17">
        <v>0</v>
      </c>
      <c r="WR50" s="17">
        <v>9.9</v>
      </c>
      <c r="WS50" s="17">
        <v>9.8000000000000007</v>
      </c>
      <c r="WT50" s="17">
        <v>9.8000000000000007</v>
      </c>
      <c r="WU50" s="17">
        <v>0.1</v>
      </c>
      <c r="WV50" s="17">
        <v>19.899999999999999</v>
      </c>
      <c r="WW50" s="17">
        <v>20</v>
      </c>
      <c r="WX50" s="17">
        <v>19.12621</v>
      </c>
      <c r="WY50" s="17">
        <v>0.77378999999999998</v>
      </c>
      <c r="WZ50" s="17">
        <v>9.6999999999999993</v>
      </c>
      <c r="XA50" s="17">
        <v>9</v>
      </c>
      <c r="XB50" s="17">
        <v>10.7</v>
      </c>
      <c r="XC50" s="17">
        <v>-1</v>
      </c>
      <c r="XD50" s="17">
        <v>43.2</v>
      </c>
      <c r="XE50" s="17">
        <v>46.846150000000002</v>
      </c>
      <c r="XF50" s="17">
        <v>42</v>
      </c>
      <c r="XG50" s="17">
        <v>1.2</v>
      </c>
      <c r="XH50" s="17">
        <v>15.9</v>
      </c>
      <c r="XI50" s="17">
        <v>11.15385</v>
      </c>
      <c r="XJ50" s="17">
        <v>10</v>
      </c>
      <c r="XK50" s="17">
        <v>5.9</v>
      </c>
      <c r="XL50" s="17"/>
      <c r="XM50" s="17"/>
      <c r="XN50" s="17"/>
      <c r="XO50" s="17">
        <v>0</v>
      </c>
      <c r="XP50" s="17"/>
      <c r="XQ50" s="17"/>
      <c r="XR50" s="17"/>
      <c r="XS50" s="17">
        <v>0</v>
      </c>
      <c r="XT50" s="17">
        <v>17.3</v>
      </c>
      <c r="XU50" s="17">
        <v>17</v>
      </c>
      <c r="XV50" s="17">
        <v>14</v>
      </c>
      <c r="XW50" s="17">
        <v>3.3</v>
      </c>
      <c r="XX50" s="17"/>
      <c r="XY50" s="17"/>
      <c r="XZ50" s="17"/>
      <c r="YA50" s="17">
        <v>0</v>
      </c>
      <c r="YB50" s="17">
        <v>6.2</v>
      </c>
      <c r="YC50" s="17">
        <v>7.1</v>
      </c>
      <c r="YD50" s="17">
        <v>7.1</v>
      </c>
      <c r="YE50" s="17">
        <v>-0.9</v>
      </c>
    </row>
    <row r="51" spans="1:655" ht="24" customHeight="1" x14ac:dyDescent="0.3">
      <c r="A51" s="1"/>
      <c r="B51" s="16" t="s">
        <v>50</v>
      </c>
      <c r="C51" s="16" t="s">
        <v>828</v>
      </c>
      <c r="D51" s="17">
        <v>133.69999999999999</v>
      </c>
      <c r="E51" s="17">
        <v>142.91101</v>
      </c>
      <c r="F51" s="17">
        <v>146</v>
      </c>
      <c r="G51" s="17">
        <v>-12.3</v>
      </c>
      <c r="H51" s="17">
        <v>595.6</v>
      </c>
      <c r="I51" s="17">
        <v>594.17128000000002</v>
      </c>
      <c r="J51" s="17">
        <v>594.17128000000002</v>
      </c>
      <c r="K51" s="17">
        <v>1.42872</v>
      </c>
      <c r="L51" s="17">
        <v>197.8</v>
      </c>
      <c r="M51" s="17">
        <v>193.29447999999999</v>
      </c>
      <c r="N51" s="17">
        <v>193.29447999999999</v>
      </c>
      <c r="O51" s="17">
        <v>4.5055199999999997</v>
      </c>
      <c r="P51" s="17"/>
      <c r="Q51" s="17"/>
      <c r="R51" s="17"/>
      <c r="S51" s="17">
        <v>0</v>
      </c>
      <c r="T51" s="17"/>
      <c r="U51" s="17"/>
      <c r="V51" s="17"/>
      <c r="W51" s="17">
        <v>0</v>
      </c>
      <c r="X51" s="17">
        <v>88.7</v>
      </c>
      <c r="Y51" s="17">
        <v>76.798159999999996</v>
      </c>
      <c r="Z51" s="17">
        <v>76.798159999999996</v>
      </c>
      <c r="AA51" s="17">
        <v>11.90184</v>
      </c>
      <c r="AB51" s="17">
        <v>208.7</v>
      </c>
      <c r="AC51" s="17">
        <v>220</v>
      </c>
      <c r="AD51" s="17">
        <v>220</v>
      </c>
      <c r="AE51" s="17">
        <v>-11.3</v>
      </c>
      <c r="AF51" s="17"/>
      <c r="AG51" s="17"/>
      <c r="AH51" s="17"/>
      <c r="AI51" s="17">
        <v>0</v>
      </c>
      <c r="AJ51" s="17"/>
      <c r="AK51" s="17"/>
      <c r="AL51" s="17"/>
      <c r="AM51" s="17">
        <v>0</v>
      </c>
      <c r="AN51" s="17"/>
      <c r="AO51" s="17"/>
      <c r="AP51" s="17"/>
      <c r="AQ51" s="17">
        <v>0</v>
      </c>
      <c r="AR51" s="17">
        <v>133.69999999999999</v>
      </c>
      <c r="AS51" s="17">
        <v>204.72800000000001</v>
      </c>
      <c r="AT51" s="17">
        <v>204.72800000000001</v>
      </c>
      <c r="AU51" s="17">
        <v>-71.028000000000006</v>
      </c>
      <c r="AV51" s="17">
        <v>134.4</v>
      </c>
      <c r="AW51" s="17">
        <v>204.72800000000001</v>
      </c>
      <c r="AX51" s="17">
        <v>204.72800000000001</v>
      </c>
      <c r="AY51" s="17">
        <v>-70.328000000000003</v>
      </c>
      <c r="AZ51" s="17">
        <v>159.30000000000001</v>
      </c>
      <c r="BA51" s="17">
        <v>204.72800000000001</v>
      </c>
      <c r="BB51" s="17">
        <v>204.72800000000001</v>
      </c>
      <c r="BC51" s="17">
        <v>-45.427999999999997</v>
      </c>
      <c r="BD51" s="17"/>
      <c r="BE51" s="17"/>
      <c r="BF51" s="17"/>
      <c r="BG51" s="17">
        <v>0</v>
      </c>
      <c r="BH51" s="17"/>
      <c r="BI51" s="17"/>
      <c r="BJ51" s="17"/>
      <c r="BK51" s="17">
        <v>0</v>
      </c>
      <c r="BL51" s="17">
        <v>438.1</v>
      </c>
      <c r="BM51" s="17">
        <v>405.92644000000001</v>
      </c>
      <c r="BN51" s="17">
        <v>362.12337000000002</v>
      </c>
      <c r="BO51" s="17">
        <v>75.97663</v>
      </c>
      <c r="BP51" s="17">
        <v>4.5</v>
      </c>
      <c r="BQ51" s="17">
        <v>4.4318400000000002</v>
      </c>
      <c r="BR51" s="17">
        <v>4.4318400000000002</v>
      </c>
      <c r="BS51" s="17">
        <v>6.8159999999999998E-2</v>
      </c>
      <c r="BT51" s="17"/>
      <c r="BU51" s="17"/>
      <c r="BV51" s="17"/>
      <c r="BW51" s="17">
        <v>0</v>
      </c>
      <c r="BX51" s="17"/>
      <c r="BY51" s="17"/>
      <c r="BZ51" s="17"/>
      <c r="CA51" s="17">
        <v>0</v>
      </c>
      <c r="CB51" s="17"/>
      <c r="CC51" s="17"/>
      <c r="CD51" s="17"/>
      <c r="CE51" s="17">
        <v>0</v>
      </c>
      <c r="CF51" s="17"/>
      <c r="CG51" s="17"/>
      <c r="CH51" s="17"/>
      <c r="CI51" s="17">
        <v>0</v>
      </c>
      <c r="CJ51" s="17">
        <v>160.4</v>
      </c>
      <c r="CK51" s="17">
        <v>163.90777</v>
      </c>
      <c r="CL51" s="17">
        <v>163.90777</v>
      </c>
      <c r="CM51" s="17">
        <v>-3.5077699999999998</v>
      </c>
      <c r="CN51" s="17">
        <v>6.7</v>
      </c>
      <c r="CO51" s="17">
        <v>6.8003799999999996</v>
      </c>
      <c r="CP51" s="17">
        <v>5.1333399999999996</v>
      </c>
      <c r="CQ51" s="17">
        <v>1.5666599999999999</v>
      </c>
      <c r="CR51" s="17">
        <v>5</v>
      </c>
      <c r="CS51" s="17">
        <v>3.7328199999999998</v>
      </c>
      <c r="CT51" s="17">
        <v>2.8177599999999998</v>
      </c>
      <c r="CU51" s="17">
        <v>2.1822400000000002</v>
      </c>
      <c r="CV51" s="17"/>
      <c r="CW51" s="17"/>
      <c r="CX51" s="17"/>
      <c r="CY51" s="17">
        <v>0</v>
      </c>
      <c r="CZ51" s="17">
        <v>6.7</v>
      </c>
      <c r="DA51" s="17">
        <v>6.8787000000000003</v>
      </c>
      <c r="DB51" s="17">
        <v>6.8787000000000003</v>
      </c>
      <c r="DC51" s="17">
        <v>-0.1787</v>
      </c>
      <c r="DD51" s="17">
        <v>15</v>
      </c>
      <c r="DE51" s="17">
        <v>14.919420000000001</v>
      </c>
      <c r="DF51" s="17">
        <v>14.919420000000001</v>
      </c>
      <c r="DG51" s="17">
        <v>8.0579999999999999E-2</v>
      </c>
      <c r="DH51" s="17">
        <v>121</v>
      </c>
      <c r="DI51" s="17">
        <v>102.06837</v>
      </c>
      <c r="DJ51" s="17">
        <v>83.829769999999996</v>
      </c>
      <c r="DK51" s="17">
        <v>37.170229999999997</v>
      </c>
      <c r="DL51" s="17"/>
      <c r="DM51" s="17"/>
      <c r="DN51" s="17"/>
      <c r="DO51" s="17">
        <v>0</v>
      </c>
      <c r="DP51" s="17"/>
      <c r="DQ51" s="17"/>
      <c r="DR51" s="17"/>
      <c r="DS51" s="17">
        <v>0</v>
      </c>
      <c r="DT51" s="17"/>
      <c r="DU51" s="17"/>
      <c r="DV51" s="17"/>
      <c r="DW51" s="17">
        <v>0</v>
      </c>
      <c r="DX51" s="17"/>
      <c r="DY51" s="17"/>
      <c r="DZ51" s="17"/>
      <c r="EA51" s="17">
        <v>0</v>
      </c>
      <c r="EB51" s="17">
        <v>109.3</v>
      </c>
      <c r="EC51" s="17">
        <v>94.092399999999998</v>
      </c>
      <c r="ED51" s="17">
        <v>108.02351</v>
      </c>
      <c r="EE51" s="17">
        <v>1.2764899999999999</v>
      </c>
      <c r="EF51" s="17">
        <v>217.6</v>
      </c>
      <c r="EG51" s="17">
        <v>220.48074</v>
      </c>
      <c r="EH51" s="17">
        <v>220.48074</v>
      </c>
      <c r="EI51" s="17">
        <v>-2.8807399999999999</v>
      </c>
      <c r="EJ51" s="17"/>
      <c r="EK51" s="17"/>
      <c r="EL51" s="17"/>
      <c r="EM51" s="17">
        <v>0</v>
      </c>
      <c r="EN51" s="17"/>
      <c r="EO51" s="17"/>
      <c r="EP51" s="17"/>
      <c r="EQ51" s="17">
        <v>0</v>
      </c>
      <c r="ER51" s="17"/>
      <c r="ES51" s="17"/>
      <c r="ET51" s="17"/>
      <c r="EU51" s="17">
        <v>0</v>
      </c>
      <c r="EV51" s="17">
        <v>6.5</v>
      </c>
      <c r="EW51" s="17">
        <v>6.39</v>
      </c>
      <c r="EX51" s="17">
        <v>6.39</v>
      </c>
      <c r="EY51" s="17">
        <v>0.11</v>
      </c>
      <c r="EZ51" s="17">
        <v>427.3</v>
      </c>
      <c r="FA51" s="17">
        <v>193.48269999999999</v>
      </c>
      <c r="FB51" s="17">
        <v>225.55205000000001</v>
      </c>
      <c r="FC51" s="17">
        <v>201.74795</v>
      </c>
      <c r="FD51" s="17">
        <v>48.5</v>
      </c>
      <c r="FE51" s="17">
        <v>47.76699</v>
      </c>
      <c r="FF51" s="17">
        <v>50.973100000000002</v>
      </c>
      <c r="FG51" s="17">
        <v>-2.4731000000000001</v>
      </c>
      <c r="FH51" s="17">
        <v>127.9</v>
      </c>
      <c r="FI51" s="17">
        <v>125.95525000000001</v>
      </c>
      <c r="FJ51" s="17">
        <v>150.79167000000001</v>
      </c>
      <c r="FK51" s="17">
        <v>-22.891670000000001</v>
      </c>
      <c r="FL51" s="17">
        <v>25</v>
      </c>
      <c r="FM51" s="17">
        <v>24.878640000000001</v>
      </c>
      <c r="FN51" s="17">
        <v>24.499369999999999</v>
      </c>
      <c r="FO51" s="17">
        <v>0.50063000000000002</v>
      </c>
      <c r="FP51" s="17">
        <v>18.8</v>
      </c>
      <c r="FQ51" s="17">
        <v>19.192229999999999</v>
      </c>
      <c r="FR51" s="17">
        <v>19.192229999999999</v>
      </c>
      <c r="FS51" s="17">
        <v>-0.39223000000000002</v>
      </c>
      <c r="FT51" s="17">
        <v>19.8</v>
      </c>
      <c r="FU51" s="17">
        <v>12.815530000000001</v>
      </c>
      <c r="FV51" s="17">
        <v>12.815530000000001</v>
      </c>
      <c r="FW51" s="17">
        <v>6.98447</v>
      </c>
      <c r="FX51" s="17">
        <v>88.5</v>
      </c>
      <c r="FY51" s="17">
        <v>87.232039999999998</v>
      </c>
      <c r="FZ51" s="17">
        <v>87.232039999999998</v>
      </c>
      <c r="GA51" s="17">
        <v>1.26796</v>
      </c>
      <c r="GB51" s="17">
        <v>0</v>
      </c>
      <c r="GC51" s="17"/>
      <c r="GD51" s="17">
        <v>0</v>
      </c>
      <c r="GE51" s="17">
        <v>0</v>
      </c>
      <c r="GF51" s="17">
        <v>119.5</v>
      </c>
      <c r="GG51" s="17">
        <v>136.76975999999999</v>
      </c>
      <c r="GH51" s="17">
        <v>184.72028</v>
      </c>
      <c r="GI51" s="17">
        <v>-65.220280000000002</v>
      </c>
      <c r="GJ51" s="17">
        <v>74.400000000000006</v>
      </c>
      <c r="GK51" s="17">
        <v>68.384879999999995</v>
      </c>
      <c r="GL51" s="17">
        <v>92.360140000000001</v>
      </c>
      <c r="GM51" s="17">
        <v>-17.960139999999999</v>
      </c>
      <c r="GN51" s="17">
        <v>104.7</v>
      </c>
      <c r="GO51" s="17">
        <v>110.37475999999999</v>
      </c>
      <c r="GP51" s="17">
        <v>82.183899999999994</v>
      </c>
      <c r="GQ51" s="17">
        <v>22.516100000000002</v>
      </c>
      <c r="GR51" s="17">
        <v>8.1999999999999993</v>
      </c>
      <c r="GS51" s="17">
        <v>8.2552000000000003</v>
      </c>
      <c r="GT51" s="17">
        <v>9.09</v>
      </c>
      <c r="GU51" s="17">
        <v>-0.89</v>
      </c>
      <c r="GV51" s="17">
        <v>2.4</v>
      </c>
      <c r="GW51" s="17">
        <v>3.0515099999999999</v>
      </c>
      <c r="GX51" s="17">
        <v>6.6261000000000001</v>
      </c>
      <c r="GY51" s="17">
        <v>-4.2260999999999997</v>
      </c>
      <c r="GZ51" s="17">
        <v>23.9</v>
      </c>
      <c r="HA51" s="17">
        <v>33.302120000000002</v>
      </c>
      <c r="HB51" s="17">
        <v>16.780470000000001</v>
      </c>
      <c r="HC51" s="17">
        <v>7.1195300000000001</v>
      </c>
      <c r="HD51" s="17">
        <v>42.8</v>
      </c>
      <c r="HE51" s="17">
        <v>44.060189999999999</v>
      </c>
      <c r="HF51" s="17">
        <v>44.060189999999999</v>
      </c>
      <c r="HG51" s="17">
        <v>-1.2601899999999999</v>
      </c>
      <c r="HH51" s="17"/>
      <c r="HI51" s="17"/>
      <c r="HJ51" s="17"/>
      <c r="HK51" s="17">
        <v>0</v>
      </c>
      <c r="HL51" s="17">
        <v>17.100000000000001</v>
      </c>
      <c r="HM51" s="17">
        <v>16.917480000000001</v>
      </c>
      <c r="HN51" s="17"/>
      <c r="HO51" s="17">
        <v>17.100000000000001</v>
      </c>
      <c r="HP51" s="17">
        <v>130.1</v>
      </c>
      <c r="HQ51" s="17">
        <v>132.69902999999999</v>
      </c>
      <c r="HR51" s="17">
        <v>171.11689000000001</v>
      </c>
      <c r="HS51" s="17">
        <v>-41.016889999999997</v>
      </c>
      <c r="HT51" s="17"/>
      <c r="HU51" s="17"/>
      <c r="HV51" s="17"/>
      <c r="HW51" s="17">
        <v>0</v>
      </c>
      <c r="HX51" s="17"/>
      <c r="HY51" s="17"/>
      <c r="HZ51" s="17"/>
      <c r="IA51" s="17">
        <v>0</v>
      </c>
      <c r="IB51" s="17"/>
      <c r="IC51" s="17"/>
      <c r="ID51" s="17"/>
      <c r="IE51" s="17">
        <v>0</v>
      </c>
      <c r="IF51" s="17"/>
      <c r="IG51" s="17"/>
      <c r="IH51" s="17"/>
      <c r="II51" s="17">
        <v>0</v>
      </c>
      <c r="IJ51" s="17"/>
      <c r="IK51" s="17"/>
      <c r="IL51" s="17"/>
      <c r="IM51" s="17">
        <v>0</v>
      </c>
      <c r="IN51" s="17"/>
      <c r="IO51" s="17"/>
      <c r="IP51" s="17"/>
      <c r="IQ51" s="17">
        <v>0</v>
      </c>
      <c r="IR51" s="17"/>
      <c r="IS51" s="17"/>
      <c r="IT51" s="17"/>
      <c r="IU51" s="17">
        <v>0</v>
      </c>
      <c r="IV51" s="17"/>
      <c r="IW51" s="17"/>
      <c r="IX51" s="17"/>
      <c r="IY51" s="17">
        <v>0</v>
      </c>
      <c r="IZ51" s="17"/>
      <c r="JA51" s="17"/>
      <c r="JB51" s="17"/>
      <c r="JC51" s="17">
        <v>0</v>
      </c>
      <c r="JD51" s="17">
        <v>83.2</v>
      </c>
      <c r="JE51" s="17">
        <v>88.384460000000004</v>
      </c>
      <c r="JF51" s="17">
        <v>63.011980000000001</v>
      </c>
      <c r="JG51" s="17">
        <v>20.188020000000002</v>
      </c>
      <c r="JH51" s="17">
        <v>176.7</v>
      </c>
      <c r="JI51" s="17">
        <v>178.52956</v>
      </c>
      <c r="JJ51" s="17">
        <v>178.52956</v>
      </c>
      <c r="JK51" s="17">
        <v>-1.8295600000000001</v>
      </c>
      <c r="JL51" s="17">
        <v>174.7</v>
      </c>
      <c r="JM51" s="17">
        <v>178.52956</v>
      </c>
      <c r="JN51" s="17">
        <v>178.52956</v>
      </c>
      <c r="JO51" s="17">
        <v>-3.8295599999999999</v>
      </c>
      <c r="JP51" s="17">
        <v>200</v>
      </c>
      <c r="JQ51" s="17">
        <v>178.52956</v>
      </c>
      <c r="JR51" s="17">
        <v>178.52956</v>
      </c>
      <c r="JS51" s="17">
        <v>21.47044</v>
      </c>
      <c r="JT51" s="17">
        <v>273.3</v>
      </c>
      <c r="JU51" s="17">
        <v>267.79433</v>
      </c>
      <c r="JV51" s="17">
        <v>267.79433</v>
      </c>
      <c r="JW51" s="17">
        <v>5.5056700000000003</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3.8</v>
      </c>
      <c r="LE51" s="17">
        <v>3.7524000000000002</v>
      </c>
      <c r="LF51" s="17">
        <v>3.7524000000000002</v>
      </c>
      <c r="LG51" s="17">
        <v>4.7600000000000003E-2</v>
      </c>
      <c r="LH51" s="17">
        <v>88.2</v>
      </c>
      <c r="LI51" s="17">
        <v>121.83372</v>
      </c>
      <c r="LJ51" s="17">
        <v>114.87684</v>
      </c>
      <c r="LK51" s="17">
        <v>-26.676839999999999</v>
      </c>
      <c r="LL51" s="17">
        <v>101.6</v>
      </c>
      <c r="LM51" s="17">
        <v>106.2747</v>
      </c>
      <c r="LN51" s="17">
        <v>107.64942000000001</v>
      </c>
      <c r="LO51" s="17">
        <v>-6.0494199999999996</v>
      </c>
      <c r="LP51" s="17">
        <v>62.5</v>
      </c>
      <c r="LQ51" s="17">
        <v>67.133979999999994</v>
      </c>
      <c r="LR51" s="17">
        <v>67.133979999999994</v>
      </c>
      <c r="LS51" s="17">
        <v>-4.6339800000000002</v>
      </c>
      <c r="LT51" s="17">
        <v>72.7</v>
      </c>
      <c r="LU51" s="17">
        <v>77.835350000000005</v>
      </c>
      <c r="LV51" s="17">
        <v>78.567999999999998</v>
      </c>
      <c r="LW51" s="17">
        <v>-5.8680000000000003</v>
      </c>
      <c r="LX51" s="17">
        <v>29.9</v>
      </c>
      <c r="LY51" s="17">
        <v>29.951460000000001</v>
      </c>
      <c r="LZ51" s="17">
        <v>29.951460000000001</v>
      </c>
      <c r="MA51" s="17">
        <v>-5.1459999999999999E-2</v>
      </c>
      <c r="MB51" s="17"/>
      <c r="MC51" s="17"/>
      <c r="MD51" s="17"/>
      <c r="ME51" s="17">
        <v>0</v>
      </c>
      <c r="MF51" s="17"/>
      <c r="MG51" s="17"/>
      <c r="MH51" s="17"/>
      <c r="MI51" s="17">
        <v>0</v>
      </c>
      <c r="MJ51" s="17"/>
      <c r="MK51" s="17"/>
      <c r="ML51" s="17"/>
      <c r="MM51" s="17">
        <v>0</v>
      </c>
      <c r="MN51" s="17">
        <v>102.4</v>
      </c>
      <c r="MO51" s="17">
        <v>149.77393000000001</v>
      </c>
      <c r="MP51" s="17">
        <v>149.77393000000001</v>
      </c>
      <c r="MQ51" s="17">
        <v>-47.373930000000001</v>
      </c>
      <c r="MR51" s="17">
        <v>102.4</v>
      </c>
      <c r="MS51" s="17">
        <v>149.77393000000001</v>
      </c>
      <c r="MT51" s="17">
        <v>149.77393000000001</v>
      </c>
      <c r="MU51" s="17">
        <v>-47.373930000000001</v>
      </c>
      <c r="MV51" s="17">
        <v>122.4</v>
      </c>
      <c r="MW51" s="17">
        <v>149.77393000000001</v>
      </c>
      <c r="MX51" s="17">
        <v>149.77393000000001</v>
      </c>
      <c r="MY51" s="17">
        <v>-27.373930000000001</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217.6</v>
      </c>
      <c r="NU51" s="17">
        <v>192.4</v>
      </c>
      <c r="NV51" s="17">
        <v>192.4</v>
      </c>
      <c r="NW51" s="17">
        <v>25.2</v>
      </c>
      <c r="NX51" s="17">
        <v>103.6</v>
      </c>
      <c r="NY51" s="17">
        <v>96.2</v>
      </c>
      <c r="NZ51" s="17">
        <v>96.2</v>
      </c>
      <c r="OA51" s="17">
        <v>7.4</v>
      </c>
      <c r="OB51" s="17">
        <v>0</v>
      </c>
      <c r="OC51" s="17">
        <v>0</v>
      </c>
      <c r="OD51" s="17">
        <v>0</v>
      </c>
      <c r="OE51" s="17">
        <v>0</v>
      </c>
      <c r="OF51" s="17">
        <v>98.7</v>
      </c>
      <c r="OG51" s="17">
        <v>114.9</v>
      </c>
      <c r="OH51" s="17">
        <v>121.717</v>
      </c>
      <c r="OI51" s="17">
        <v>-23.016999999999999</v>
      </c>
      <c r="OJ51" s="17">
        <v>0</v>
      </c>
      <c r="OK51" s="17">
        <v>0</v>
      </c>
      <c r="OL51" s="17">
        <v>0</v>
      </c>
      <c r="OM51" s="17">
        <v>0</v>
      </c>
      <c r="ON51" s="17">
        <v>7.4</v>
      </c>
      <c r="OO51" s="17">
        <v>13.887</v>
      </c>
      <c r="OP51" s="17">
        <v>13.887</v>
      </c>
      <c r="OQ51" s="17">
        <v>-6.4870000000000001</v>
      </c>
      <c r="OR51" s="17">
        <v>0</v>
      </c>
      <c r="OS51" s="17">
        <v>0</v>
      </c>
      <c r="OT51" s="17">
        <v>0</v>
      </c>
      <c r="OU51" s="17">
        <v>0</v>
      </c>
      <c r="OV51" s="17">
        <v>15.4</v>
      </c>
      <c r="OW51" s="17">
        <v>16</v>
      </c>
      <c r="OX51" s="17">
        <v>14.368930000000001</v>
      </c>
      <c r="OY51" s="17">
        <v>1.0310699999999999</v>
      </c>
      <c r="OZ51" s="17">
        <v>9.9</v>
      </c>
      <c r="PA51" s="17">
        <v>9</v>
      </c>
      <c r="PB51" s="17">
        <v>9</v>
      </c>
      <c r="PC51" s="17">
        <v>0.9</v>
      </c>
      <c r="PD51" s="17">
        <v>5.4</v>
      </c>
      <c r="PE51" s="17">
        <v>5.67</v>
      </c>
      <c r="PF51" s="17">
        <v>5.67</v>
      </c>
      <c r="PG51" s="17">
        <v>-0.27</v>
      </c>
      <c r="PH51" s="17">
        <v>0.6</v>
      </c>
      <c r="PI51" s="17">
        <v>1</v>
      </c>
      <c r="PJ51" s="17">
        <v>1</v>
      </c>
      <c r="PK51" s="17">
        <v>-0.4</v>
      </c>
      <c r="PL51" s="17"/>
      <c r="PM51" s="17"/>
      <c r="PN51" s="17">
        <v>1.5</v>
      </c>
      <c r="PO51" s="17">
        <v>-1.5</v>
      </c>
      <c r="PP51" s="17">
        <v>3.9</v>
      </c>
      <c r="PQ51" s="17">
        <v>4.3</v>
      </c>
      <c r="PR51" s="17">
        <v>4.3</v>
      </c>
      <c r="PS51" s="17">
        <v>-0.4</v>
      </c>
      <c r="PT51" s="17">
        <v>20.100000000000001</v>
      </c>
      <c r="PU51" s="17">
        <v>20</v>
      </c>
      <c r="PV51" s="17">
        <v>19.417480000000001</v>
      </c>
      <c r="PW51" s="17">
        <v>0.68252000000000002</v>
      </c>
      <c r="PX51" s="17">
        <v>19.399999999999999</v>
      </c>
      <c r="PY51" s="17">
        <v>20</v>
      </c>
      <c r="PZ51" s="17">
        <v>19.417480000000001</v>
      </c>
      <c r="QA51" s="17">
        <v>-1.7479999999999999E-2</v>
      </c>
      <c r="QB51" s="17">
        <v>12.2</v>
      </c>
      <c r="QC51" s="17">
        <v>11.65049</v>
      </c>
      <c r="QD51" s="17">
        <v>11.65049</v>
      </c>
      <c r="QE51" s="17">
        <v>0.54951000000000005</v>
      </c>
      <c r="QF51" s="17">
        <v>3.5</v>
      </c>
      <c r="QG51" s="17">
        <v>3.5</v>
      </c>
      <c r="QH51" s="17">
        <v>3.5</v>
      </c>
      <c r="QI51" s="17">
        <v>0</v>
      </c>
      <c r="QJ51" s="17">
        <v>18.5</v>
      </c>
      <c r="QK51" s="17">
        <v>19</v>
      </c>
      <c r="QL51" s="17">
        <v>17.961169999999999</v>
      </c>
      <c r="QM51" s="17">
        <v>0.53883000000000003</v>
      </c>
      <c r="QN51" s="17">
        <v>0</v>
      </c>
      <c r="QO51" s="17">
        <v>0</v>
      </c>
      <c r="QP51" s="17">
        <v>0</v>
      </c>
      <c r="QQ51" s="17">
        <v>0</v>
      </c>
      <c r="QR51" s="17">
        <v>0</v>
      </c>
      <c r="QS51" s="17">
        <v>0</v>
      </c>
      <c r="QT51" s="17">
        <v>0</v>
      </c>
      <c r="QU51" s="17">
        <v>0</v>
      </c>
      <c r="QV51" s="17">
        <v>28.2</v>
      </c>
      <c r="QW51" s="17">
        <v>28.6</v>
      </c>
      <c r="QX51" s="17">
        <v>28.414999999999999</v>
      </c>
      <c r="QY51" s="17">
        <v>-0.215</v>
      </c>
      <c r="QZ51" s="17">
        <v>83.6</v>
      </c>
      <c r="RA51" s="17">
        <v>86</v>
      </c>
      <c r="RB51" s="17">
        <v>85.844999999999999</v>
      </c>
      <c r="RC51" s="17">
        <v>-2.2450000000000001</v>
      </c>
      <c r="RD51" s="17">
        <v>4.5</v>
      </c>
      <c r="RE51" s="17">
        <v>5</v>
      </c>
      <c r="RF51" s="17">
        <v>4.2</v>
      </c>
      <c r="RG51" s="17">
        <v>0.3</v>
      </c>
      <c r="RH51" s="17">
        <v>1</v>
      </c>
      <c r="RI51" s="17">
        <v>1.2</v>
      </c>
      <c r="RJ51" s="17">
        <v>1.2</v>
      </c>
      <c r="RK51" s="17">
        <v>-0.2</v>
      </c>
      <c r="RL51" s="17">
        <v>2.2000000000000002</v>
      </c>
      <c r="RM51" s="17">
        <v>2.4</v>
      </c>
      <c r="RN51" s="17">
        <v>2.4</v>
      </c>
      <c r="RO51" s="17">
        <v>-0.2</v>
      </c>
      <c r="RP51" s="17">
        <v>3</v>
      </c>
      <c r="RQ51" s="17">
        <v>2.8</v>
      </c>
      <c r="RR51" s="17">
        <v>2.8</v>
      </c>
      <c r="RS51" s="17">
        <v>0.2</v>
      </c>
      <c r="RT51" s="17">
        <v>0</v>
      </c>
      <c r="RU51" s="17">
        <v>0</v>
      </c>
      <c r="RV51" s="17">
        <v>0</v>
      </c>
      <c r="RW51" s="17">
        <v>0</v>
      </c>
      <c r="RX51" s="17">
        <v>3.2</v>
      </c>
      <c r="RY51" s="17">
        <v>3.15</v>
      </c>
      <c r="RZ51" s="17">
        <v>3.15</v>
      </c>
      <c r="SA51" s="17">
        <v>0.05</v>
      </c>
      <c r="SB51" s="17">
        <v>10.3</v>
      </c>
      <c r="SC51" s="17">
        <v>8.22105</v>
      </c>
      <c r="SD51" s="17">
        <v>14.5726</v>
      </c>
      <c r="SE51" s="17">
        <v>-4.2725999999999997</v>
      </c>
      <c r="SF51" s="17">
        <v>1.8</v>
      </c>
      <c r="SG51" s="17">
        <v>2</v>
      </c>
      <c r="SH51" s="17">
        <v>2</v>
      </c>
      <c r="SI51" s="17">
        <v>-0.2</v>
      </c>
      <c r="SJ51" s="17">
        <v>0</v>
      </c>
      <c r="SK51" s="17">
        <v>0.2</v>
      </c>
      <c r="SL51" s="17">
        <v>0.7</v>
      </c>
      <c r="SM51" s="17">
        <v>-0.7</v>
      </c>
      <c r="SN51" s="17">
        <v>10.8</v>
      </c>
      <c r="SO51" s="17">
        <v>11.165050000000001</v>
      </c>
      <c r="SP51" s="17">
        <v>11.165050000000001</v>
      </c>
      <c r="SQ51" s="17">
        <v>-0.36504999999999999</v>
      </c>
      <c r="SR51" s="17">
        <v>4.8</v>
      </c>
      <c r="SS51" s="17">
        <v>5.4</v>
      </c>
      <c r="ST51" s="17">
        <v>5.4</v>
      </c>
      <c r="SU51" s="17">
        <v>-0.6</v>
      </c>
      <c r="SV51" s="17">
        <v>6.2</v>
      </c>
      <c r="SW51" s="17">
        <v>7</v>
      </c>
      <c r="SX51" s="17">
        <v>7</v>
      </c>
      <c r="SY51" s="17">
        <v>-0.8</v>
      </c>
      <c r="SZ51" s="17">
        <v>8.1999999999999993</v>
      </c>
      <c r="TA51" s="17">
        <v>10.67961</v>
      </c>
      <c r="TB51" s="17">
        <v>10.67961</v>
      </c>
      <c r="TC51" s="17">
        <v>-2.4796100000000001</v>
      </c>
      <c r="TD51" s="17">
        <v>19.7</v>
      </c>
      <c r="TE51" s="17">
        <v>20</v>
      </c>
      <c r="TF51" s="17">
        <v>19.12621</v>
      </c>
      <c r="TG51" s="17">
        <v>0.57379000000000002</v>
      </c>
      <c r="TH51" s="17">
        <v>18.7</v>
      </c>
      <c r="TI51" s="17">
        <v>16.5</v>
      </c>
      <c r="TJ51" s="17">
        <v>17.382999999999999</v>
      </c>
      <c r="TK51" s="17">
        <v>1.3169999999999999</v>
      </c>
      <c r="TL51" s="17">
        <v>48.9</v>
      </c>
      <c r="TM51" s="17">
        <v>42.415999999999997</v>
      </c>
      <c r="TN51" s="17">
        <v>42.415999999999997</v>
      </c>
      <c r="TO51" s="17">
        <v>6.484</v>
      </c>
      <c r="TP51" s="17">
        <v>0</v>
      </c>
      <c r="TQ51" s="17">
        <v>0</v>
      </c>
      <c r="TR51" s="17">
        <v>0</v>
      </c>
      <c r="TS51" s="17">
        <v>0</v>
      </c>
      <c r="TT51" s="17">
        <v>68.7</v>
      </c>
      <c r="TU51" s="17">
        <v>73.472719999999995</v>
      </c>
      <c r="TV51" s="17">
        <v>127</v>
      </c>
      <c r="TW51" s="17">
        <v>-58.3</v>
      </c>
      <c r="TX51" s="17">
        <v>63</v>
      </c>
      <c r="TY51" s="17">
        <v>75.416749999999993</v>
      </c>
      <c r="TZ51" s="17">
        <v>10.5</v>
      </c>
      <c r="UA51" s="17">
        <v>52.5</v>
      </c>
      <c r="UB51" s="17">
        <v>12.7</v>
      </c>
      <c r="UC51" s="17">
        <v>9.5336999999999996</v>
      </c>
      <c r="UD51" s="17">
        <v>14.51</v>
      </c>
      <c r="UE51" s="17">
        <v>-1.81</v>
      </c>
      <c r="UF51" s="17">
        <v>6.1</v>
      </c>
      <c r="UG51" s="17">
        <v>7.5768399999999998</v>
      </c>
      <c r="UH51" s="17">
        <v>13.99</v>
      </c>
      <c r="UI51" s="17">
        <v>-7.89</v>
      </c>
      <c r="UJ51" s="17">
        <v>10.8</v>
      </c>
      <c r="UK51" s="17">
        <v>11</v>
      </c>
      <c r="UL51" s="17">
        <v>10</v>
      </c>
      <c r="UM51" s="17">
        <v>0.8</v>
      </c>
      <c r="UN51" s="17">
        <v>3.1</v>
      </c>
      <c r="UO51" s="17">
        <v>3</v>
      </c>
      <c r="UP51" s="17">
        <v>3</v>
      </c>
      <c r="UQ51" s="17">
        <v>0.1</v>
      </c>
      <c r="UR51" s="17">
        <v>8.6</v>
      </c>
      <c r="US51" s="17">
        <v>7.5</v>
      </c>
      <c r="UT51" s="17">
        <v>7.5</v>
      </c>
      <c r="UU51" s="17">
        <v>1.1000000000000001</v>
      </c>
      <c r="UV51" s="17">
        <v>8.1999999999999993</v>
      </c>
      <c r="UW51" s="17">
        <v>8</v>
      </c>
      <c r="UX51" s="17">
        <v>8</v>
      </c>
      <c r="UY51" s="17">
        <v>0.2</v>
      </c>
      <c r="UZ51" s="17">
        <v>9</v>
      </c>
      <c r="VA51" s="17">
        <v>9</v>
      </c>
      <c r="VB51" s="17">
        <v>9</v>
      </c>
      <c r="VC51" s="17">
        <v>0</v>
      </c>
      <c r="VD51" s="17">
        <v>9.1999999999999993</v>
      </c>
      <c r="VE51" s="17">
        <v>9</v>
      </c>
      <c r="VF51" s="17">
        <v>9</v>
      </c>
      <c r="VG51" s="17">
        <v>0.2</v>
      </c>
      <c r="VH51" s="17">
        <v>5</v>
      </c>
      <c r="VI51" s="17">
        <v>9.7590000000000003</v>
      </c>
      <c r="VJ51" s="17">
        <v>9.7590000000000003</v>
      </c>
      <c r="VK51" s="17">
        <v>-4.7590000000000003</v>
      </c>
      <c r="VL51" s="17">
        <v>0</v>
      </c>
      <c r="VM51" s="17">
        <v>0</v>
      </c>
      <c r="VN51" s="17">
        <v>0</v>
      </c>
      <c r="VO51" s="17">
        <v>0</v>
      </c>
      <c r="VP51" s="17">
        <v>0</v>
      </c>
      <c r="VQ51" s="17">
        <v>0</v>
      </c>
      <c r="VR51" s="17">
        <v>0</v>
      </c>
      <c r="VS51" s="17">
        <v>0</v>
      </c>
      <c r="VT51" s="17">
        <v>0</v>
      </c>
      <c r="VU51" s="17">
        <v>0</v>
      </c>
      <c r="VV51" s="17">
        <v>0</v>
      </c>
      <c r="VW51" s="17">
        <v>0</v>
      </c>
      <c r="VX51" s="17">
        <v>0.6</v>
      </c>
      <c r="VY51" s="17">
        <v>0.6</v>
      </c>
      <c r="VZ51" s="17">
        <v>0.6</v>
      </c>
      <c r="WA51" s="17">
        <v>0</v>
      </c>
      <c r="WB51" s="17">
        <v>129.19999999999999</v>
      </c>
      <c r="WC51" s="17">
        <v>117.7165</v>
      </c>
      <c r="WD51" s="17">
        <v>122</v>
      </c>
      <c r="WE51" s="17">
        <v>7.2</v>
      </c>
      <c r="WF51" s="17">
        <v>159</v>
      </c>
      <c r="WG51" s="17">
        <v>116.63120000000001</v>
      </c>
      <c r="WH51" s="17">
        <v>130</v>
      </c>
      <c r="WI51" s="17">
        <v>29</v>
      </c>
      <c r="WJ51" s="17">
        <v>0</v>
      </c>
      <c r="WK51" s="17">
        <v>0</v>
      </c>
      <c r="WL51" s="17">
        <v>0</v>
      </c>
      <c r="WM51" s="17">
        <v>0</v>
      </c>
      <c r="WN51" s="17">
        <v>0</v>
      </c>
      <c r="WO51" s="17">
        <v>0</v>
      </c>
      <c r="WP51" s="17">
        <v>0</v>
      </c>
      <c r="WQ51" s="17">
        <v>0</v>
      </c>
      <c r="WR51" s="17">
        <v>10</v>
      </c>
      <c r="WS51" s="17">
        <v>9.8000000000000007</v>
      </c>
      <c r="WT51" s="17">
        <v>9.8000000000000007</v>
      </c>
      <c r="WU51" s="17">
        <v>0.2</v>
      </c>
      <c r="WV51" s="17">
        <v>19.8</v>
      </c>
      <c r="WW51" s="17">
        <v>20</v>
      </c>
      <c r="WX51" s="17">
        <v>19.12621</v>
      </c>
      <c r="WY51" s="17">
        <v>0.67379</v>
      </c>
      <c r="WZ51" s="17">
        <v>9.1999999999999993</v>
      </c>
      <c r="XA51" s="17">
        <v>9</v>
      </c>
      <c r="XB51" s="17">
        <v>10.7</v>
      </c>
      <c r="XC51" s="17">
        <v>-1.5</v>
      </c>
      <c r="XD51" s="17">
        <v>43.2</v>
      </c>
      <c r="XE51" s="17">
        <v>46.846150000000002</v>
      </c>
      <c r="XF51" s="17">
        <v>42</v>
      </c>
      <c r="XG51" s="17">
        <v>1.2</v>
      </c>
      <c r="XH51" s="17">
        <v>17</v>
      </c>
      <c r="XI51" s="17">
        <v>11.15385</v>
      </c>
      <c r="XJ51" s="17">
        <v>10</v>
      </c>
      <c r="XK51" s="17">
        <v>7</v>
      </c>
      <c r="XL51" s="17"/>
      <c r="XM51" s="17"/>
      <c r="XN51" s="17"/>
      <c r="XO51" s="17">
        <v>0</v>
      </c>
      <c r="XP51" s="17"/>
      <c r="XQ51" s="17"/>
      <c r="XR51" s="17"/>
      <c r="XS51" s="17">
        <v>0</v>
      </c>
      <c r="XT51" s="17">
        <v>17.3</v>
      </c>
      <c r="XU51" s="17">
        <v>17</v>
      </c>
      <c r="XV51" s="17">
        <v>14</v>
      </c>
      <c r="XW51" s="17">
        <v>3.3</v>
      </c>
      <c r="XX51" s="17"/>
      <c r="XY51" s="17"/>
      <c r="XZ51" s="17"/>
      <c r="YA51" s="17">
        <v>0</v>
      </c>
      <c r="YB51" s="17">
        <v>6.6</v>
      </c>
      <c r="YC51" s="17">
        <v>7.1</v>
      </c>
      <c r="YD51" s="17">
        <v>7.1</v>
      </c>
      <c r="YE51" s="17">
        <v>-0.5</v>
      </c>
    </row>
    <row r="52" spans="1:655" ht="24" customHeight="1" x14ac:dyDescent="0.3">
      <c r="A52" s="1"/>
      <c r="B52" s="16" t="s">
        <v>50</v>
      </c>
      <c r="C52" s="16" t="s">
        <v>829</v>
      </c>
      <c r="D52" s="17">
        <v>145.30000000000001</v>
      </c>
      <c r="E52" s="17">
        <v>137.88077999999999</v>
      </c>
      <c r="F52" s="17">
        <v>146</v>
      </c>
      <c r="G52" s="17">
        <v>-0.7</v>
      </c>
      <c r="H52" s="17">
        <v>599.9</v>
      </c>
      <c r="I52" s="17">
        <v>594.17128000000002</v>
      </c>
      <c r="J52" s="17">
        <v>594.17128000000002</v>
      </c>
      <c r="K52" s="17">
        <v>5.72872</v>
      </c>
      <c r="L52" s="17">
        <v>199.1</v>
      </c>
      <c r="M52" s="17">
        <v>193.29447999999999</v>
      </c>
      <c r="N52" s="17">
        <v>193.29447999999999</v>
      </c>
      <c r="O52" s="17">
        <v>5.8055199999999996</v>
      </c>
      <c r="P52" s="17"/>
      <c r="Q52" s="17"/>
      <c r="R52" s="17"/>
      <c r="S52" s="17">
        <v>0</v>
      </c>
      <c r="T52" s="17"/>
      <c r="U52" s="17"/>
      <c r="V52" s="17"/>
      <c r="W52" s="17">
        <v>0</v>
      </c>
      <c r="X52" s="17">
        <v>91</v>
      </c>
      <c r="Y52" s="17">
        <v>76.798159999999996</v>
      </c>
      <c r="Z52" s="17">
        <v>76.798159999999996</v>
      </c>
      <c r="AA52" s="17">
        <v>14.201840000000001</v>
      </c>
      <c r="AB52" s="17">
        <v>212.4</v>
      </c>
      <c r="AC52" s="17">
        <v>214.73059000000001</v>
      </c>
      <c r="AD52" s="17">
        <v>213.74249</v>
      </c>
      <c r="AE52" s="17">
        <v>-1.34249</v>
      </c>
      <c r="AF52" s="17"/>
      <c r="AG52" s="17"/>
      <c r="AH52" s="17"/>
      <c r="AI52" s="17">
        <v>0</v>
      </c>
      <c r="AJ52" s="17"/>
      <c r="AK52" s="17"/>
      <c r="AL52" s="17"/>
      <c r="AM52" s="17">
        <v>0</v>
      </c>
      <c r="AN52" s="17"/>
      <c r="AO52" s="17"/>
      <c r="AP52" s="17"/>
      <c r="AQ52" s="17">
        <v>0</v>
      </c>
      <c r="AR52" s="17">
        <v>104.7</v>
      </c>
      <c r="AS52" s="17">
        <v>204.72800000000001</v>
      </c>
      <c r="AT52" s="17">
        <v>204.72800000000001</v>
      </c>
      <c r="AU52" s="17">
        <v>-100.02800000000001</v>
      </c>
      <c r="AV52" s="17">
        <v>105.4</v>
      </c>
      <c r="AW52" s="17">
        <v>204.72800000000001</v>
      </c>
      <c r="AX52" s="17">
        <v>204.72800000000001</v>
      </c>
      <c r="AY52" s="17">
        <v>-99.328000000000003</v>
      </c>
      <c r="AZ52" s="17">
        <v>134.19999999999999</v>
      </c>
      <c r="BA52" s="17">
        <v>204.72800000000001</v>
      </c>
      <c r="BB52" s="17">
        <v>204.72800000000001</v>
      </c>
      <c r="BC52" s="17">
        <v>-70.528000000000006</v>
      </c>
      <c r="BD52" s="17"/>
      <c r="BE52" s="17"/>
      <c r="BF52" s="17"/>
      <c r="BG52" s="17">
        <v>0</v>
      </c>
      <c r="BH52" s="17"/>
      <c r="BI52" s="17"/>
      <c r="BJ52" s="17"/>
      <c r="BK52" s="17">
        <v>0</v>
      </c>
      <c r="BL52" s="17">
        <v>457.2</v>
      </c>
      <c r="BM52" s="17">
        <v>419.46364999999997</v>
      </c>
      <c r="BN52" s="17">
        <v>369.55331000000001</v>
      </c>
      <c r="BO52" s="17">
        <v>87.646690000000007</v>
      </c>
      <c r="BP52" s="17">
        <v>4.7</v>
      </c>
      <c r="BQ52" s="17">
        <v>4.4318400000000002</v>
      </c>
      <c r="BR52" s="17">
        <v>4.4318400000000002</v>
      </c>
      <c r="BS52" s="17">
        <v>0.26816000000000001</v>
      </c>
      <c r="BT52" s="17"/>
      <c r="BU52" s="17"/>
      <c r="BV52" s="17"/>
      <c r="BW52" s="17">
        <v>0</v>
      </c>
      <c r="BX52" s="17"/>
      <c r="BY52" s="17"/>
      <c r="BZ52" s="17"/>
      <c r="CA52" s="17">
        <v>0</v>
      </c>
      <c r="CB52" s="17"/>
      <c r="CC52" s="17"/>
      <c r="CD52" s="17"/>
      <c r="CE52" s="17">
        <v>0</v>
      </c>
      <c r="CF52" s="17"/>
      <c r="CG52" s="17"/>
      <c r="CH52" s="17"/>
      <c r="CI52" s="17">
        <v>0</v>
      </c>
      <c r="CJ52" s="17">
        <v>166.4</v>
      </c>
      <c r="CK52" s="17">
        <v>163.90777</v>
      </c>
      <c r="CL52" s="17">
        <v>163.90777</v>
      </c>
      <c r="CM52" s="17">
        <v>2.4922300000000002</v>
      </c>
      <c r="CN52" s="17">
        <v>7.5</v>
      </c>
      <c r="CO52" s="17">
        <v>6.8003799999999996</v>
      </c>
      <c r="CP52" s="17">
        <v>5.1333399999999996</v>
      </c>
      <c r="CQ52" s="17">
        <v>2.36666</v>
      </c>
      <c r="CR52" s="17">
        <v>5.2</v>
      </c>
      <c r="CS52" s="17">
        <v>3.7328199999999998</v>
      </c>
      <c r="CT52" s="17">
        <v>2.8177599999999998</v>
      </c>
      <c r="CU52" s="17">
        <v>2.3822399999999999</v>
      </c>
      <c r="CV52" s="17"/>
      <c r="CW52" s="17"/>
      <c r="CX52" s="17"/>
      <c r="CY52" s="17">
        <v>0</v>
      </c>
      <c r="CZ52" s="17">
        <v>6.9</v>
      </c>
      <c r="DA52" s="17">
        <v>6.8787000000000003</v>
      </c>
      <c r="DB52" s="17">
        <v>6.8787000000000003</v>
      </c>
      <c r="DC52" s="17">
        <v>2.1299999999999999E-2</v>
      </c>
      <c r="DD52" s="17">
        <v>15</v>
      </c>
      <c r="DE52" s="17">
        <v>14.919420000000001</v>
      </c>
      <c r="DF52" s="17">
        <v>14.919420000000001</v>
      </c>
      <c r="DG52" s="17">
        <v>8.0579999999999999E-2</v>
      </c>
      <c r="DH52" s="17">
        <v>120.8</v>
      </c>
      <c r="DI52" s="17">
        <v>100.82554</v>
      </c>
      <c r="DJ52" s="17">
        <v>73.368809999999996</v>
      </c>
      <c r="DK52" s="17">
        <v>47.431190000000001</v>
      </c>
      <c r="DL52" s="17"/>
      <c r="DM52" s="17"/>
      <c r="DN52" s="17"/>
      <c r="DO52" s="17">
        <v>0</v>
      </c>
      <c r="DP52" s="17"/>
      <c r="DQ52" s="17"/>
      <c r="DR52" s="17"/>
      <c r="DS52" s="17">
        <v>0</v>
      </c>
      <c r="DT52" s="17"/>
      <c r="DU52" s="17"/>
      <c r="DV52" s="17"/>
      <c r="DW52" s="17">
        <v>0</v>
      </c>
      <c r="DX52" s="17"/>
      <c r="DY52" s="17"/>
      <c r="DZ52" s="17"/>
      <c r="EA52" s="17">
        <v>0</v>
      </c>
      <c r="EB52" s="17">
        <v>110.8</v>
      </c>
      <c r="EC52" s="17">
        <v>91.087230000000005</v>
      </c>
      <c r="ED52" s="17">
        <v>104.24446</v>
      </c>
      <c r="EE52" s="17">
        <v>6.5555399999999997</v>
      </c>
      <c r="EF52" s="17">
        <v>185</v>
      </c>
      <c r="EG52" s="17">
        <v>220.48074</v>
      </c>
      <c r="EH52" s="17">
        <v>220.48074</v>
      </c>
      <c r="EI52" s="17">
        <v>-35.480739999999997</v>
      </c>
      <c r="EJ52" s="17"/>
      <c r="EK52" s="17"/>
      <c r="EL52" s="17"/>
      <c r="EM52" s="17">
        <v>0</v>
      </c>
      <c r="EN52" s="17"/>
      <c r="EO52" s="17"/>
      <c r="EP52" s="17"/>
      <c r="EQ52" s="17">
        <v>0</v>
      </c>
      <c r="ER52" s="17"/>
      <c r="ES52" s="17"/>
      <c r="ET52" s="17"/>
      <c r="EU52" s="17">
        <v>0</v>
      </c>
      <c r="EV52" s="17">
        <v>6.5</v>
      </c>
      <c r="EW52" s="17">
        <v>6.39</v>
      </c>
      <c r="EX52" s="17">
        <v>6.39</v>
      </c>
      <c r="EY52" s="17">
        <v>0.11</v>
      </c>
      <c r="EZ52" s="17">
        <v>457.2</v>
      </c>
      <c r="FA52" s="17">
        <v>187.30068</v>
      </c>
      <c r="FB52" s="17">
        <v>219.56317000000001</v>
      </c>
      <c r="FC52" s="17">
        <v>237.63683</v>
      </c>
      <c r="FD52" s="17">
        <v>48.5</v>
      </c>
      <c r="FE52" s="17">
        <v>47.76699</v>
      </c>
      <c r="FF52" s="17">
        <v>50.973100000000002</v>
      </c>
      <c r="FG52" s="17">
        <v>-2.4731000000000001</v>
      </c>
      <c r="FH52" s="17">
        <v>148.30000000000001</v>
      </c>
      <c r="FI52" s="17">
        <v>74.914410000000004</v>
      </c>
      <c r="FJ52" s="17">
        <v>141.20026999999999</v>
      </c>
      <c r="FK52" s="17">
        <v>7.0997300000000001</v>
      </c>
      <c r="FL52" s="17">
        <v>25.5</v>
      </c>
      <c r="FM52" s="17">
        <v>24.878640000000001</v>
      </c>
      <c r="FN52" s="17">
        <v>24.499369999999999</v>
      </c>
      <c r="FO52" s="17">
        <v>1.0006299999999999</v>
      </c>
      <c r="FP52" s="17">
        <v>18.8</v>
      </c>
      <c r="FQ52" s="17">
        <v>19.192229999999999</v>
      </c>
      <c r="FR52" s="17">
        <v>19.192229999999999</v>
      </c>
      <c r="FS52" s="17">
        <v>-0.39223000000000002</v>
      </c>
      <c r="FT52" s="17">
        <v>19.8</v>
      </c>
      <c r="FU52" s="17">
        <v>12.815530000000001</v>
      </c>
      <c r="FV52" s="17">
        <v>12.815530000000001</v>
      </c>
      <c r="FW52" s="17">
        <v>6.98447</v>
      </c>
      <c r="FX52" s="17">
        <v>89.3</v>
      </c>
      <c r="FY52" s="17">
        <v>87.232039999999998</v>
      </c>
      <c r="FZ52" s="17">
        <v>87.232039999999998</v>
      </c>
      <c r="GA52" s="17">
        <v>2.0679599999999998</v>
      </c>
      <c r="GB52" s="17">
        <v>0</v>
      </c>
      <c r="GC52" s="17"/>
      <c r="GD52" s="17">
        <v>0</v>
      </c>
      <c r="GE52" s="17">
        <v>0</v>
      </c>
      <c r="GF52" s="17">
        <v>123.8</v>
      </c>
      <c r="GG52" s="17">
        <v>136.76975999999999</v>
      </c>
      <c r="GH52" s="17">
        <v>184.72028</v>
      </c>
      <c r="GI52" s="17">
        <v>-60.920279999999998</v>
      </c>
      <c r="GJ52" s="17">
        <v>73.8</v>
      </c>
      <c r="GK52" s="17">
        <v>68.384879999999995</v>
      </c>
      <c r="GL52" s="17">
        <v>92.360140000000001</v>
      </c>
      <c r="GM52" s="17">
        <v>-18.560140000000001</v>
      </c>
      <c r="GN52" s="17">
        <v>107.4</v>
      </c>
      <c r="GO52" s="17">
        <v>110.37475999999999</v>
      </c>
      <c r="GP52" s="17">
        <v>79.020060000000001</v>
      </c>
      <c r="GQ52" s="17">
        <v>28.379940000000001</v>
      </c>
      <c r="GR52" s="17">
        <v>8.1999999999999993</v>
      </c>
      <c r="GS52" s="17">
        <v>8.2552000000000003</v>
      </c>
      <c r="GT52" s="17">
        <v>9.09</v>
      </c>
      <c r="GU52" s="17">
        <v>-0.89</v>
      </c>
      <c r="GV52" s="17">
        <v>2.4</v>
      </c>
      <c r="GW52" s="17">
        <v>3.0515099999999999</v>
      </c>
      <c r="GX52" s="17">
        <v>6.6261000000000001</v>
      </c>
      <c r="GY52" s="17">
        <v>-4.2260999999999997</v>
      </c>
      <c r="GZ52" s="17">
        <v>29.1</v>
      </c>
      <c r="HA52" s="17">
        <v>33.302120000000002</v>
      </c>
      <c r="HB52" s="17">
        <v>15.865489999999999</v>
      </c>
      <c r="HC52" s="17">
        <v>13.23451</v>
      </c>
      <c r="HD52" s="17">
        <v>45</v>
      </c>
      <c r="HE52" s="17">
        <v>44.060189999999999</v>
      </c>
      <c r="HF52" s="17">
        <v>44.060189999999999</v>
      </c>
      <c r="HG52" s="17">
        <v>0.93981000000000003</v>
      </c>
      <c r="HH52" s="17"/>
      <c r="HI52" s="17"/>
      <c r="HJ52" s="17"/>
      <c r="HK52" s="17">
        <v>0</v>
      </c>
      <c r="HL52" s="17">
        <v>17.7</v>
      </c>
      <c r="HM52" s="17">
        <v>16.917480000000001</v>
      </c>
      <c r="HN52" s="17"/>
      <c r="HO52" s="17">
        <v>17.7</v>
      </c>
      <c r="HP52" s="17">
        <v>134</v>
      </c>
      <c r="HQ52" s="17">
        <v>132.54369</v>
      </c>
      <c r="HR52" s="17">
        <v>171.11689000000001</v>
      </c>
      <c r="HS52" s="17">
        <v>-37.116889999999998</v>
      </c>
      <c r="HT52" s="17"/>
      <c r="HU52" s="17"/>
      <c r="HV52" s="17"/>
      <c r="HW52" s="17">
        <v>0</v>
      </c>
      <c r="HX52" s="17"/>
      <c r="HY52" s="17"/>
      <c r="HZ52" s="17"/>
      <c r="IA52" s="17">
        <v>0</v>
      </c>
      <c r="IB52" s="17"/>
      <c r="IC52" s="17"/>
      <c r="ID52" s="17"/>
      <c r="IE52" s="17">
        <v>0</v>
      </c>
      <c r="IF52" s="17"/>
      <c r="IG52" s="17"/>
      <c r="IH52" s="17"/>
      <c r="II52" s="17">
        <v>0</v>
      </c>
      <c r="IJ52" s="17"/>
      <c r="IK52" s="17"/>
      <c r="IL52" s="17"/>
      <c r="IM52" s="17">
        <v>0</v>
      </c>
      <c r="IN52" s="17"/>
      <c r="IO52" s="17"/>
      <c r="IP52" s="17"/>
      <c r="IQ52" s="17">
        <v>0</v>
      </c>
      <c r="IR52" s="17"/>
      <c r="IS52" s="17"/>
      <c r="IT52" s="17"/>
      <c r="IU52" s="17">
        <v>0</v>
      </c>
      <c r="IV52" s="17"/>
      <c r="IW52" s="17"/>
      <c r="IX52" s="17"/>
      <c r="IY52" s="17">
        <v>0</v>
      </c>
      <c r="IZ52" s="17"/>
      <c r="JA52" s="17"/>
      <c r="JB52" s="17"/>
      <c r="JC52" s="17">
        <v>0</v>
      </c>
      <c r="JD52" s="17">
        <v>84.4</v>
      </c>
      <c r="JE52" s="17">
        <v>88.384460000000004</v>
      </c>
      <c r="JF52" s="17">
        <v>59.162419999999997</v>
      </c>
      <c r="JG52" s="17">
        <v>25.237580000000001</v>
      </c>
      <c r="JH52" s="17">
        <v>151</v>
      </c>
      <c r="JI52" s="17">
        <v>178.52956</v>
      </c>
      <c r="JJ52" s="17">
        <v>178.52956</v>
      </c>
      <c r="JK52" s="17">
        <v>-27.52956</v>
      </c>
      <c r="JL52" s="17">
        <v>150.80000000000001</v>
      </c>
      <c r="JM52" s="17">
        <v>178.52956</v>
      </c>
      <c r="JN52" s="17">
        <v>178.52956</v>
      </c>
      <c r="JO52" s="17">
        <v>-27.729559999999999</v>
      </c>
      <c r="JP52" s="17">
        <v>158.80000000000001</v>
      </c>
      <c r="JQ52" s="17">
        <v>178.52956</v>
      </c>
      <c r="JR52" s="17">
        <v>178.52956</v>
      </c>
      <c r="JS52" s="17">
        <v>-19.729559999999999</v>
      </c>
      <c r="JT52" s="17">
        <v>242.8</v>
      </c>
      <c r="JU52" s="17">
        <v>267.79433</v>
      </c>
      <c r="JV52" s="17">
        <v>267.79433</v>
      </c>
      <c r="JW52" s="17">
        <v>-24.994330000000001</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3.8</v>
      </c>
      <c r="LE52" s="17">
        <v>3.7524000000000002</v>
      </c>
      <c r="LF52" s="17">
        <v>3.7524000000000002</v>
      </c>
      <c r="LG52" s="17">
        <v>4.7600000000000003E-2</v>
      </c>
      <c r="LH52" s="17">
        <v>93.1</v>
      </c>
      <c r="LI52" s="17">
        <v>113.95626</v>
      </c>
      <c r="LJ52" s="17">
        <v>97.84581</v>
      </c>
      <c r="LK52" s="17">
        <v>-4.7458099999999996</v>
      </c>
      <c r="LL52" s="17">
        <v>108.8</v>
      </c>
      <c r="LM52" s="17">
        <v>104.43789</v>
      </c>
      <c r="LN52" s="17">
        <v>107.26496</v>
      </c>
      <c r="LO52" s="17">
        <v>1.53504</v>
      </c>
      <c r="LP52" s="17">
        <v>63.5</v>
      </c>
      <c r="LQ52" s="17">
        <v>67.133979999999994</v>
      </c>
      <c r="LR52" s="17">
        <v>67.133979999999994</v>
      </c>
      <c r="LS52" s="17">
        <v>-3.6339800000000002</v>
      </c>
      <c r="LT52" s="17">
        <v>72.900000000000006</v>
      </c>
      <c r="LU52" s="17">
        <v>77.110010000000003</v>
      </c>
      <c r="LV52" s="17">
        <v>78.567999999999998</v>
      </c>
      <c r="LW52" s="17">
        <v>-5.6680000000000001</v>
      </c>
      <c r="LX52" s="17">
        <v>30.4</v>
      </c>
      <c r="LY52" s="17">
        <v>29.951460000000001</v>
      </c>
      <c r="LZ52" s="17">
        <v>29.951460000000001</v>
      </c>
      <c r="MA52" s="17">
        <v>0.44853999999999999</v>
      </c>
      <c r="MB52" s="17"/>
      <c r="MC52" s="17"/>
      <c r="MD52" s="17"/>
      <c r="ME52" s="17">
        <v>0</v>
      </c>
      <c r="MF52" s="17"/>
      <c r="MG52" s="17"/>
      <c r="MH52" s="17"/>
      <c r="MI52" s="17">
        <v>0</v>
      </c>
      <c r="MJ52" s="17"/>
      <c r="MK52" s="17"/>
      <c r="ML52" s="17"/>
      <c r="MM52" s="17">
        <v>0</v>
      </c>
      <c r="MN52" s="17">
        <v>101.9</v>
      </c>
      <c r="MO52" s="17">
        <v>149.77393000000001</v>
      </c>
      <c r="MP52" s="17">
        <v>149.77393000000001</v>
      </c>
      <c r="MQ52" s="17">
        <v>-47.873930000000001</v>
      </c>
      <c r="MR52" s="17">
        <v>101.3</v>
      </c>
      <c r="MS52" s="17">
        <v>149.77393000000001</v>
      </c>
      <c r="MT52" s="17">
        <v>149.77393000000001</v>
      </c>
      <c r="MU52" s="17">
        <v>-48.473930000000003</v>
      </c>
      <c r="MV52" s="17">
        <v>121.5</v>
      </c>
      <c r="MW52" s="17">
        <v>149.77393000000001</v>
      </c>
      <c r="MX52" s="17">
        <v>149.77393000000001</v>
      </c>
      <c r="MY52" s="17">
        <v>-28.27393</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218.2</v>
      </c>
      <c r="NU52" s="17">
        <v>192.4</v>
      </c>
      <c r="NV52" s="17">
        <v>192.4</v>
      </c>
      <c r="NW52" s="17">
        <v>25.8</v>
      </c>
      <c r="NX52" s="17">
        <v>103.6</v>
      </c>
      <c r="NY52" s="17">
        <v>96.2</v>
      </c>
      <c r="NZ52" s="17">
        <v>96.2</v>
      </c>
      <c r="OA52" s="17">
        <v>7.4</v>
      </c>
      <c r="OB52" s="17">
        <v>0</v>
      </c>
      <c r="OC52" s="17">
        <v>0</v>
      </c>
      <c r="OD52" s="17">
        <v>0</v>
      </c>
      <c r="OE52" s="17">
        <v>0</v>
      </c>
      <c r="OF52" s="17">
        <v>105.6</v>
      </c>
      <c r="OG52" s="17">
        <v>115.1</v>
      </c>
      <c r="OH52" s="17">
        <v>121.708</v>
      </c>
      <c r="OI52" s="17">
        <v>-16.108000000000001</v>
      </c>
      <c r="OJ52" s="17">
        <v>0</v>
      </c>
      <c r="OK52" s="17">
        <v>0</v>
      </c>
      <c r="OL52" s="17">
        <v>0</v>
      </c>
      <c r="OM52" s="17">
        <v>0</v>
      </c>
      <c r="ON52" s="17">
        <v>8.1</v>
      </c>
      <c r="OO52" s="17">
        <v>13.96</v>
      </c>
      <c r="OP52" s="17">
        <v>13.96</v>
      </c>
      <c r="OQ52" s="17">
        <v>-5.86</v>
      </c>
      <c r="OR52" s="17">
        <v>0</v>
      </c>
      <c r="OS52" s="17">
        <v>0</v>
      </c>
      <c r="OT52" s="17">
        <v>0</v>
      </c>
      <c r="OU52" s="17">
        <v>0</v>
      </c>
      <c r="OV52" s="17">
        <v>15.4</v>
      </c>
      <c r="OW52" s="17">
        <v>16</v>
      </c>
      <c r="OX52" s="17">
        <v>14.368930000000001</v>
      </c>
      <c r="OY52" s="17">
        <v>1.0310699999999999</v>
      </c>
      <c r="OZ52" s="17">
        <v>9.9</v>
      </c>
      <c r="PA52" s="17">
        <v>9</v>
      </c>
      <c r="PB52" s="17">
        <v>9</v>
      </c>
      <c r="PC52" s="17">
        <v>0.9</v>
      </c>
      <c r="PD52" s="17">
        <v>5.6</v>
      </c>
      <c r="PE52" s="17">
        <v>5.67</v>
      </c>
      <c r="PF52" s="17">
        <v>5.67</v>
      </c>
      <c r="PG52" s="17">
        <v>-7.0000000000000007E-2</v>
      </c>
      <c r="PH52" s="17">
        <v>0.6</v>
      </c>
      <c r="PI52" s="17">
        <v>1</v>
      </c>
      <c r="PJ52" s="17">
        <v>1</v>
      </c>
      <c r="PK52" s="17">
        <v>-0.4</v>
      </c>
      <c r="PL52" s="17"/>
      <c r="PM52" s="17"/>
      <c r="PN52" s="17">
        <v>1.5</v>
      </c>
      <c r="PO52" s="17">
        <v>-1.5</v>
      </c>
      <c r="PP52" s="17">
        <v>3.8</v>
      </c>
      <c r="PQ52" s="17">
        <v>4.3</v>
      </c>
      <c r="PR52" s="17">
        <v>4.3</v>
      </c>
      <c r="PS52" s="17">
        <v>-0.5</v>
      </c>
      <c r="PT52" s="17">
        <v>20.5</v>
      </c>
      <c r="PU52" s="17">
        <v>20</v>
      </c>
      <c r="PV52" s="17">
        <v>19.417480000000001</v>
      </c>
      <c r="PW52" s="17">
        <v>1.0825199999999999</v>
      </c>
      <c r="PX52" s="17">
        <v>19.100000000000001</v>
      </c>
      <c r="PY52" s="17">
        <v>20</v>
      </c>
      <c r="PZ52" s="17">
        <v>19.417480000000001</v>
      </c>
      <c r="QA52" s="17">
        <v>-0.31747999999999998</v>
      </c>
      <c r="QB52" s="17">
        <v>12.2</v>
      </c>
      <c r="QC52" s="17">
        <v>11.65049</v>
      </c>
      <c r="QD52" s="17">
        <v>11.65049</v>
      </c>
      <c r="QE52" s="17">
        <v>0.54951000000000005</v>
      </c>
      <c r="QF52" s="17">
        <v>3.5</v>
      </c>
      <c r="QG52" s="17">
        <v>3.5</v>
      </c>
      <c r="QH52" s="17">
        <v>3.5</v>
      </c>
      <c r="QI52" s="17">
        <v>0</v>
      </c>
      <c r="QJ52" s="17">
        <v>18.5</v>
      </c>
      <c r="QK52" s="17">
        <v>19</v>
      </c>
      <c r="QL52" s="17">
        <v>17.961169999999999</v>
      </c>
      <c r="QM52" s="17">
        <v>0.53883000000000003</v>
      </c>
      <c r="QN52" s="17">
        <v>0</v>
      </c>
      <c r="QO52" s="17">
        <v>0</v>
      </c>
      <c r="QP52" s="17">
        <v>0</v>
      </c>
      <c r="QQ52" s="17">
        <v>0</v>
      </c>
      <c r="QR52" s="17">
        <v>0</v>
      </c>
      <c r="QS52" s="17">
        <v>0</v>
      </c>
      <c r="QT52" s="17">
        <v>0</v>
      </c>
      <c r="QU52" s="17">
        <v>0</v>
      </c>
      <c r="QV52" s="17">
        <v>28.2</v>
      </c>
      <c r="QW52" s="17">
        <v>28.7</v>
      </c>
      <c r="QX52" s="17">
        <v>28.404</v>
      </c>
      <c r="QY52" s="17">
        <v>-0.20399999999999999</v>
      </c>
      <c r="QZ52" s="17">
        <v>83.4</v>
      </c>
      <c r="RA52" s="17">
        <v>86</v>
      </c>
      <c r="RB52" s="17">
        <v>85.796000000000006</v>
      </c>
      <c r="RC52" s="17">
        <v>-2.3959999999999999</v>
      </c>
      <c r="RD52" s="17">
        <v>4.5</v>
      </c>
      <c r="RE52" s="17">
        <v>5</v>
      </c>
      <c r="RF52" s="17">
        <v>4.2</v>
      </c>
      <c r="RG52" s="17">
        <v>0.3</v>
      </c>
      <c r="RH52" s="17">
        <v>1</v>
      </c>
      <c r="RI52" s="17">
        <v>1.2</v>
      </c>
      <c r="RJ52" s="17">
        <v>1.2</v>
      </c>
      <c r="RK52" s="17">
        <v>-0.2</v>
      </c>
      <c r="RL52" s="17">
        <v>2.2000000000000002</v>
      </c>
      <c r="RM52" s="17">
        <v>2.4</v>
      </c>
      <c r="RN52" s="17">
        <v>2.4</v>
      </c>
      <c r="RO52" s="17">
        <v>-0.2</v>
      </c>
      <c r="RP52" s="17">
        <v>3</v>
      </c>
      <c r="RQ52" s="17">
        <v>2.8</v>
      </c>
      <c r="RR52" s="17">
        <v>2.8</v>
      </c>
      <c r="RS52" s="17">
        <v>0.2</v>
      </c>
      <c r="RT52" s="17">
        <v>0</v>
      </c>
      <c r="RU52" s="17">
        <v>0</v>
      </c>
      <c r="RV52" s="17">
        <v>0</v>
      </c>
      <c r="RW52" s="17">
        <v>0</v>
      </c>
      <c r="RX52" s="17">
        <v>3.3</v>
      </c>
      <c r="RY52" s="17">
        <v>3.15</v>
      </c>
      <c r="RZ52" s="17">
        <v>3.15</v>
      </c>
      <c r="SA52" s="17">
        <v>0.15</v>
      </c>
      <c r="SB52" s="17">
        <v>10.3</v>
      </c>
      <c r="SC52" s="17">
        <v>8.22105</v>
      </c>
      <c r="SD52" s="17">
        <v>0</v>
      </c>
      <c r="SE52" s="17">
        <v>10.3</v>
      </c>
      <c r="SF52" s="17">
        <v>1.8</v>
      </c>
      <c r="SG52" s="17">
        <v>2</v>
      </c>
      <c r="SH52" s="17">
        <v>2</v>
      </c>
      <c r="SI52" s="17">
        <v>-0.2</v>
      </c>
      <c r="SJ52" s="17">
        <v>0</v>
      </c>
      <c r="SK52" s="17">
        <v>0.2</v>
      </c>
      <c r="SL52" s="17">
        <v>0.7</v>
      </c>
      <c r="SM52" s="17">
        <v>-0.7</v>
      </c>
      <c r="SN52" s="17">
        <v>10.8</v>
      </c>
      <c r="SO52" s="17">
        <v>11.165050000000001</v>
      </c>
      <c r="SP52" s="17">
        <v>11.165050000000001</v>
      </c>
      <c r="SQ52" s="17">
        <v>-0.36504999999999999</v>
      </c>
      <c r="SR52" s="17">
        <v>4.9000000000000004</v>
      </c>
      <c r="SS52" s="17">
        <v>5.4</v>
      </c>
      <c r="ST52" s="17">
        <v>5.4</v>
      </c>
      <c r="SU52" s="17">
        <v>-0.5</v>
      </c>
      <c r="SV52" s="17">
        <v>6.5</v>
      </c>
      <c r="SW52" s="17">
        <v>7</v>
      </c>
      <c r="SX52" s="17">
        <v>7</v>
      </c>
      <c r="SY52" s="17">
        <v>-0.5</v>
      </c>
      <c r="SZ52" s="17">
        <v>8.5</v>
      </c>
      <c r="TA52" s="17">
        <v>10.67961</v>
      </c>
      <c r="TB52" s="17">
        <v>10.67961</v>
      </c>
      <c r="TC52" s="17">
        <v>-2.1796099999999998</v>
      </c>
      <c r="TD52" s="17">
        <v>19.7</v>
      </c>
      <c r="TE52" s="17">
        <v>20</v>
      </c>
      <c r="TF52" s="17">
        <v>19.12621</v>
      </c>
      <c r="TG52" s="17">
        <v>0.57379000000000002</v>
      </c>
      <c r="TH52" s="17">
        <v>18.8</v>
      </c>
      <c r="TI52" s="17">
        <v>15.5</v>
      </c>
      <c r="TJ52" s="17">
        <v>16.948</v>
      </c>
      <c r="TK52" s="17">
        <v>1.8520000000000001</v>
      </c>
      <c r="TL52" s="17">
        <v>35.200000000000003</v>
      </c>
      <c r="TM52" s="17">
        <v>41.819000000000003</v>
      </c>
      <c r="TN52" s="17">
        <v>41.819000000000003</v>
      </c>
      <c r="TO52" s="17">
        <v>-6.6189999999999998</v>
      </c>
      <c r="TP52" s="17">
        <v>0</v>
      </c>
      <c r="TQ52" s="17">
        <v>0</v>
      </c>
      <c r="TR52" s="17">
        <v>0</v>
      </c>
      <c r="TS52" s="17">
        <v>0</v>
      </c>
      <c r="TT52" s="17">
        <v>69.8</v>
      </c>
      <c r="TU52" s="17">
        <v>73.202269999999999</v>
      </c>
      <c r="TV52" s="17">
        <v>127</v>
      </c>
      <c r="TW52" s="17">
        <v>-57.2</v>
      </c>
      <c r="TX52" s="17">
        <v>63</v>
      </c>
      <c r="TY52" s="17">
        <v>75.808710000000005</v>
      </c>
      <c r="TZ52" s="17">
        <v>10.5</v>
      </c>
      <c r="UA52" s="17">
        <v>52.5</v>
      </c>
      <c r="UB52" s="17">
        <v>12.1</v>
      </c>
      <c r="UC52" s="17">
        <v>9.8072800000000004</v>
      </c>
      <c r="UD52" s="17">
        <v>14.51</v>
      </c>
      <c r="UE52" s="17">
        <v>-2.41</v>
      </c>
      <c r="UF52" s="17">
        <v>6.1</v>
      </c>
      <c r="UG52" s="17">
        <v>7.1817399999999996</v>
      </c>
      <c r="UH52" s="17">
        <v>13.99</v>
      </c>
      <c r="UI52" s="17">
        <v>-7.89</v>
      </c>
      <c r="UJ52" s="17">
        <v>10.8</v>
      </c>
      <c r="UK52" s="17">
        <v>11</v>
      </c>
      <c r="UL52" s="17">
        <v>10</v>
      </c>
      <c r="UM52" s="17">
        <v>0.8</v>
      </c>
      <c r="UN52" s="17">
        <v>3.1</v>
      </c>
      <c r="UO52" s="17">
        <v>3</v>
      </c>
      <c r="UP52" s="17">
        <v>3</v>
      </c>
      <c r="UQ52" s="17">
        <v>0.1</v>
      </c>
      <c r="UR52" s="17">
        <v>8.6</v>
      </c>
      <c r="US52" s="17">
        <v>7.5</v>
      </c>
      <c r="UT52" s="17">
        <v>7.5</v>
      </c>
      <c r="UU52" s="17">
        <v>1.1000000000000001</v>
      </c>
      <c r="UV52" s="17">
        <v>8.1999999999999993</v>
      </c>
      <c r="UW52" s="17">
        <v>8</v>
      </c>
      <c r="UX52" s="17">
        <v>8</v>
      </c>
      <c r="UY52" s="17">
        <v>0.2</v>
      </c>
      <c r="UZ52" s="17">
        <v>9</v>
      </c>
      <c r="VA52" s="17">
        <v>9</v>
      </c>
      <c r="VB52" s="17">
        <v>9</v>
      </c>
      <c r="VC52" s="17">
        <v>0</v>
      </c>
      <c r="VD52" s="17">
        <v>9</v>
      </c>
      <c r="VE52" s="17">
        <v>9</v>
      </c>
      <c r="VF52" s="17">
        <v>9</v>
      </c>
      <c r="VG52" s="17">
        <v>0</v>
      </c>
      <c r="VH52" s="17">
        <v>5.8</v>
      </c>
      <c r="VI52" s="17">
        <v>9.8680000000000003</v>
      </c>
      <c r="VJ52" s="17">
        <v>9.8680000000000003</v>
      </c>
      <c r="VK52" s="17">
        <v>-4.0679999999999996</v>
      </c>
      <c r="VL52" s="17">
        <v>0</v>
      </c>
      <c r="VM52" s="17">
        <v>0</v>
      </c>
      <c r="VN52" s="17">
        <v>0</v>
      </c>
      <c r="VO52" s="17">
        <v>0</v>
      </c>
      <c r="VP52" s="17">
        <v>0</v>
      </c>
      <c r="VQ52" s="17">
        <v>0</v>
      </c>
      <c r="VR52" s="17">
        <v>0</v>
      </c>
      <c r="VS52" s="17">
        <v>0</v>
      </c>
      <c r="VT52" s="17">
        <v>0</v>
      </c>
      <c r="VU52" s="17">
        <v>0</v>
      </c>
      <c r="VV52" s="17">
        <v>0</v>
      </c>
      <c r="VW52" s="17">
        <v>0</v>
      </c>
      <c r="VX52" s="17">
        <v>0.6</v>
      </c>
      <c r="VY52" s="17">
        <v>0.6</v>
      </c>
      <c r="VZ52" s="17">
        <v>0.6</v>
      </c>
      <c r="WA52" s="17">
        <v>0</v>
      </c>
      <c r="WB52" s="17">
        <v>126.5</v>
      </c>
      <c r="WC52" s="17">
        <v>114.06792</v>
      </c>
      <c r="WD52" s="17">
        <v>121</v>
      </c>
      <c r="WE52" s="17">
        <v>5.5</v>
      </c>
      <c r="WF52" s="17">
        <v>154.19999999999999</v>
      </c>
      <c r="WG52" s="17">
        <v>116.64904</v>
      </c>
      <c r="WH52" s="17">
        <v>127</v>
      </c>
      <c r="WI52" s="17">
        <v>27.2</v>
      </c>
      <c r="WJ52" s="17">
        <v>0</v>
      </c>
      <c r="WK52" s="17">
        <v>0</v>
      </c>
      <c r="WL52" s="17">
        <v>0</v>
      </c>
      <c r="WM52" s="17">
        <v>0</v>
      </c>
      <c r="WN52" s="17">
        <v>0</v>
      </c>
      <c r="WO52" s="17">
        <v>0</v>
      </c>
      <c r="WP52" s="17">
        <v>0</v>
      </c>
      <c r="WQ52" s="17">
        <v>0</v>
      </c>
      <c r="WR52" s="17">
        <v>10</v>
      </c>
      <c r="WS52" s="17">
        <v>9.8000000000000007</v>
      </c>
      <c r="WT52" s="17">
        <v>9.8000000000000007</v>
      </c>
      <c r="WU52" s="17">
        <v>0.2</v>
      </c>
      <c r="WV52" s="17">
        <v>19.8</v>
      </c>
      <c r="WW52" s="17">
        <v>20</v>
      </c>
      <c r="WX52" s="17">
        <v>19.12621</v>
      </c>
      <c r="WY52" s="17">
        <v>0.67379</v>
      </c>
      <c r="WZ52" s="17">
        <v>9</v>
      </c>
      <c r="XA52" s="17">
        <v>9</v>
      </c>
      <c r="XB52" s="17">
        <v>10.7</v>
      </c>
      <c r="XC52" s="17">
        <v>-1.7</v>
      </c>
      <c r="XD52" s="17">
        <v>42.8</v>
      </c>
      <c r="XE52" s="17">
        <v>46.846150000000002</v>
      </c>
      <c r="XF52" s="17">
        <v>42</v>
      </c>
      <c r="XG52" s="17">
        <v>0.8</v>
      </c>
      <c r="XH52" s="17">
        <v>16.5</v>
      </c>
      <c r="XI52" s="17">
        <v>11.15385</v>
      </c>
      <c r="XJ52" s="17">
        <v>10</v>
      </c>
      <c r="XK52" s="17">
        <v>6.5</v>
      </c>
      <c r="XL52" s="17"/>
      <c r="XM52" s="17"/>
      <c r="XN52" s="17"/>
      <c r="XO52" s="17">
        <v>0</v>
      </c>
      <c r="XP52" s="17"/>
      <c r="XQ52" s="17"/>
      <c r="XR52" s="17"/>
      <c r="XS52" s="17">
        <v>0</v>
      </c>
      <c r="XT52" s="17">
        <v>17.5</v>
      </c>
      <c r="XU52" s="17">
        <v>17</v>
      </c>
      <c r="XV52" s="17">
        <v>14</v>
      </c>
      <c r="XW52" s="17">
        <v>3.5</v>
      </c>
      <c r="XX52" s="17"/>
      <c r="XY52" s="17"/>
      <c r="XZ52" s="17"/>
      <c r="YA52" s="17">
        <v>0</v>
      </c>
      <c r="YB52" s="17">
        <v>6.3</v>
      </c>
      <c r="YC52" s="17">
        <v>7.1</v>
      </c>
      <c r="YD52" s="17">
        <v>7.1</v>
      </c>
      <c r="YE52" s="17">
        <v>-0.8</v>
      </c>
    </row>
    <row r="53" spans="1:655" ht="24" customHeight="1" x14ac:dyDescent="0.3">
      <c r="A53" s="1"/>
      <c r="B53" s="16" t="s">
        <v>50</v>
      </c>
      <c r="C53" s="16" t="s">
        <v>830</v>
      </c>
      <c r="D53" s="17">
        <v>144.80000000000001</v>
      </c>
      <c r="E53" s="17">
        <v>137.45729</v>
      </c>
      <c r="F53" s="17">
        <v>146</v>
      </c>
      <c r="G53" s="17">
        <v>-1.2</v>
      </c>
      <c r="H53" s="17">
        <v>600.1</v>
      </c>
      <c r="I53" s="17">
        <v>594.17128000000002</v>
      </c>
      <c r="J53" s="17">
        <v>594.17128000000002</v>
      </c>
      <c r="K53" s="17">
        <v>5.9287200000000002</v>
      </c>
      <c r="L53" s="17">
        <v>199</v>
      </c>
      <c r="M53" s="17">
        <v>193.29447999999999</v>
      </c>
      <c r="N53" s="17">
        <v>193.29447999999999</v>
      </c>
      <c r="O53" s="17">
        <v>5.7055199999999999</v>
      </c>
      <c r="P53" s="17"/>
      <c r="Q53" s="17"/>
      <c r="R53" s="17"/>
      <c r="S53" s="17">
        <v>0</v>
      </c>
      <c r="T53" s="17"/>
      <c r="U53" s="17"/>
      <c r="V53" s="17"/>
      <c r="W53" s="17">
        <v>0</v>
      </c>
      <c r="X53" s="17">
        <v>91.6</v>
      </c>
      <c r="Y53" s="17">
        <v>76.798159999999996</v>
      </c>
      <c r="Z53" s="17">
        <v>76.798159999999996</v>
      </c>
      <c r="AA53" s="17">
        <v>14.80184</v>
      </c>
      <c r="AB53" s="17">
        <v>181.8</v>
      </c>
      <c r="AC53" s="17">
        <v>196.11743999999999</v>
      </c>
      <c r="AD53" s="17">
        <v>198.22083000000001</v>
      </c>
      <c r="AE53" s="17">
        <v>-16.420829999999999</v>
      </c>
      <c r="AF53" s="17"/>
      <c r="AG53" s="17"/>
      <c r="AH53" s="17"/>
      <c r="AI53" s="17">
        <v>0</v>
      </c>
      <c r="AJ53" s="17"/>
      <c r="AK53" s="17"/>
      <c r="AL53" s="17"/>
      <c r="AM53" s="17">
        <v>0</v>
      </c>
      <c r="AN53" s="17"/>
      <c r="AO53" s="17"/>
      <c r="AP53" s="17"/>
      <c r="AQ53" s="17">
        <v>0</v>
      </c>
      <c r="AR53" s="17">
        <v>105.9</v>
      </c>
      <c r="AS53" s="17">
        <v>204.72800000000001</v>
      </c>
      <c r="AT53" s="17">
        <v>204.72800000000001</v>
      </c>
      <c r="AU53" s="17">
        <v>-98.828000000000003</v>
      </c>
      <c r="AV53" s="17">
        <v>105.4</v>
      </c>
      <c r="AW53" s="17">
        <v>204.72800000000001</v>
      </c>
      <c r="AX53" s="17">
        <v>204.72800000000001</v>
      </c>
      <c r="AY53" s="17">
        <v>-99.328000000000003</v>
      </c>
      <c r="AZ53" s="17">
        <v>134.6</v>
      </c>
      <c r="BA53" s="17">
        <v>204.72800000000001</v>
      </c>
      <c r="BB53" s="17">
        <v>204.72800000000001</v>
      </c>
      <c r="BC53" s="17">
        <v>-70.128</v>
      </c>
      <c r="BD53" s="17"/>
      <c r="BE53" s="17"/>
      <c r="BF53" s="17"/>
      <c r="BG53" s="17">
        <v>0</v>
      </c>
      <c r="BH53" s="17"/>
      <c r="BI53" s="17"/>
      <c r="BJ53" s="17"/>
      <c r="BK53" s="17">
        <v>0</v>
      </c>
      <c r="BL53" s="17">
        <v>452</v>
      </c>
      <c r="BM53" s="17">
        <v>401.47595000000001</v>
      </c>
      <c r="BN53" s="17">
        <v>358.64708999999999</v>
      </c>
      <c r="BO53" s="17">
        <v>93.352909999999994</v>
      </c>
      <c r="BP53" s="17">
        <v>4.7</v>
      </c>
      <c r="BQ53" s="17">
        <v>4.4318400000000002</v>
      </c>
      <c r="BR53" s="17">
        <v>4.4318400000000002</v>
      </c>
      <c r="BS53" s="17">
        <v>0.26816000000000001</v>
      </c>
      <c r="BT53" s="17"/>
      <c r="BU53" s="17"/>
      <c r="BV53" s="17"/>
      <c r="BW53" s="17">
        <v>0</v>
      </c>
      <c r="BX53" s="17"/>
      <c r="BY53" s="17"/>
      <c r="BZ53" s="17"/>
      <c r="CA53" s="17">
        <v>0</v>
      </c>
      <c r="CB53" s="17"/>
      <c r="CC53" s="17"/>
      <c r="CD53" s="17"/>
      <c r="CE53" s="17">
        <v>0</v>
      </c>
      <c r="CF53" s="17"/>
      <c r="CG53" s="17"/>
      <c r="CH53" s="17"/>
      <c r="CI53" s="17">
        <v>0</v>
      </c>
      <c r="CJ53" s="17">
        <v>164.3</v>
      </c>
      <c r="CK53" s="17">
        <v>163.90777</v>
      </c>
      <c r="CL53" s="17">
        <v>163.90777</v>
      </c>
      <c r="CM53" s="17">
        <v>0.39223000000000002</v>
      </c>
      <c r="CN53" s="17">
        <v>7.4</v>
      </c>
      <c r="CO53" s="17">
        <v>6.8003799999999996</v>
      </c>
      <c r="CP53" s="17">
        <v>5.1333399999999996</v>
      </c>
      <c r="CQ53" s="17">
        <v>2.2666599999999999</v>
      </c>
      <c r="CR53" s="17">
        <v>5.2</v>
      </c>
      <c r="CS53" s="17">
        <v>3.7328199999999998</v>
      </c>
      <c r="CT53" s="17">
        <v>2.8177599999999998</v>
      </c>
      <c r="CU53" s="17">
        <v>2.3822399999999999</v>
      </c>
      <c r="CV53" s="17"/>
      <c r="CW53" s="17"/>
      <c r="CX53" s="17"/>
      <c r="CY53" s="17">
        <v>0</v>
      </c>
      <c r="CZ53" s="17">
        <v>6.8</v>
      </c>
      <c r="DA53" s="17">
        <v>6.8787000000000003</v>
      </c>
      <c r="DB53" s="17">
        <v>6.8787000000000003</v>
      </c>
      <c r="DC53" s="17">
        <v>-7.8700000000000006E-2</v>
      </c>
      <c r="DD53" s="17">
        <v>15</v>
      </c>
      <c r="DE53" s="17">
        <v>14.919420000000001</v>
      </c>
      <c r="DF53" s="17">
        <v>14.919420000000001</v>
      </c>
      <c r="DG53" s="17">
        <v>8.0579999999999999E-2</v>
      </c>
      <c r="DH53" s="17">
        <v>79.2</v>
      </c>
      <c r="DI53" s="17">
        <v>100.82554</v>
      </c>
      <c r="DJ53" s="17">
        <v>71.849829999999997</v>
      </c>
      <c r="DK53" s="17">
        <v>7.3501700000000003</v>
      </c>
      <c r="DL53" s="17"/>
      <c r="DM53" s="17"/>
      <c r="DN53" s="17"/>
      <c r="DO53" s="17">
        <v>0</v>
      </c>
      <c r="DP53" s="17"/>
      <c r="DQ53" s="17"/>
      <c r="DR53" s="17"/>
      <c r="DS53" s="17">
        <v>0</v>
      </c>
      <c r="DT53" s="17"/>
      <c r="DU53" s="17"/>
      <c r="DV53" s="17"/>
      <c r="DW53" s="17">
        <v>0</v>
      </c>
      <c r="DX53" s="17"/>
      <c r="DY53" s="17"/>
      <c r="DZ53" s="17"/>
      <c r="EA53" s="17">
        <v>0</v>
      </c>
      <c r="EB53" s="17">
        <v>110.5</v>
      </c>
      <c r="EC53" s="17">
        <v>90.317089999999993</v>
      </c>
      <c r="ED53" s="17">
        <v>103.64843</v>
      </c>
      <c r="EE53" s="17">
        <v>6.8515699999999997</v>
      </c>
      <c r="EF53" s="17">
        <v>206.4</v>
      </c>
      <c r="EG53" s="17">
        <v>220.48074</v>
      </c>
      <c r="EH53" s="17">
        <v>220.48074</v>
      </c>
      <c r="EI53" s="17">
        <v>-14.08074</v>
      </c>
      <c r="EJ53" s="17"/>
      <c r="EK53" s="17"/>
      <c r="EL53" s="17"/>
      <c r="EM53" s="17">
        <v>0</v>
      </c>
      <c r="EN53" s="17"/>
      <c r="EO53" s="17"/>
      <c r="EP53" s="17"/>
      <c r="EQ53" s="17">
        <v>0</v>
      </c>
      <c r="ER53" s="17"/>
      <c r="ES53" s="17"/>
      <c r="ET53" s="17"/>
      <c r="EU53" s="17">
        <v>0</v>
      </c>
      <c r="EV53" s="17">
        <v>6.5</v>
      </c>
      <c r="EW53" s="17">
        <v>6.39</v>
      </c>
      <c r="EX53" s="17">
        <v>6.39</v>
      </c>
      <c r="EY53" s="17">
        <v>0.11</v>
      </c>
      <c r="EZ53" s="17">
        <v>364.2</v>
      </c>
      <c r="FA53" s="17">
        <v>179.12213</v>
      </c>
      <c r="FB53" s="17">
        <v>215.39866000000001</v>
      </c>
      <c r="FC53" s="17">
        <v>148.80134000000001</v>
      </c>
      <c r="FD53" s="17">
        <v>48</v>
      </c>
      <c r="FE53" s="17">
        <v>47.76699</v>
      </c>
      <c r="FF53" s="17">
        <v>50.973100000000002</v>
      </c>
      <c r="FG53" s="17">
        <v>-2.9731000000000001</v>
      </c>
      <c r="FH53" s="17">
        <v>148.9</v>
      </c>
      <c r="FI53" s="17">
        <v>74.914410000000004</v>
      </c>
      <c r="FJ53" s="17">
        <v>126.37072000000001</v>
      </c>
      <c r="FK53" s="17">
        <v>22.52928</v>
      </c>
      <c r="FL53" s="17">
        <v>24.8</v>
      </c>
      <c r="FM53" s="17">
        <v>24.878640000000001</v>
      </c>
      <c r="FN53" s="17">
        <v>24.499369999999999</v>
      </c>
      <c r="FO53" s="17">
        <v>0.30063000000000001</v>
      </c>
      <c r="FP53" s="17">
        <v>18.8</v>
      </c>
      <c r="FQ53" s="17">
        <v>19.192229999999999</v>
      </c>
      <c r="FR53" s="17">
        <v>19.192229999999999</v>
      </c>
      <c r="FS53" s="17">
        <v>-0.39223000000000002</v>
      </c>
      <c r="FT53" s="17">
        <v>19.8</v>
      </c>
      <c r="FU53" s="17">
        <v>12.815530000000001</v>
      </c>
      <c r="FV53" s="17">
        <v>12.815530000000001</v>
      </c>
      <c r="FW53" s="17">
        <v>6.98447</v>
      </c>
      <c r="FX53" s="17">
        <v>89.8</v>
      </c>
      <c r="FY53" s="17">
        <v>87.232039999999998</v>
      </c>
      <c r="FZ53" s="17">
        <v>87.232039999999998</v>
      </c>
      <c r="GA53" s="17">
        <v>2.5679599999999998</v>
      </c>
      <c r="GB53" s="17">
        <v>0</v>
      </c>
      <c r="GC53" s="17"/>
      <c r="GD53" s="17">
        <v>0</v>
      </c>
      <c r="GE53" s="17">
        <v>0</v>
      </c>
      <c r="GF53" s="17">
        <v>124.6</v>
      </c>
      <c r="GG53" s="17">
        <v>136.76975999999999</v>
      </c>
      <c r="GH53" s="17">
        <v>184.72028</v>
      </c>
      <c r="GI53" s="17">
        <v>-60.120280000000001</v>
      </c>
      <c r="GJ53" s="17">
        <v>74.7</v>
      </c>
      <c r="GK53" s="17">
        <v>68.384879999999995</v>
      </c>
      <c r="GL53" s="17">
        <v>92.360140000000001</v>
      </c>
      <c r="GM53" s="17">
        <v>-17.660139999999998</v>
      </c>
      <c r="GN53" s="17">
        <v>104.6</v>
      </c>
      <c r="GO53" s="17">
        <v>110.37475999999999</v>
      </c>
      <c r="GP53" s="17">
        <v>76.120450000000005</v>
      </c>
      <c r="GQ53" s="17">
        <v>28.47955</v>
      </c>
      <c r="GR53" s="17">
        <v>8.3000000000000007</v>
      </c>
      <c r="GS53" s="17">
        <v>8.2552000000000003</v>
      </c>
      <c r="GT53" s="17">
        <v>9.09</v>
      </c>
      <c r="GU53" s="17">
        <v>-0.79</v>
      </c>
      <c r="GV53" s="17">
        <v>2.4</v>
      </c>
      <c r="GW53" s="17">
        <v>3.0515099999999999</v>
      </c>
      <c r="GX53" s="17">
        <v>6.6261000000000001</v>
      </c>
      <c r="GY53" s="17">
        <v>-4.2260999999999997</v>
      </c>
      <c r="GZ53" s="17">
        <v>32.6</v>
      </c>
      <c r="HA53" s="17">
        <v>33.302120000000002</v>
      </c>
      <c r="HB53" s="17">
        <v>21.579219999999999</v>
      </c>
      <c r="HC53" s="17">
        <v>11.02078</v>
      </c>
      <c r="HD53" s="17">
        <v>44.7</v>
      </c>
      <c r="HE53" s="17">
        <v>44.060189999999999</v>
      </c>
      <c r="HF53" s="17">
        <v>44.060189999999999</v>
      </c>
      <c r="HG53" s="17">
        <v>0.63980999999999999</v>
      </c>
      <c r="HH53" s="17"/>
      <c r="HI53" s="17"/>
      <c r="HJ53" s="17"/>
      <c r="HK53" s="17">
        <v>0</v>
      </c>
      <c r="HL53" s="17">
        <v>17.7</v>
      </c>
      <c r="HM53" s="17">
        <v>16.917480000000001</v>
      </c>
      <c r="HN53" s="17"/>
      <c r="HO53" s="17">
        <v>17.7</v>
      </c>
      <c r="HP53" s="17">
        <v>128.4</v>
      </c>
      <c r="HQ53" s="17">
        <v>132.69902999999999</v>
      </c>
      <c r="HR53" s="17">
        <v>164.09672</v>
      </c>
      <c r="HS53" s="17">
        <v>-35.696719999999999</v>
      </c>
      <c r="HT53" s="17"/>
      <c r="HU53" s="17"/>
      <c r="HV53" s="17"/>
      <c r="HW53" s="17">
        <v>0</v>
      </c>
      <c r="HX53" s="17"/>
      <c r="HY53" s="17"/>
      <c r="HZ53" s="17"/>
      <c r="IA53" s="17">
        <v>0</v>
      </c>
      <c r="IB53" s="17"/>
      <c r="IC53" s="17"/>
      <c r="ID53" s="17"/>
      <c r="IE53" s="17">
        <v>0</v>
      </c>
      <c r="IF53" s="17"/>
      <c r="IG53" s="17"/>
      <c r="IH53" s="17"/>
      <c r="II53" s="17">
        <v>0</v>
      </c>
      <c r="IJ53" s="17"/>
      <c r="IK53" s="17"/>
      <c r="IL53" s="17"/>
      <c r="IM53" s="17">
        <v>0</v>
      </c>
      <c r="IN53" s="17"/>
      <c r="IO53" s="17"/>
      <c r="IP53" s="17"/>
      <c r="IQ53" s="17">
        <v>0</v>
      </c>
      <c r="IR53" s="17"/>
      <c r="IS53" s="17"/>
      <c r="IT53" s="17"/>
      <c r="IU53" s="17">
        <v>0</v>
      </c>
      <c r="IV53" s="17"/>
      <c r="IW53" s="17"/>
      <c r="IX53" s="17"/>
      <c r="IY53" s="17">
        <v>0</v>
      </c>
      <c r="IZ53" s="17"/>
      <c r="JA53" s="17"/>
      <c r="JB53" s="17"/>
      <c r="JC53" s="17">
        <v>0</v>
      </c>
      <c r="JD53" s="17">
        <v>84.1</v>
      </c>
      <c r="JE53" s="17">
        <v>88.384460000000004</v>
      </c>
      <c r="JF53" s="17">
        <v>55.634369999999997</v>
      </c>
      <c r="JG53" s="17">
        <v>28.465630000000001</v>
      </c>
      <c r="JH53" s="17">
        <v>152.5</v>
      </c>
      <c r="JI53" s="17">
        <v>178.52956</v>
      </c>
      <c r="JJ53" s="17">
        <v>178.52956</v>
      </c>
      <c r="JK53" s="17">
        <v>-26.02956</v>
      </c>
      <c r="JL53" s="17">
        <v>152.4</v>
      </c>
      <c r="JM53" s="17">
        <v>178.52956</v>
      </c>
      <c r="JN53" s="17">
        <v>178.52956</v>
      </c>
      <c r="JO53" s="17">
        <v>-26.129560000000001</v>
      </c>
      <c r="JP53" s="17">
        <v>152.30000000000001</v>
      </c>
      <c r="JQ53" s="17">
        <v>178.52956</v>
      </c>
      <c r="JR53" s="17">
        <v>178.52956</v>
      </c>
      <c r="JS53" s="17">
        <v>-26.229559999999999</v>
      </c>
      <c r="JT53" s="17">
        <v>241.3</v>
      </c>
      <c r="JU53" s="17">
        <v>267.79433</v>
      </c>
      <c r="JV53" s="17">
        <v>267.79433</v>
      </c>
      <c r="JW53" s="17">
        <v>-26.494330000000001</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3.8</v>
      </c>
      <c r="LE53" s="17">
        <v>3.7524000000000002</v>
      </c>
      <c r="LF53" s="17">
        <v>3.7524000000000002</v>
      </c>
      <c r="LG53" s="17">
        <v>4.7600000000000003E-2</v>
      </c>
      <c r="LH53" s="17">
        <v>101.8</v>
      </c>
      <c r="LI53" s="17">
        <v>104.58282</v>
      </c>
      <c r="LJ53" s="17">
        <v>70.146510000000006</v>
      </c>
      <c r="LK53" s="17">
        <v>31.653490000000001</v>
      </c>
      <c r="LL53" s="17">
        <v>107.8</v>
      </c>
      <c r="LM53" s="17">
        <v>102.93976000000001</v>
      </c>
      <c r="LN53" s="17">
        <v>107.26496</v>
      </c>
      <c r="LO53" s="17">
        <v>0.53503999999999996</v>
      </c>
      <c r="LP53" s="17">
        <v>63.3</v>
      </c>
      <c r="LQ53" s="17">
        <v>67.133979999999994</v>
      </c>
      <c r="LR53" s="17">
        <v>67.133979999999994</v>
      </c>
      <c r="LS53" s="17">
        <v>-3.8339799999999999</v>
      </c>
      <c r="LT53" s="17">
        <v>72.900000000000006</v>
      </c>
      <c r="LU53" s="17">
        <v>78.320049999999995</v>
      </c>
      <c r="LV53" s="17">
        <v>78.567999999999998</v>
      </c>
      <c r="LW53" s="17">
        <v>-5.6680000000000001</v>
      </c>
      <c r="LX53" s="17">
        <v>30.3</v>
      </c>
      <c r="LY53" s="17">
        <v>29.951460000000001</v>
      </c>
      <c r="LZ53" s="17">
        <v>29.951460000000001</v>
      </c>
      <c r="MA53" s="17">
        <v>0.34854000000000002</v>
      </c>
      <c r="MB53" s="17"/>
      <c r="MC53" s="17"/>
      <c r="MD53" s="17"/>
      <c r="ME53" s="17">
        <v>0</v>
      </c>
      <c r="MF53" s="17"/>
      <c r="MG53" s="17"/>
      <c r="MH53" s="17"/>
      <c r="MI53" s="17">
        <v>0</v>
      </c>
      <c r="MJ53" s="17"/>
      <c r="MK53" s="17"/>
      <c r="ML53" s="17"/>
      <c r="MM53" s="17">
        <v>0</v>
      </c>
      <c r="MN53" s="17">
        <v>102.6</v>
      </c>
      <c r="MO53" s="17">
        <v>144.55706000000001</v>
      </c>
      <c r="MP53" s="17">
        <v>149.77393000000001</v>
      </c>
      <c r="MQ53" s="17">
        <v>-47.173929999999999</v>
      </c>
      <c r="MR53" s="17">
        <v>102.2</v>
      </c>
      <c r="MS53" s="17">
        <v>144.55706000000001</v>
      </c>
      <c r="MT53" s="17">
        <v>149.77393000000001</v>
      </c>
      <c r="MU53" s="17">
        <v>-47.573929999999997</v>
      </c>
      <c r="MV53" s="17">
        <v>122.3</v>
      </c>
      <c r="MW53" s="17">
        <v>144.55706000000001</v>
      </c>
      <c r="MX53" s="17">
        <v>149.77393000000001</v>
      </c>
      <c r="MY53" s="17">
        <v>-27.473929999999999</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218.2</v>
      </c>
      <c r="NU53" s="17">
        <v>192.4</v>
      </c>
      <c r="NV53" s="17">
        <v>192.4</v>
      </c>
      <c r="NW53" s="17">
        <v>25.8</v>
      </c>
      <c r="NX53" s="17">
        <v>103.3</v>
      </c>
      <c r="NY53" s="17">
        <v>96.2</v>
      </c>
      <c r="NZ53" s="17">
        <v>96.2</v>
      </c>
      <c r="OA53" s="17">
        <v>7.1</v>
      </c>
      <c r="OB53" s="17">
        <v>0</v>
      </c>
      <c r="OC53" s="17">
        <v>0</v>
      </c>
      <c r="OD53" s="17">
        <v>0</v>
      </c>
      <c r="OE53" s="17">
        <v>0</v>
      </c>
      <c r="OF53" s="17">
        <v>96.9</v>
      </c>
      <c r="OG53" s="17">
        <v>114.9</v>
      </c>
      <c r="OH53" s="17">
        <v>121.616</v>
      </c>
      <c r="OI53" s="17">
        <v>-24.716000000000001</v>
      </c>
      <c r="OJ53" s="17">
        <v>0</v>
      </c>
      <c r="OK53" s="17">
        <v>0</v>
      </c>
      <c r="OL53" s="17">
        <v>0</v>
      </c>
      <c r="OM53" s="17">
        <v>0</v>
      </c>
      <c r="ON53" s="17">
        <v>9.3000000000000007</v>
      </c>
      <c r="OO53" s="17">
        <v>14.010999999999999</v>
      </c>
      <c r="OP53" s="17">
        <v>14.010999999999999</v>
      </c>
      <c r="OQ53" s="17">
        <v>-4.7110000000000003</v>
      </c>
      <c r="OR53" s="17">
        <v>0</v>
      </c>
      <c r="OS53" s="17">
        <v>0</v>
      </c>
      <c r="OT53" s="17">
        <v>0</v>
      </c>
      <c r="OU53" s="17">
        <v>0</v>
      </c>
      <c r="OV53" s="17">
        <v>15.4</v>
      </c>
      <c r="OW53" s="17">
        <v>16</v>
      </c>
      <c r="OX53" s="17">
        <v>14.368930000000001</v>
      </c>
      <c r="OY53" s="17">
        <v>1.0310699999999999</v>
      </c>
      <c r="OZ53" s="17">
        <v>10</v>
      </c>
      <c r="PA53" s="17">
        <v>9</v>
      </c>
      <c r="PB53" s="17">
        <v>9</v>
      </c>
      <c r="PC53" s="17">
        <v>1</v>
      </c>
      <c r="PD53" s="17">
        <v>5.5</v>
      </c>
      <c r="PE53" s="17">
        <v>5.67</v>
      </c>
      <c r="PF53" s="17">
        <v>5.67</v>
      </c>
      <c r="PG53" s="17">
        <v>-0.17</v>
      </c>
      <c r="PH53" s="17">
        <v>0.6</v>
      </c>
      <c r="PI53" s="17">
        <v>1</v>
      </c>
      <c r="PJ53" s="17">
        <v>1</v>
      </c>
      <c r="PK53" s="17">
        <v>-0.4</v>
      </c>
      <c r="PL53" s="17"/>
      <c r="PM53" s="17"/>
      <c r="PN53" s="17">
        <v>1.5</v>
      </c>
      <c r="PO53" s="17">
        <v>-1.5</v>
      </c>
      <c r="PP53" s="17">
        <v>4.0999999999999996</v>
      </c>
      <c r="PQ53" s="17">
        <v>4.3</v>
      </c>
      <c r="PR53" s="17">
        <v>4.3</v>
      </c>
      <c r="PS53" s="17">
        <v>-0.2</v>
      </c>
      <c r="PT53" s="17">
        <v>20.399999999999999</v>
      </c>
      <c r="PU53" s="17">
        <v>20</v>
      </c>
      <c r="PV53" s="17">
        <v>19.417480000000001</v>
      </c>
      <c r="PW53" s="17">
        <v>0.98251999999999995</v>
      </c>
      <c r="PX53" s="17">
        <v>19.100000000000001</v>
      </c>
      <c r="PY53" s="17">
        <v>20</v>
      </c>
      <c r="PZ53" s="17">
        <v>19.417480000000001</v>
      </c>
      <c r="QA53" s="17">
        <v>-0.31747999999999998</v>
      </c>
      <c r="QB53" s="17">
        <v>12.2</v>
      </c>
      <c r="QC53" s="17">
        <v>11.65049</v>
      </c>
      <c r="QD53" s="17">
        <v>11.65049</v>
      </c>
      <c r="QE53" s="17">
        <v>0.54951000000000005</v>
      </c>
      <c r="QF53" s="17">
        <v>3.5</v>
      </c>
      <c r="QG53" s="17">
        <v>3.5</v>
      </c>
      <c r="QH53" s="17">
        <v>3.5</v>
      </c>
      <c r="QI53" s="17">
        <v>0</v>
      </c>
      <c r="QJ53" s="17">
        <v>18.5</v>
      </c>
      <c r="QK53" s="17">
        <v>19</v>
      </c>
      <c r="QL53" s="17">
        <v>17.961169999999999</v>
      </c>
      <c r="QM53" s="17">
        <v>0.53883000000000003</v>
      </c>
      <c r="QN53" s="17">
        <v>0</v>
      </c>
      <c r="QO53" s="17">
        <v>0</v>
      </c>
      <c r="QP53" s="17">
        <v>0</v>
      </c>
      <c r="QQ53" s="17">
        <v>0</v>
      </c>
      <c r="QR53" s="17">
        <v>0</v>
      </c>
      <c r="QS53" s="17">
        <v>0</v>
      </c>
      <c r="QT53" s="17">
        <v>0</v>
      </c>
      <c r="QU53" s="17">
        <v>0</v>
      </c>
      <c r="QV53" s="17">
        <v>28.3</v>
      </c>
      <c r="QW53" s="17">
        <v>28.6</v>
      </c>
      <c r="QX53" s="17">
        <v>28.373999999999999</v>
      </c>
      <c r="QY53" s="17">
        <v>-7.3999999999999996E-2</v>
      </c>
      <c r="QZ53" s="17">
        <v>83.3</v>
      </c>
      <c r="RA53" s="17">
        <v>86.1</v>
      </c>
      <c r="RB53" s="17">
        <v>85.728999999999999</v>
      </c>
      <c r="RC53" s="17">
        <v>-2.4289999999999998</v>
      </c>
      <c r="RD53" s="17">
        <v>4.5</v>
      </c>
      <c r="RE53" s="17">
        <v>5</v>
      </c>
      <c r="RF53" s="17">
        <v>4.2</v>
      </c>
      <c r="RG53" s="17">
        <v>0.3</v>
      </c>
      <c r="RH53" s="17">
        <v>1</v>
      </c>
      <c r="RI53" s="17">
        <v>1.2</v>
      </c>
      <c r="RJ53" s="17">
        <v>1.2</v>
      </c>
      <c r="RK53" s="17">
        <v>-0.2</v>
      </c>
      <c r="RL53" s="17">
        <v>2.2000000000000002</v>
      </c>
      <c r="RM53" s="17">
        <v>2.4</v>
      </c>
      <c r="RN53" s="17">
        <v>2.4</v>
      </c>
      <c r="RO53" s="17">
        <v>-0.2</v>
      </c>
      <c r="RP53" s="17">
        <v>3</v>
      </c>
      <c r="RQ53" s="17">
        <v>2.8</v>
      </c>
      <c r="RR53" s="17">
        <v>2.8</v>
      </c>
      <c r="RS53" s="17">
        <v>0.2</v>
      </c>
      <c r="RT53" s="17">
        <v>0</v>
      </c>
      <c r="RU53" s="17">
        <v>0</v>
      </c>
      <c r="RV53" s="17">
        <v>0</v>
      </c>
      <c r="RW53" s="17">
        <v>0</v>
      </c>
      <c r="RX53" s="17">
        <v>3.3</v>
      </c>
      <c r="RY53" s="17">
        <v>3.15</v>
      </c>
      <c r="RZ53" s="17">
        <v>3.15</v>
      </c>
      <c r="SA53" s="17">
        <v>0.15</v>
      </c>
      <c r="SB53" s="17">
        <v>10.4</v>
      </c>
      <c r="SC53" s="17">
        <v>8.22105</v>
      </c>
      <c r="SD53" s="17">
        <v>9.8988399999999999</v>
      </c>
      <c r="SE53" s="17">
        <v>0.50116000000000005</v>
      </c>
      <c r="SF53" s="17">
        <v>1.8</v>
      </c>
      <c r="SG53" s="17">
        <v>2</v>
      </c>
      <c r="SH53" s="17">
        <v>2</v>
      </c>
      <c r="SI53" s="17">
        <v>-0.2</v>
      </c>
      <c r="SJ53" s="17">
        <v>0</v>
      </c>
      <c r="SK53" s="17">
        <v>0.2</v>
      </c>
      <c r="SL53" s="17">
        <v>0.7</v>
      </c>
      <c r="SM53" s="17">
        <v>-0.7</v>
      </c>
      <c r="SN53" s="17">
        <v>10.8</v>
      </c>
      <c r="SO53" s="17">
        <v>11.165050000000001</v>
      </c>
      <c r="SP53" s="17">
        <v>11.165050000000001</v>
      </c>
      <c r="SQ53" s="17">
        <v>-0.36504999999999999</v>
      </c>
      <c r="SR53" s="17">
        <v>5</v>
      </c>
      <c r="SS53" s="17">
        <v>5.4</v>
      </c>
      <c r="ST53" s="17">
        <v>5.4</v>
      </c>
      <c r="SU53" s="17">
        <v>-0.4</v>
      </c>
      <c r="SV53" s="17">
        <v>6.5</v>
      </c>
      <c r="SW53" s="17">
        <v>7</v>
      </c>
      <c r="SX53" s="17">
        <v>7</v>
      </c>
      <c r="SY53" s="17">
        <v>-0.5</v>
      </c>
      <c r="SZ53" s="17">
        <v>8.6999999999999993</v>
      </c>
      <c r="TA53" s="17">
        <v>10.67961</v>
      </c>
      <c r="TB53" s="17">
        <v>10.67961</v>
      </c>
      <c r="TC53" s="17">
        <v>-1.9796100000000001</v>
      </c>
      <c r="TD53" s="17">
        <v>19.7</v>
      </c>
      <c r="TE53" s="17">
        <v>20</v>
      </c>
      <c r="TF53" s="17">
        <v>19.12621</v>
      </c>
      <c r="TG53" s="17">
        <v>0.57379000000000002</v>
      </c>
      <c r="TH53" s="17">
        <v>21</v>
      </c>
      <c r="TI53" s="17">
        <v>14.9</v>
      </c>
      <c r="TJ53" s="17">
        <v>16.68</v>
      </c>
      <c r="TK53" s="17">
        <v>4.32</v>
      </c>
      <c r="TL53" s="17">
        <v>28.9</v>
      </c>
      <c r="TM53" s="17">
        <v>40.828000000000003</v>
      </c>
      <c r="TN53" s="17">
        <v>40.828000000000003</v>
      </c>
      <c r="TO53" s="17">
        <v>-11.928000000000001</v>
      </c>
      <c r="TP53" s="17">
        <v>0</v>
      </c>
      <c r="TQ53" s="17">
        <v>0</v>
      </c>
      <c r="TR53" s="17">
        <v>0</v>
      </c>
      <c r="TS53" s="17">
        <v>0</v>
      </c>
      <c r="TT53" s="17">
        <v>69.599999999999994</v>
      </c>
      <c r="TU53" s="17">
        <v>72.168779999999998</v>
      </c>
      <c r="TV53" s="17">
        <v>101.26</v>
      </c>
      <c r="TW53" s="17">
        <v>-31.66</v>
      </c>
      <c r="TX53" s="17">
        <v>63.5</v>
      </c>
      <c r="TY53" s="17">
        <v>75.846549999999993</v>
      </c>
      <c r="TZ53" s="17">
        <v>50.22</v>
      </c>
      <c r="UA53" s="17">
        <v>13.28</v>
      </c>
      <c r="UB53" s="17">
        <v>11.9</v>
      </c>
      <c r="UC53" s="17">
        <v>10.840579999999999</v>
      </c>
      <c r="UD53" s="17">
        <v>9.86</v>
      </c>
      <c r="UE53" s="17">
        <v>2.04</v>
      </c>
      <c r="UF53" s="17">
        <v>5.4</v>
      </c>
      <c r="UG53" s="17">
        <v>7.1440900000000003</v>
      </c>
      <c r="UH53" s="17">
        <v>4.66</v>
      </c>
      <c r="UI53" s="17">
        <v>0.74</v>
      </c>
      <c r="UJ53" s="17">
        <v>10.8</v>
      </c>
      <c r="UK53" s="17">
        <v>11</v>
      </c>
      <c r="UL53" s="17">
        <v>10</v>
      </c>
      <c r="UM53" s="17">
        <v>0.8</v>
      </c>
      <c r="UN53" s="17">
        <v>3.1</v>
      </c>
      <c r="UO53" s="17">
        <v>3</v>
      </c>
      <c r="UP53" s="17">
        <v>3</v>
      </c>
      <c r="UQ53" s="17">
        <v>0.1</v>
      </c>
      <c r="UR53" s="17">
        <v>8.4</v>
      </c>
      <c r="US53" s="17">
        <v>7.5</v>
      </c>
      <c r="UT53" s="17">
        <v>7.5</v>
      </c>
      <c r="UU53" s="17">
        <v>0.9</v>
      </c>
      <c r="UV53" s="17">
        <v>8</v>
      </c>
      <c r="UW53" s="17">
        <v>8</v>
      </c>
      <c r="UX53" s="17">
        <v>8</v>
      </c>
      <c r="UY53" s="17">
        <v>0</v>
      </c>
      <c r="UZ53" s="17">
        <v>8.8000000000000007</v>
      </c>
      <c r="VA53" s="17">
        <v>9</v>
      </c>
      <c r="VB53" s="17">
        <v>9</v>
      </c>
      <c r="VC53" s="17">
        <v>-0.2</v>
      </c>
      <c r="VD53" s="17">
        <v>9</v>
      </c>
      <c r="VE53" s="17">
        <v>9</v>
      </c>
      <c r="VF53" s="17">
        <v>9</v>
      </c>
      <c r="VG53" s="17">
        <v>0</v>
      </c>
      <c r="VH53" s="17">
        <v>5</v>
      </c>
      <c r="VI53" s="17">
        <v>9.9619999999999997</v>
      </c>
      <c r="VJ53" s="17">
        <v>9.9619999999999997</v>
      </c>
      <c r="VK53" s="17">
        <v>-4.9619999999999997</v>
      </c>
      <c r="VL53" s="17">
        <v>0</v>
      </c>
      <c r="VM53" s="17">
        <v>0</v>
      </c>
      <c r="VN53" s="17">
        <v>0</v>
      </c>
      <c r="VO53" s="17">
        <v>0</v>
      </c>
      <c r="VP53" s="17">
        <v>0</v>
      </c>
      <c r="VQ53" s="17">
        <v>0</v>
      </c>
      <c r="VR53" s="17">
        <v>0</v>
      </c>
      <c r="VS53" s="17">
        <v>0</v>
      </c>
      <c r="VT53" s="17">
        <v>0</v>
      </c>
      <c r="VU53" s="17">
        <v>0</v>
      </c>
      <c r="VV53" s="17">
        <v>0</v>
      </c>
      <c r="VW53" s="17">
        <v>0</v>
      </c>
      <c r="VX53" s="17">
        <v>0.6</v>
      </c>
      <c r="VY53" s="17">
        <v>0.6</v>
      </c>
      <c r="VZ53" s="17">
        <v>0.6</v>
      </c>
      <c r="WA53" s="17">
        <v>0</v>
      </c>
      <c r="WB53" s="17">
        <v>128.80000000000001</v>
      </c>
      <c r="WC53" s="17">
        <v>110.08539</v>
      </c>
      <c r="WD53" s="17">
        <v>119</v>
      </c>
      <c r="WE53" s="17">
        <v>9.8000000000000007</v>
      </c>
      <c r="WF53" s="17">
        <v>152.30000000000001</v>
      </c>
      <c r="WG53" s="17">
        <v>113.74086</v>
      </c>
      <c r="WH53" s="17">
        <v>124</v>
      </c>
      <c r="WI53" s="17">
        <v>28.3</v>
      </c>
      <c r="WJ53" s="17">
        <v>0</v>
      </c>
      <c r="WK53" s="17">
        <v>0</v>
      </c>
      <c r="WL53" s="17">
        <v>0</v>
      </c>
      <c r="WM53" s="17">
        <v>0</v>
      </c>
      <c r="WN53" s="17">
        <v>0</v>
      </c>
      <c r="WO53" s="17">
        <v>0</v>
      </c>
      <c r="WP53" s="17">
        <v>0</v>
      </c>
      <c r="WQ53" s="17">
        <v>0</v>
      </c>
      <c r="WR53" s="17">
        <v>9.9</v>
      </c>
      <c r="WS53" s="17">
        <v>9.8000000000000007</v>
      </c>
      <c r="WT53" s="17">
        <v>9.8000000000000007</v>
      </c>
      <c r="WU53" s="17">
        <v>0.1</v>
      </c>
      <c r="WV53" s="17">
        <v>19.8</v>
      </c>
      <c r="WW53" s="17">
        <v>20</v>
      </c>
      <c r="WX53" s="17">
        <v>19.12621</v>
      </c>
      <c r="WY53" s="17">
        <v>0.67379</v>
      </c>
      <c r="WZ53" s="17">
        <v>9.1</v>
      </c>
      <c r="XA53" s="17">
        <v>9</v>
      </c>
      <c r="XB53" s="17">
        <v>10.7</v>
      </c>
      <c r="XC53" s="17">
        <v>-1.6</v>
      </c>
      <c r="XD53" s="17">
        <v>43</v>
      </c>
      <c r="XE53" s="17">
        <v>46.846150000000002</v>
      </c>
      <c r="XF53" s="17">
        <v>42</v>
      </c>
      <c r="XG53" s="17">
        <v>1</v>
      </c>
      <c r="XH53" s="17">
        <v>16.399999999999999</v>
      </c>
      <c r="XI53" s="17">
        <v>11.15385</v>
      </c>
      <c r="XJ53" s="17">
        <v>10</v>
      </c>
      <c r="XK53" s="17">
        <v>6.4</v>
      </c>
      <c r="XL53" s="17"/>
      <c r="XM53" s="17"/>
      <c r="XN53" s="17"/>
      <c r="XO53" s="17">
        <v>0</v>
      </c>
      <c r="XP53" s="17"/>
      <c r="XQ53" s="17"/>
      <c r="XR53" s="17"/>
      <c r="XS53" s="17">
        <v>0</v>
      </c>
      <c r="XT53" s="17">
        <v>17.7</v>
      </c>
      <c r="XU53" s="17">
        <v>17</v>
      </c>
      <c r="XV53" s="17">
        <v>14</v>
      </c>
      <c r="XW53" s="17">
        <v>3.7</v>
      </c>
      <c r="XX53" s="17"/>
      <c r="XY53" s="17"/>
      <c r="XZ53" s="17"/>
      <c r="YA53" s="17">
        <v>0</v>
      </c>
      <c r="YB53" s="17">
        <v>6.8</v>
      </c>
      <c r="YC53" s="17">
        <v>7.1</v>
      </c>
      <c r="YD53" s="17">
        <v>7.1</v>
      </c>
      <c r="YE53" s="17">
        <v>-0.3</v>
      </c>
    </row>
    <row r="54" spans="1:655" ht="24" customHeight="1" x14ac:dyDescent="0.3">
      <c r="A54" s="1"/>
      <c r="B54" s="16" t="s">
        <v>50</v>
      </c>
      <c r="C54" s="16" t="s">
        <v>831</v>
      </c>
      <c r="D54" s="17">
        <v>143.80000000000001</v>
      </c>
      <c r="E54" s="17">
        <v>133.12385</v>
      </c>
      <c r="F54" s="17">
        <v>146</v>
      </c>
      <c r="G54" s="17">
        <v>-2.2000000000000002</v>
      </c>
      <c r="H54" s="17">
        <v>600</v>
      </c>
      <c r="I54" s="17">
        <v>594.17128000000002</v>
      </c>
      <c r="J54" s="17">
        <v>594.17128000000002</v>
      </c>
      <c r="K54" s="17">
        <v>5.8287199999999997</v>
      </c>
      <c r="L54" s="17">
        <v>199.4</v>
      </c>
      <c r="M54" s="17">
        <v>193.29447999999999</v>
      </c>
      <c r="N54" s="17">
        <v>193.29447999999999</v>
      </c>
      <c r="O54" s="17">
        <v>6.1055200000000003</v>
      </c>
      <c r="P54" s="17"/>
      <c r="Q54" s="17"/>
      <c r="R54" s="17"/>
      <c r="S54" s="17">
        <v>0</v>
      </c>
      <c r="T54" s="17"/>
      <c r="U54" s="17"/>
      <c r="V54" s="17"/>
      <c r="W54" s="17">
        <v>0</v>
      </c>
      <c r="X54" s="17">
        <v>90.2</v>
      </c>
      <c r="Y54" s="17">
        <v>76.798159999999996</v>
      </c>
      <c r="Z54" s="17">
        <v>76.798159999999996</v>
      </c>
      <c r="AA54" s="17">
        <v>13.40184</v>
      </c>
      <c r="AB54" s="17">
        <v>123.8</v>
      </c>
      <c r="AC54" s="17">
        <v>177.87082000000001</v>
      </c>
      <c r="AD54" s="17">
        <v>180.43571</v>
      </c>
      <c r="AE54" s="17">
        <v>-56.635710000000003</v>
      </c>
      <c r="AF54" s="17"/>
      <c r="AG54" s="17"/>
      <c r="AH54" s="17"/>
      <c r="AI54" s="17">
        <v>0</v>
      </c>
      <c r="AJ54" s="17"/>
      <c r="AK54" s="17"/>
      <c r="AL54" s="17"/>
      <c r="AM54" s="17">
        <v>0</v>
      </c>
      <c r="AN54" s="17"/>
      <c r="AO54" s="17"/>
      <c r="AP54" s="17"/>
      <c r="AQ54" s="17">
        <v>0</v>
      </c>
      <c r="AR54" s="17">
        <v>105.6</v>
      </c>
      <c r="AS54" s="17">
        <v>202.34350000000001</v>
      </c>
      <c r="AT54" s="17">
        <v>204.72800000000001</v>
      </c>
      <c r="AU54" s="17">
        <v>-99.128</v>
      </c>
      <c r="AV54" s="17">
        <v>106.3</v>
      </c>
      <c r="AW54" s="17">
        <v>202.34350000000001</v>
      </c>
      <c r="AX54" s="17">
        <v>204.72800000000001</v>
      </c>
      <c r="AY54" s="17">
        <v>-98.427999999999997</v>
      </c>
      <c r="AZ54" s="17">
        <v>134.69999999999999</v>
      </c>
      <c r="BA54" s="17">
        <v>202.34350000000001</v>
      </c>
      <c r="BB54" s="17">
        <v>204.72800000000001</v>
      </c>
      <c r="BC54" s="17">
        <v>-70.028000000000006</v>
      </c>
      <c r="BD54" s="17"/>
      <c r="BE54" s="17"/>
      <c r="BF54" s="17"/>
      <c r="BG54" s="17">
        <v>0</v>
      </c>
      <c r="BH54" s="17"/>
      <c r="BI54" s="17"/>
      <c r="BJ54" s="17"/>
      <c r="BK54" s="17">
        <v>0</v>
      </c>
      <c r="BL54" s="17">
        <v>438.1</v>
      </c>
      <c r="BM54" s="17">
        <v>376.60565000000003</v>
      </c>
      <c r="BN54" s="17">
        <v>328.12734</v>
      </c>
      <c r="BO54" s="17">
        <v>109.97266</v>
      </c>
      <c r="BP54" s="17">
        <v>4.7</v>
      </c>
      <c r="BQ54" s="17">
        <v>4.4318400000000002</v>
      </c>
      <c r="BR54" s="17">
        <v>4.4318400000000002</v>
      </c>
      <c r="BS54" s="17">
        <v>0.26816000000000001</v>
      </c>
      <c r="BT54" s="17"/>
      <c r="BU54" s="17"/>
      <c r="BV54" s="17"/>
      <c r="BW54" s="17">
        <v>0</v>
      </c>
      <c r="BX54" s="17"/>
      <c r="BY54" s="17"/>
      <c r="BZ54" s="17"/>
      <c r="CA54" s="17">
        <v>0</v>
      </c>
      <c r="CB54" s="17"/>
      <c r="CC54" s="17"/>
      <c r="CD54" s="17"/>
      <c r="CE54" s="17">
        <v>0</v>
      </c>
      <c r="CF54" s="17"/>
      <c r="CG54" s="17"/>
      <c r="CH54" s="17"/>
      <c r="CI54" s="17">
        <v>0</v>
      </c>
      <c r="CJ54" s="17">
        <v>166.5</v>
      </c>
      <c r="CK54" s="17">
        <v>163.90777</v>
      </c>
      <c r="CL54" s="17">
        <v>163.90777</v>
      </c>
      <c r="CM54" s="17">
        <v>2.5922299999999998</v>
      </c>
      <c r="CN54" s="17">
        <v>7.3</v>
      </c>
      <c r="CO54" s="17">
        <v>6.8003799999999996</v>
      </c>
      <c r="CP54" s="17">
        <v>5.1333399999999996</v>
      </c>
      <c r="CQ54" s="17">
        <v>2.1666599999999998</v>
      </c>
      <c r="CR54" s="17">
        <v>5.2</v>
      </c>
      <c r="CS54" s="17">
        <v>3.7328199999999998</v>
      </c>
      <c r="CT54" s="17">
        <v>2.8177599999999998</v>
      </c>
      <c r="CU54" s="17">
        <v>2.3822399999999999</v>
      </c>
      <c r="CV54" s="17"/>
      <c r="CW54" s="17"/>
      <c r="CX54" s="17"/>
      <c r="CY54" s="17">
        <v>0</v>
      </c>
      <c r="CZ54" s="17">
        <v>6.9</v>
      </c>
      <c r="DA54" s="17">
        <v>6.8787000000000003</v>
      </c>
      <c r="DB54" s="17">
        <v>6.8787000000000003</v>
      </c>
      <c r="DC54" s="17">
        <v>2.1299999999999999E-2</v>
      </c>
      <c r="DD54" s="17">
        <v>14.7</v>
      </c>
      <c r="DE54" s="17">
        <v>14.919420000000001</v>
      </c>
      <c r="DF54" s="17">
        <v>14.919420000000001</v>
      </c>
      <c r="DG54" s="17">
        <v>-0.21942</v>
      </c>
      <c r="DH54" s="17">
        <v>78.5</v>
      </c>
      <c r="DI54" s="17">
        <v>100.82554</v>
      </c>
      <c r="DJ54" s="17">
        <v>65.627330000000001</v>
      </c>
      <c r="DK54" s="17">
        <v>12.872669999999999</v>
      </c>
      <c r="DL54" s="17"/>
      <c r="DM54" s="17"/>
      <c r="DN54" s="17"/>
      <c r="DO54" s="17">
        <v>0</v>
      </c>
      <c r="DP54" s="17"/>
      <c r="DQ54" s="17"/>
      <c r="DR54" s="17"/>
      <c r="DS54" s="17">
        <v>0</v>
      </c>
      <c r="DT54" s="17"/>
      <c r="DU54" s="17"/>
      <c r="DV54" s="17"/>
      <c r="DW54" s="17">
        <v>0</v>
      </c>
      <c r="DX54" s="17"/>
      <c r="DY54" s="17"/>
      <c r="DZ54" s="17"/>
      <c r="EA54" s="17">
        <v>0</v>
      </c>
      <c r="EB54" s="17">
        <v>110.4</v>
      </c>
      <c r="EC54" s="17">
        <v>87.578540000000004</v>
      </c>
      <c r="ED54" s="17">
        <v>100.15336000000001</v>
      </c>
      <c r="EE54" s="17">
        <v>10.246639999999999</v>
      </c>
      <c r="EF54" s="17">
        <v>136.80000000000001</v>
      </c>
      <c r="EG54" s="17">
        <v>172.19289000000001</v>
      </c>
      <c r="EH54" s="17">
        <v>168.68559999999999</v>
      </c>
      <c r="EI54" s="17">
        <v>-31.8856</v>
      </c>
      <c r="EJ54" s="17"/>
      <c r="EK54" s="17"/>
      <c r="EL54" s="17"/>
      <c r="EM54" s="17">
        <v>0</v>
      </c>
      <c r="EN54" s="17"/>
      <c r="EO54" s="17"/>
      <c r="EP54" s="17"/>
      <c r="EQ54" s="17">
        <v>0</v>
      </c>
      <c r="ER54" s="17"/>
      <c r="ES54" s="17"/>
      <c r="ET54" s="17"/>
      <c r="EU54" s="17">
        <v>0</v>
      </c>
      <c r="EV54" s="17">
        <v>6.5</v>
      </c>
      <c r="EW54" s="17">
        <v>6.39</v>
      </c>
      <c r="EX54" s="17">
        <v>6.39</v>
      </c>
      <c r="EY54" s="17">
        <v>0.11</v>
      </c>
      <c r="EZ54" s="17">
        <v>366.2</v>
      </c>
      <c r="FA54" s="17">
        <v>171.00375</v>
      </c>
      <c r="FB54" s="17">
        <v>209.67188999999999</v>
      </c>
      <c r="FC54" s="17">
        <v>156.52811</v>
      </c>
      <c r="FD54" s="17">
        <v>47.5</v>
      </c>
      <c r="FE54" s="17">
        <v>47.76699</v>
      </c>
      <c r="FF54" s="17">
        <v>50.973100000000002</v>
      </c>
      <c r="FG54" s="17">
        <v>-3.4731000000000001</v>
      </c>
      <c r="FH54" s="17">
        <v>148.30000000000001</v>
      </c>
      <c r="FI54" s="17">
        <v>74.914410000000004</v>
      </c>
      <c r="FJ54" s="17">
        <v>109.45477</v>
      </c>
      <c r="FK54" s="17">
        <v>38.845230000000001</v>
      </c>
      <c r="FL54" s="17">
        <v>25</v>
      </c>
      <c r="FM54" s="17">
        <v>24.878640000000001</v>
      </c>
      <c r="FN54" s="17">
        <v>24.499369999999999</v>
      </c>
      <c r="FO54" s="17">
        <v>0.50063000000000002</v>
      </c>
      <c r="FP54" s="17">
        <v>18.8</v>
      </c>
      <c r="FQ54" s="17">
        <v>19.192229999999999</v>
      </c>
      <c r="FR54" s="17">
        <v>19.192229999999999</v>
      </c>
      <c r="FS54" s="17">
        <v>-0.39223000000000002</v>
      </c>
      <c r="FT54" s="17">
        <v>19.8</v>
      </c>
      <c r="FU54" s="17">
        <v>12.815530000000001</v>
      </c>
      <c r="FV54" s="17">
        <v>12.815530000000001</v>
      </c>
      <c r="FW54" s="17">
        <v>6.98447</v>
      </c>
      <c r="FX54" s="17">
        <v>88.8</v>
      </c>
      <c r="FY54" s="17">
        <v>87.232039999999998</v>
      </c>
      <c r="FZ54" s="17">
        <v>87.232039999999998</v>
      </c>
      <c r="GA54" s="17">
        <v>1.56796</v>
      </c>
      <c r="GB54" s="17">
        <v>0</v>
      </c>
      <c r="GC54" s="17"/>
      <c r="GD54" s="17">
        <v>0</v>
      </c>
      <c r="GE54" s="17">
        <v>0</v>
      </c>
      <c r="GF54" s="17">
        <v>123.1</v>
      </c>
      <c r="GG54" s="17">
        <v>136.76975999999999</v>
      </c>
      <c r="GH54" s="17">
        <v>184.72028</v>
      </c>
      <c r="GI54" s="17">
        <v>-61.620280000000001</v>
      </c>
      <c r="GJ54" s="17">
        <v>74.8</v>
      </c>
      <c r="GK54" s="17">
        <v>68.384879999999995</v>
      </c>
      <c r="GL54" s="17">
        <v>92.360140000000001</v>
      </c>
      <c r="GM54" s="17">
        <v>-17.560140000000001</v>
      </c>
      <c r="GN54" s="17">
        <v>107.2</v>
      </c>
      <c r="GO54" s="17">
        <v>110.37475999999999</v>
      </c>
      <c r="GP54" s="17">
        <v>73.104519999999994</v>
      </c>
      <c r="GQ54" s="17">
        <v>34.095480000000002</v>
      </c>
      <c r="GR54" s="17">
        <v>8.3000000000000007</v>
      </c>
      <c r="GS54" s="17">
        <v>8.2552000000000003</v>
      </c>
      <c r="GT54" s="17">
        <v>9.09</v>
      </c>
      <c r="GU54" s="17">
        <v>-0.79</v>
      </c>
      <c r="GV54" s="17">
        <v>2.4</v>
      </c>
      <c r="GW54" s="17">
        <v>3.0515099999999999</v>
      </c>
      <c r="GX54" s="17">
        <v>6.6261000000000001</v>
      </c>
      <c r="GY54" s="17">
        <v>-4.2260999999999997</v>
      </c>
      <c r="GZ54" s="17">
        <v>31.4</v>
      </c>
      <c r="HA54" s="17">
        <v>33.302120000000002</v>
      </c>
      <c r="HB54" s="17">
        <v>21.990880000000001</v>
      </c>
      <c r="HC54" s="17">
        <v>9.4091199999999997</v>
      </c>
      <c r="HD54" s="17">
        <v>43</v>
      </c>
      <c r="HE54" s="17">
        <v>44.060189999999999</v>
      </c>
      <c r="HF54" s="17">
        <v>44.060189999999999</v>
      </c>
      <c r="HG54" s="17">
        <v>-1.06019</v>
      </c>
      <c r="HH54" s="17"/>
      <c r="HI54" s="17"/>
      <c r="HJ54" s="17"/>
      <c r="HK54" s="17">
        <v>0</v>
      </c>
      <c r="HL54" s="17">
        <v>17.600000000000001</v>
      </c>
      <c r="HM54" s="17">
        <v>16.917480000000001</v>
      </c>
      <c r="HN54" s="17"/>
      <c r="HO54" s="17">
        <v>17.600000000000001</v>
      </c>
      <c r="HP54" s="17">
        <v>117.1</v>
      </c>
      <c r="HQ54" s="17">
        <v>128.22499999999999</v>
      </c>
      <c r="HR54" s="17">
        <v>138.57355000000001</v>
      </c>
      <c r="HS54" s="17">
        <v>-21.473549999999999</v>
      </c>
      <c r="HT54" s="17"/>
      <c r="HU54" s="17"/>
      <c r="HV54" s="17"/>
      <c r="HW54" s="17">
        <v>0</v>
      </c>
      <c r="HX54" s="17"/>
      <c r="HY54" s="17"/>
      <c r="HZ54" s="17"/>
      <c r="IA54" s="17">
        <v>0</v>
      </c>
      <c r="IB54" s="17"/>
      <c r="IC54" s="17"/>
      <c r="ID54" s="17"/>
      <c r="IE54" s="17">
        <v>0</v>
      </c>
      <c r="IF54" s="17"/>
      <c r="IG54" s="17"/>
      <c r="IH54" s="17"/>
      <c r="II54" s="17">
        <v>0</v>
      </c>
      <c r="IJ54" s="17"/>
      <c r="IK54" s="17"/>
      <c r="IL54" s="17"/>
      <c r="IM54" s="17">
        <v>0</v>
      </c>
      <c r="IN54" s="17"/>
      <c r="IO54" s="17"/>
      <c r="IP54" s="17"/>
      <c r="IQ54" s="17">
        <v>0</v>
      </c>
      <c r="IR54" s="17"/>
      <c r="IS54" s="17"/>
      <c r="IT54" s="17"/>
      <c r="IU54" s="17">
        <v>0</v>
      </c>
      <c r="IV54" s="17"/>
      <c r="IW54" s="17"/>
      <c r="IX54" s="17"/>
      <c r="IY54" s="17">
        <v>0</v>
      </c>
      <c r="IZ54" s="17"/>
      <c r="JA54" s="17"/>
      <c r="JB54" s="17"/>
      <c r="JC54" s="17">
        <v>0</v>
      </c>
      <c r="JD54" s="17">
        <v>84</v>
      </c>
      <c r="JE54" s="17">
        <v>88.384460000000004</v>
      </c>
      <c r="JF54" s="17">
        <v>51.964779999999998</v>
      </c>
      <c r="JG54" s="17">
        <v>32.035220000000002</v>
      </c>
      <c r="JH54" s="17">
        <v>153.19999999999999</v>
      </c>
      <c r="JI54" s="17">
        <v>178.52956</v>
      </c>
      <c r="JJ54" s="17">
        <v>178.52956</v>
      </c>
      <c r="JK54" s="17">
        <v>-25.329560000000001</v>
      </c>
      <c r="JL54" s="17">
        <v>153.30000000000001</v>
      </c>
      <c r="JM54" s="17">
        <v>178.52956</v>
      </c>
      <c r="JN54" s="17">
        <v>178.52956</v>
      </c>
      <c r="JO54" s="17">
        <v>-25.229559999999999</v>
      </c>
      <c r="JP54" s="17">
        <v>153.5</v>
      </c>
      <c r="JQ54" s="17">
        <v>178.52956</v>
      </c>
      <c r="JR54" s="17">
        <v>178.52956</v>
      </c>
      <c r="JS54" s="17">
        <v>-25.02956</v>
      </c>
      <c r="JT54" s="17">
        <v>240.5</v>
      </c>
      <c r="JU54" s="17">
        <v>267.79433</v>
      </c>
      <c r="JV54" s="17">
        <v>267.79433</v>
      </c>
      <c r="JW54" s="17">
        <v>-27.294329999999999</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3.8</v>
      </c>
      <c r="LE54" s="17">
        <v>3.7524000000000002</v>
      </c>
      <c r="LF54" s="17">
        <v>3.7524000000000002</v>
      </c>
      <c r="LG54" s="17">
        <v>4.7600000000000003E-2</v>
      </c>
      <c r="LH54" s="17">
        <v>85.2</v>
      </c>
      <c r="LI54" s="17">
        <v>90.641490000000005</v>
      </c>
      <c r="LJ54" s="17">
        <v>53.608249999999998</v>
      </c>
      <c r="LK54" s="17">
        <v>31.591750000000001</v>
      </c>
      <c r="LL54" s="17">
        <v>107.3</v>
      </c>
      <c r="LM54" s="17">
        <v>102.93976000000001</v>
      </c>
      <c r="LN54" s="17">
        <v>106.9603</v>
      </c>
      <c r="LO54" s="17">
        <v>0.3397</v>
      </c>
      <c r="LP54" s="17">
        <v>63.3</v>
      </c>
      <c r="LQ54" s="17">
        <v>67.133979999999994</v>
      </c>
      <c r="LR54" s="17">
        <v>67.133979999999994</v>
      </c>
      <c r="LS54" s="17">
        <v>-3.8339799999999999</v>
      </c>
      <c r="LT54" s="17">
        <v>71</v>
      </c>
      <c r="LU54" s="17">
        <v>76.614530000000002</v>
      </c>
      <c r="LV54" s="17">
        <v>78.567999999999998</v>
      </c>
      <c r="LW54" s="17">
        <v>-7.5679999999999996</v>
      </c>
      <c r="LX54" s="17">
        <v>30.3</v>
      </c>
      <c r="LY54" s="17">
        <v>29.951460000000001</v>
      </c>
      <c r="LZ54" s="17">
        <v>29.951460000000001</v>
      </c>
      <c r="MA54" s="17">
        <v>0.34854000000000002</v>
      </c>
      <c r="MB54" s="17"/>
      <c r="MC54" s="17"/>
      <c r="MD54" s="17"/>
      <c r="ME54" s="17">
        <v>0</v>
      </c>
      <c r="MF54" s="17"/>
      <c r="MG54" s="17"/>
      <c r="MH54" s="17"/>
      <c r="MI54" s="17">
        <v>0</v>
      </c>
      <c r="MJ54" s="17"/>
      <c r="MK54" s="17"/>
      <c r="ML54" s="17"/>
      <c r="MM54" s="17">
        <v>0</v>
      </c>
      <c r="MN54" s="17">
        <v>102.5</v>
      </c>
      <c r="MO54" s="17">
        <v>114.25009</v>
      </c>
      <c r="MP54" s="17">
        <v>149.77393000000001</v>
      </c>
      <c r="MQ54" s="17">
        <v>-47.27393</v>
      </c>
      <c r="MR54" s="17">
        <v>102.3</v>
      </c>
      <c r="MS54" s="17">
        <v>114.25009</v>
      </c>
      <c r="MT54" s="17">
        <v>149.77393000000001</v>
      </c>
      <c r="MU54" s="17">
        <v>-47.473930000000003</v>
      </c>
      <c r="MV54" s="17">
        <v>122.3</v>
      </c>
      <c r="MW54" s="17">
        <v>114.25009</v>
      </c>
      <c r="MX54" s="17">
        <v>149.77393000000001</v>
      </c>
      <c r="MY54" s="17">
        <v>-27.473929999999999</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218.2</v>
      </c>
      <c r="NU54" s="17">
        <v>192.4</v>
      </c>
      <c r="NV54" s="17">
        <v>192.4</v>
      </c>
      <c r="NW54" s="17">
        <v>25.8</v>
      </c>
      <c r="NX54" s="17">
        <v>103.3</v>
      </c>
      <c r="NY54" s="17">
        <v>96.2</v>
      </c>
      <c r="NZ54" s="17">
        <v>96.2</v>
      </c>
      <c r="OA54" s="17">
        <v>7.1</v>
      </c>
      <c r="OB54" s="17">
        <v>0</v>
      </c>
      <c r="OC54" s="17">
        <v>0</v>
      </c>
      <c r="OD54" s="17">
        <v>0</v>
      </c>
      <c r="OE54" s="17">
        <v>0</v>
      </c>
      <c r="OF54" s="17">
        <v>103</v>
      </c>
      <c r="OG54" s="17">
        <v>114.7</v>
      </c>
      <c r="OH54" s="17">
        <v>121.27800000000001</v>
      </c>
      <c r="OI54" s="17">
        <v>-18.277999999999999</v>
      </c>
      <c r="OJ54" s="17">
        <v>0</v>
      </c>
      <c r="OK54" s="17">
        <v>0</v>
      </c>
      <c r="OL54" s="17">
        <v>0</v>
      </c>
      <c r="OM54" s="17">
        <v>0</v>
      </c>
      <c r="ON54" s="17">
        <v>7.9</v>
      </c>
      <c r="OO54" s="17">
        <v>13.997</v>
      </c>
      <c r="OP54" s="17">
        <v>13.997</v>
      </c>
      <c r="OQ54" s="17">
        <v>-6.0970000000000004</v>
      </c>
      <c r="OR54" s="17">
        <v>0</v>
      </c>
      <c r="OS54" s="17">
        <v>0</v>
      </c>
      <c r="OT54" s="17">
        <v>0</v>
      </c>
      <c r="OU54" s="17">
        <v>0</v>
      </c>
      <c r="OV54" s="17">
        <v>15.6</v>
      </c>
      <c r="OW54" s="17">
        <v>16</v>
      </c>
      <c r="OX54" s="17">
        <v>14.368930000000001</v>
      </c>
      <c r="OY54" s="17">
        <v>1.2310700000000001</v>
      </c>
      <c r="OZ54" s="17">
        <v>9.8000000000000007</v>
      </c>
      <c r="PA54" s="17">
        <v>9</v>
      </c>
      <c r="PB54" s="17">
        <v>9</v>
      </c>
      <c r="PC54" s="17">
        <v>0.8</v>
      </c>
      <c r="PD54" s="17">
        <v>5.4</v>
      </c>
      <c r="PE54" s="17">
        <v>5.67</v>
      </c>
      <c r="PF54" s="17">
        <v>5.67</v>
      </c>
      <c r="PG54" s="17">
        <v>-0.27</v>
      </c>
      <c r="PH54" s="17">
        <v>0.6</v>
      </c>
      <c r="PI54" s="17">
        <v>1</v>
      </c>
      <c r="PJ54" s="17">
        <v>1</v>
      </c>
      <c r="PK54" s="17">
        <v>-0.4</v>
      </c>
      <c r="PL54" s="17"/>
      <c r="PM54" s="17"/>
      <c r="PN54" s="17">
        <v>1.5</v>
      </c>
      <c r="PO54" s="17">
        <v>-1.5</v>
      </c>
      <c r="PP54" s="17">
        <v>4.4000000000000004</v>
      </c>
      <c r="PQ54" s="17">
        <v>4.3</v>
      </c>
      <c r="PR54" s="17">
        <v>4.3</v>
      </c>
      <c r="PS54" s="17">
        <v>0.1</v>
      </c>
      <c r="PT54" s="17">
        <v>20.3</v>
      </c>
      <c r="PU54" s="17">
        <v>20</v>
      </c>
      <c r="PV54" s="17">
        <v>19.417480000000001</v>
      </c>
      <c r="PW54" s="17">
        <v>0.88251999999999997</v>
      </c>
      <c r="PX54" s="17">
        <v>19.100000000000001</v>
      </c>
      <c r="PY54" s="17">
        <v>20</v>
      </c>
      <c r="PZ54" s="17">
        <v>19.417480000000001</v>
      </c>
      <c r="QA54" s="17">
        <v>-0.31747999999999998</v>
      </c>
      <c r="QB54" s="17">
        <v>12.2</v>
      </c>
      <c r="QC54" s="17">
        <v>11.65049</v>
      </c>
      <c r="QD54" s="17">
        <v>11.65049</v>
      </c>
      <c r="QE54" s="17">
        <v>0.54951000000000005</v>
      </c>
      <c r="QF54" s="17">
        <v>3.5</v>
      </c>
      <c r="QG54" s="17">
        <v>3.5</v>
      </c>
      <c r="QH54" s="17">
        <v>3.5</v>
      </c>
      <c r="QI54" s="17">
        <v>0</v>
      </c>
      <c r="QJ54" s="17">
        <v>18.5</v>
      </c>
      <c r="QK54" s="17">
        <v>19</v>
      </c>
      <c r="QL54" s="17">
        <v>17.961169999999999</v>
      </c>
      <c r="QM54" s="17">
        <v>0.53883000000000003</v>
      </c>
      <c r="QN54" s="17">
        <v>0</v>
      </c>
      <c r="QO54" s="17">
        <v>0</v>
      </c>
      <c r="QP54" s="17">
        <v>0</v>
      </c>
      <c r="QQ54" s="17">
        <v>0</v>
      </c>
      <c r="QR54" s="17">
        <v>0</v>
      </c>
      <c r="QS54" s="17">
        <v>0</v>
      </c>
      <c r="QT54" s="17">
        <v>0</v>
      </c>
      <c r="QU54" s="17">
        <v>0</v>
      </c>
      <c r="QV54" s="17">
        <v>28.4</v>
      </c>
      <c r="QW54" s="17">
        <v>28.7</v>
      </c>
      <c r="QX54" s="17">
        <v>28.324999999999999</v>
      </c>
      <c r="QY54" s="17">
        <v>7.4999999999999997E-2</v>
      </c>
      <c r="QZ54" s="17">
        <v>83.4</v>
      </c>
      <c r="RA54" s="17">
        <v>86.3</v>
      </c>
      <c r="RB54" s="17">
        <v>85.643000000000001</v>
      </c>
      <c r="RC54" s="17">
        <v>-2.2429999999999999</v>
      </c>
      <c r="RD54" s="17">
        <v>4.5</v>
      </c>
      <c r="RE54" s="17">
        <v>5</v>
      </c>
      <c r="RF54" s="17">
        <v>4.2</v>
      </c>
      <c r="RG54" s="17">
        <v>0.3</v>
      </c>
      <c r="RH54" s="17">
        <v>1</v>
      </c>
      <c r="RI54" s="17">
        <v>1.2</v>
      </c>
      <c r="RJ54" s="17">
        <v>1.2</v>
      </c>
      <c r="RK54" s="17">
        <v>-0.2</v>
      </c>
      <c r="RL54" s="17">
        <v>2.2000000000000002</v>
      </c>
      <c r="RM54" s="17">
        <v>2.4</v>
      </c>
      <c r="RN54" s="17">
        <v>2.4</v>
      </c>
      <c r="RO54" s="17">
        <v>-0.2</v>
      </c>
      <c r="RP54" s="17">
        <v>3</v>
      </c>
      <c r="RQ54" s="17">
        <v>2.8</v>
      </c>
      <c r="RR54" s="17">
        <v>2.8</v>
      </c>
      <c r="RS54" s="17">
        <v>0.2</v>
      </c>
      <c r="RT54" s="17">
        <v>0</v>
      </c>
      <c r="RU54" s="17">
        <v>0</v>
      </c>
      <c r="RV54" s="17">
        <v>0</v>
      </c>
      <c r="RW54" s="17">
        <v>0</v>
      </c>
      <c r="RX54" s="17">
        <v>3.3</v>
      </c>
      <c r="RY54" s="17">
        <v>3.15</v>
      </c>
      <c r="RZ54" s="17">
        <v>3.15</v>
      </c>
      <c r="SA54" s="17">
        <v>0.15</v>
      </c>
      <c r="SB54" s="17">
        <v>10.4</v>
      </c>
      <c r="SC54" s="17">
        <v>8.22105</v>
      </c>
      <c r="SD54" s="17">
        <v>0</v>
      </c>
      <c r="SE54" s="17">
        <v>10.4</v>
      </c>
      <c r="SF54" s="17">
        <v>1.8</v>
      </c>
      <c r="SG54" s="17">
        <v>2</v>
      </c>
      <c r="SH54" s="17">
        <v>2</v>
      </c>
      <c r="SI54" s="17">
        <v>-0.2</v>
      </c>
      <c r="SJ54" s="17">
        <v>0</v>
      </c>
      <c r="SK54" s="17">
        <v>0.2</v>
      </c>
      <c r="SL54" s="17">
        <v>0.7</v>
      </c>
      <c r="SM54" s="17">
        <v>-0.7</v>
      </c>
      <c r="SN54" s="17">
        <v>10.7</v>
      </c>
      <c r="SO54" s="17">
        <v>11.165050000000001</v>
      </c>
      <c r="SP54" s="17">
        <v>11.165050000000001</v>
      </c>
      <c r="SQ54" s="17">
        <v>-0.46505000000000002</v>
      </c>
      <c r="SR54" s="17">
        <v>5.0999999999999996</v>
      </c>
      <c r="SS54" s="17">
        <v>5.4</v>
      </c>
      <c r="ST54" s="17">
        <v>5.4</v>
      </c>
      <c r="SU54" s="17">
        <v>-0.3</v>
      </c>
      <c r="SV54" s="17">
        <v>6.5</v>
      </c>
      <c r="SW54" s="17">
        <v>7</v>
      </c>
      <c r="SX54" s="17">
        <v>7</v>
      </c>
      <c r="SY54" s="17">
        <v>-0.5</v>
      </c>
      <c r="SZ54" s="17">
        <v>8.6</v>
      </c>
      <c r="TA54" s="17">
        <v>10.67961</v>
      </c>
      <c r="TB54" s="17">
        <v>10.67961</v>
      </c>
      <c r="TC54" s="17">
        <v>-2.0796100000000002</v>
      </c>
      <c r="TD54" s="17">
        <v>19.7</v>
      </c>
      <c r="TE54" s="17">
        <v>20</v>
      </c>
      <c r="TF54" s="17">
        <v>19.12621</v>
      </c>
      <c r="TG54" s="17">
        <v>0.57379000000000002</v>
      </c>
      <c r="TH54" s="17">
        <v>20</v>
      </c>
      <c r="TI54" s="17">
        <v>14.6</v>
      </c>
      <c r="TJ54" s="17">
        <v>16.916</v>
      </c>
      <c r="TK54" s="17">
        <v>3.0840000000000001</v>
      </c>
      <c r="TL54" s="17">
        <v>22.8</v>
      </c>
      <c r="TM54" s="17">
        <v>38.652000000000001</v>
      </c>
      <c r="TN54" s="17">
        <v>38.652000000000001</v>
      </c>
      <c r="TO54" s="17">
        <v>-15.852</v>
      </c>
      <c r="TP54" s="17">
        <v>0</v>
      </c>
      <c r="TQ54" s="17">
        <v>0</v>
      </c>
      <c r="TR54" s="17">
        <v>0</v>
      </c>
      <c r="TS54" s="17">
        <v>0</v>
      </c>
      <c r="TT54" s="17">
        <v>72.900000000000006</v>
      </c>
      <c r="TU54" s="17">
        <v>71.932959999999994</v>
      </c>
      <c r="TV54" s="17">
        <v>101.26</v>
      </c>
      <c r="TW54" s="17">
        <v>-28.36</v>
      </c>
      <c r="TX54" s="17">
        <v>58.8</v>
      </c>
      <c r="TY54" s="17">
        <v>75.562259999999995</v>
      </c>
      <c r="TZ54" s="17">
        <v>50.22</v>
      </c>
      <c r="UA54" s="17">
        <v>8.58</v>
      </c>
      <c r="UB54" s="17">
        <v>12.8</v>
      </c>
      <c r="UC54" s="17">
        <v>11.075979999999999</v>
      </c>
      <c r="UD54" s="17">
        <v>9.86</v>
      </c>
      <c r="UE54" s="17">
        <v>2.94</v>
      </c>
      <c r="UF54" s="17">
        <v>6.3</v>
      </c>
      <c r="UG54" s="17">
        <v>7.4288100000000004</v>
      </c>
      <c r="UH54" s="17">
        <v>4.66</v>
      </c>
      <c r="UI54" s="17">
        <v>1.64</v>
      </c>
      <c r="UJ54" s="17">
        <v>10.8</v>
      </c>
      <c r="UK54" s="17">
        <v>11</v>
      </c>
      <c r="UL54" s="17">
        <v>10</v>
      </c>
      <c r="UM54" s="17">
        <v>0.8</v>
      </c>
      <c r="UN54" s="17">
        <v>3.1</v>
      </c>
      <c r="UO54" s="17">
        <v>3</v>
      </c>
      <c r="UP54" s="17">
        <v>3</v>
      </c>
      <c r="UQ54" s="17">
        <v>0.1</v>
      </c>
      <c r="UR54" s="17">
        <v>8.3000000000000007</v>
      </c>
      <c r="US54" s="17">
        <v>7.5</v>
      </c>
      <c r="UT54" s="17">
        <v>7.5</v>
      </c>
      <c r="UU54" s="17">
        <v>0.8</v>
      </c>
      <c r="UV54" s="17">
        <v>8</v>
      </c>
      <c r="UW54" s="17">
        <v>8</v>
      </c>
      <c r="UX54" s="17">
        <v>8</v>
      </c>
      <c r="UY54" s="17">
        <v>0</v>
      </c>
      <c r="UZ54" s="17">
        <v>8.8000000000000007</v>
      </c>
      <c r="VA54" s="17">
        <v>9</v>
      </c>
      <c r="VB54" s="17">
        <v>9</v>
      </c>
      <c r="VC54" s="17">
        <v>-0.2</v>
      </c>
      <c r="VD54" s="17">
        <v>8.8000000000000007</v>
      </c>
      <c r="VE54" s="17">
        <v>9</v>
      </c>
      <c r="VF54" s="17">
        <v>9</v>
      </c>
      <c r="VG54" s="17">
        <v>-0.2</v>
      </c>
      <c r="VH54" s="17">
        <v>4.4000000000000004</v>
      </c>
      <c r="VI54" s="17">
        <v>10.012</v>
      </c>
      <c r="VJ54" s="17">
        <v>10.012</v>
      </c>
      <c r="VK54" s="17">
        <v>-5.6120000000000001</v>
      </c>
      <c r="VL54" s="17">
        <v>0</v>
      </c>
      <c r="VM54" s="17">
        <v>0</v>
      </c>
      <c r="VN54" s="17">
        <v>0</v>
      </c>
      <c r="VO54" s="17">
        <v>0</v>
      </c>
      <c r="VP54" s="17">
        <v>0</v>
      </c>
      <c r="VQ54" s="17">
        <v>0</v>
      </c>
      <c r="VR54" s="17">
        <v>0</v>
      </c>
      <c r="VS54" s="17">
        <v>0</v>
      </c>
      <c r="VT54" s="17">
        <v>0</v>
      </c>
      <c r="VU54" s="17">
        <v>0</v>
      </c>
      <c r="VV54" s="17">
        <v>0</v>
      </c>
      <c r="VW54" s="17">
        <v>0</v>
      </c>
      <c r="VX54" s="17">
        <v>0.6</v>
      </c>
      <c r="VY54" s="17">
        <v>0.6</v>
      </c>
      <c r="VZ54" s="17">
        <v>0.6</v>
      </c>
      <c r="WA54" s="17">
        <v>0</v>
      </c>
      <c r="WB54" s="17">
        <v>126.2</v>
      </c>
      <c r="WC54" s="17">
        <v>108.38685</v>
      </c>
      <c r="WD54" s="17">
        <v>116</v>
      </c>
      <c r="WE54" s="17">
        <v>10.199999999999999</v>
      </c>
      <c r="WF54" s="17">
        <v>153</v>
      </c>
      <c r="WG54" s="17">
        <v>113.33287</v>
      </c>
      <c r="WH54" s="17">
        <v>121</v>
      </c>
      <c r="WI54" s="17">
        <v>32</v>
      </c>
      <c r="WJ54" s="17">
        <v>0</v>
      </c>
      <c r="WK54" s="17">
        <v>0</v>
      </c>
      <c r="WL54" s="17">
        <v>0</v>
      </c>
      <c r="WM54" s="17">
        <v>0</v>
      </c>
      <c r="WN54" s="17">
        <v>0</v>
      </c>
      <c r="WO54" s="17">
        <v>0</v>
      </c>
      <c r="WP54" s="17">
        <v>0</v>
      </c>
      <c r="WQ54" s="17">
        <v>0</v>
      </c>
      <c r="WR54" s="17">
        <v>10</v>
      </c>
      <c r="WS54" s="17">
        <v>9.8000000000000007</v>
      </c>
      <c r="WT54" s="17">
        <v>9.8000000000000007</v>
      </c>
      <c r="WU54" s="17">
        <v>0.2</v>
      </c>
      <c r="WV54" s="17">
        <v>19.8</v>
      </c>
      <c r="WW54" s="17">
        <v>20</v>
      </c>
      <c r="WX54" s="17">
        <v>19.12621</v>
      </c>
      <c r="WY54" s="17">
        <v>0.67379</v>
      </c>
      <c r="WZ54" s="17">
        <v>9</v>
      </c>
      <c r="XA54" s="17">
        <v>9</v>
      </c>
      <c r="XB54" s="17">
        <v>10.7</v>
      </c>
      <c r="XC54" s="17">
        <v>-1.7</v>
      </c>
      <c r="XD54" s="17">
        <v>43</v>
      </c>
      <c r="XE54" s="17">
        <v>46.846150000000002</v>
      </c>
      <c r="XF54" s="17">
        <v>42</v>
      </c>
      <c r="XG54" s="17">
        <v>1</v>
      </c>
      <c r="XH54" s="17">
        <v>16.399999999999999</v>
      </c>
      <c r="XI54" s="17">
        <v>11.15385</v>
      </c>
      <c r="XJ54" s="17">
        <v>10</v>
      </c>
      <c r="XK54" s="17">
        <v>6.4</v>
      </c>
      <c r="XL54" s="17"/>
      <c r="XM54" s="17"/>
      <c r="XN54" s="17"/>
      <c r="XO54" s="17">
        <v>0</v>
      </c>
      <c r="XP54" s="17"/>
      <c r="XQ54" s="17"/>
      <c r="XR54" s="17"/>
      <c r="XS54" s="17">
        <v>0</v>
      </c>
      <c r="XT54" s="17">
        <v>17.5</v>
      </c>
      <c r="XU54" s="17">
        <v>17</v>
      </c>
      <c r="XV54" s="17">
        <v>14</v>
      </c>
      <c r="XW54" s="17">
        <v>3.5</v>
      </c>
      <c r="XX54" s="17"/>
      <c r="XY54" s="17"/>
      <c r="XZ54" s="17"/>
      <c r="YA54" s="17">
        <v>0</v>
      </c>
      <c r="YB54" s="17">
        <v>6.5</v>
      </c>
      <c r="YC54" s="17">
        <v>7.1</v>
      </c>
      <c r="YD54" s="17">
        <v>7.1</v>
      </c>
      <c r="YE54" s="17">
        <v>-0.6</v>
      </c>
    </row>
    <row r="55" spans="1:655" ht="24" customHeight="1" x14ac:dyDescent="0.3">
      <c r="A55" s="1"/>
      <c r="B55" s="16" t="s">
        <v>50</v>
      </c>
      <c r="C55" s="16" t="s">
        <v>832</v>
      </c>
      <c r="D55" s="17">
        <v>138.5</v>
      </c>
      <c r="E55" s="17">
        <v>129.12196</v>
      </c>
      <c r="F55" s="17">
        <v>146</v>
      </c>
      <c r="G55" s="17">
        <v>-7.5</v>
      </c>
      <c r="H55" s="17">
        <v>597.20000000000005</v>
      </c>
      <c r="I55" s="17">
        <v>594.17128000000002</v>
      </c>
      <c r="J55" s="17">
        <v>594.17128000000002</v>
      </c>
      <c r="K55" s="17">
        <v>3.0287199999999999</v>
      </c>
      <c r="L55" s="17">
        <v>198.7</v>
      </c>
      <c r="M55" s="17">
        <v>193.29447999999999</v>
      </c>
      <c r="N55" s="17">
        <v>193.29447999999999</v>
      </c>
      <c r="O55" s="17">
        <v>5.4055200000000001</v>
      </c>
      <c r="P55" s="17"/>
      <c r="Q55" s="17"/>
      <c r="R55" s="17"/>
      <c r="S55" s="17">
        <v>0</v>
      </c>
      <c r="T55" s="17"/>
      <c r="U55" s="17"/>
      <c r="V55" s="17"/>
      <c r="W55" s="17">
        <v>0</v>
      </c>
      <c r="X55" s="17">
        <v>90.3</v>
      </c>
      <c r="Y55" s="17">
        <v>76.798159999999996</v>
      </c>
      <c r="Z55" s="17">
        <v>76.798159999999996</v>
      </c>
      <c r="AA55" s="17">
        <v>13.50184</v>
      </c>
      <c r="AB55" s="17">
        <v>122.9</v>
      </c>
      <c r="AC55" s="17">
        <v>163.16149999999999</v>
      </c>
      <c r="AD55" s="17">
        <v>170.41605999999999</v>
      </c>
      <c r="AE55" s="17">
        <v>-47.516060000000003</v>
      </c>
      <c r="AF55" s="17"/>
      <c r="AG55" s="17"/>
      <c r="AH55" s="17"/>
      <c r="AI55" s="17">
        <v>0</v>
      </c>
      <c r="AJ55" s="17"/>
      <c r="AK55" s="17"/>
      <c r="AL55" s="17"/>
      <c r="AM55" s="17">
        <v>0</v>
      </c>
      <c r="AN55" s="17"/>
      <c r="AO55" s="17"/>
      <c r="AP55" s="17"/>
      <c r="AQ55" s="17">
        <v>0</v>
      </c>
      <c r="AR55" s="17">
        <v>105.6</v>
      </c>
      <c r="AS55" s="17">
        <v>197.36983000000001</v>
      </c>
      <c r="AT55" s="17">
        <v>204.72800000000001</v>
      </c>
      <c r="AU55" s="17">
        <v>-99.128</v>
      </c>
      <c r="AV55" s="17">
        <v>105.7</v>
      </c>
      <c r="AW55" s="17">
        <v>197.36983000000001</v>
      </c>
      <c r="AX55" s="17">
        <v>204.72800000000001</v>
      </c>
      <c r="AY55" s="17">
        <v>-99.028000000000006</v>
      </c>
      <c r="AZ55" s="17">
        <v>133.9</v>
      </c>
      <c r="BA55" s="17">
        <v>197.36983000000001</v>
      </c>
      <c r="BB55" s="17">
        <v>204.72800000000001</v>
      </c>
      <c r="BC55" s="17">
        <v>-70.828000000000003</v>
      </c>
      <c r="BD55" s="17"/>
      <c r="BE55" s="17"/>
      <c r="BF55" s="17"/>
      <c r="BG55" s="17">
        <v>0</v>
      </c>
      <c r="BH55" s="17"/>
      <c r="BI55" s="17"/>
      <c r="BJ55" s="17"/>
      <c r="BK55" s="17">
        <v>0</v>
      </c>
      <c r="BL55" s="17">
        <v>457.7</v>
      </c>
      <c r="BM55" s="17">
        <v>353.57265000000001</v>
      </c>
      <c r="BN55" s="17">
        <v>197.13883000000001</v>
      </c>
      <c r="BO55" s="17">
        <v>260.56117</v>
      </c>
      <c r="BP55" s="17">
        <v>4.5999999999999996</v>
      </c>
      <c r="BQ55" s="17">
        <v>4.4318400000000002</v>
      </c>
      <c r="BR55" s="17">
        <v>4.4318400000000002</v>
      </c>
      <c r="BS55" s="17">
        <v>0.16816</v>
      </c>
      <c r="BT55" s="17"/>
      <c r="BU55" s="17"/>
      <c r="BV55" s="17"/>
      <c r="BW55" s="17">
        <v>0</v>
      </c>
      <c r="BX55" s="17"/>
      <c r="BY55" s="17"/>
      <c r="BZ55" s="17"/>
      <c r="CA55" s="17">
        <v>0</v>
      </c>
      <c r="CB55" s="17"/>
      <c r="CC55" s="17"/>
      <c r="CD55" s="17"/>
      <c r="CE55" s="17">
        <v>0</v>
      </c>
      <c r="CF55" s="17"/>
      <c r="CG55" s="17"/>
      <c r="CH55" s="17"/>
      <c r="CI55" s="17">
        <v>0</v>
      </c>
      <c r="CJ55" s="17">
        <v>160.19999999999999</v>
      </c>
      <c r="CK55" s="17">
        <v>163.90777</v>
      </c>
      <c r="CL55" s="17">
        <v>163.90777</v>
      </c>
      <c r="CM55" s="17">
        <v>-3.70777</v>
      </c>
      <c r="CN55" s="17">
        <v>7.1</v>
      </c>
      <c r="CO55" s="17">
        <v>6.8003799999999996</v>
      </c>
      <c r="CP55" s="17">
        <v>5.1333399999999996</v>
      </c>
      <c r="CQ55" s="17">
        <v>1.9666600000000001</v>
      </c>
      <c r="CR55" s="17">
        <v>5.0999999999999996</v>
      </c>
      <c r="CS55" s="17">
        <v>3.7328199999999998</v>
      </c>
      <c r="CT55" s="17">
        <v>2.8177599999999998</v>
      </c>
      <c r="CU55" s="17">
        <v>2.2822399999999998</v>
      </c>
      <c r="CV55" s="17"/>
      <c r="CW55" s="17"/>
      <c r="CX55" s="17"/>
      <c r="CY55" s="17">
        <v>0</v>
      </c>
      <c r="CZ55" s="17">
        <v>6.8</v>
      </c>
      <c r="DA55" s="17">
        <v>6.8787000000000003</v>
      </c>
      <c r="DB55" s="17">
        <v>6.8787000000000003</v>
      </c>
      <c r="DC55" s="17">
        <v>-7.8700000000000006E-2</v>
      </c>
      <c r="DD55" s="17">
        <v>12</v>
      </c>
      <c r="DE55" s="17">
        <v>14.919420000000001</v>
      </c>
      <c r="DF55" s="17">
        <v>14.919420000000001</v>
      </c>
      <c r="DG55" s="17">
        <v>-2.9194200000000001</v>
      </c>
      <c r="DH55" s="17">
        <v>77.400000000000006</v>
      </c>
      <c r="DI55" s="17">
        <v>100.82554</v>
      </c>
      <c r="DJ55" s="17">
        <v>73.317830000000001</v>
      </c>
      <c r="DK55" s="17">
        <v>4.0821699999999996</v>
      </c>
      <c r="DL55" s="17"/>
      <c r="DM55" s="17"/>
      <c r="DN55" s="17"/>
      <c r="DO55" s="17">
        <v>0</v>
      </c>
      <c r="DP55" s="17"/>
      <c r="DQ55" s="17"/>
      <c r="DR55" s="17"/>
      <c r="DS55" s="17">
        <v>0</v>
      </c>
      <c r="DT55" s="17"/>
      <c r="DU55" s="17"/>
      <c r="DV55" s="17"/>
      <c r="DW55" s="17">
        <v>0</v>
      </c>
      <c r="DX55" s="17"/>
      <c r="DY55" s="17"/>
      <c r="DZ55" s="17"/>
      <c r="EA55" s="17">
        <v>0</v>
      </c>
      <c r="EB55" s="17">
        <v>109.7</v>
      </c>
      <c r="EC55" s="17">
        <v>85.379930000000002</v>
      </c>
      <c r="ED55" s="17">
        <v>100.15955</v>
      </c>
      <c r="EE55" s="17">
        <v>9.5404499999999999</v>
      </c>
      <c r="EF55" s="17">
        <v>101</v>
      </c>
      <c r="EG55" s="17">
        <v>119.9464</v>
      </c>
      <c r="EH55" s="17">
        <v>162.82908</v>
      </c>
      <c r="EI55" s="17">
        <v>-61.829079999999998</v>
      </c>
      <c r="EJ55" s="17"/>
      <c r="EK55" s="17"/>
      <c r="EL55" s="17"/>
      <c r="EM55" s="17">
        <v>0</v>
      </c>
      <c r="EN55" s="17"/>
      <c r="EO55" s="17"/>
      <c r="EP55" s="17"/>
      <c r="EQ55" s="17">
        <v>0</v>
      </c>
      <c r="ER55" s="17"/>
      <c r="ES55" s="17"/>
      <c r="ET55" s="17"/>
      <c r="EU55" s="17">
        <v>0</v>
      </c>
      <c r="EV55" s="17">
        <v>6.5</v>
      </c>
      <c r="EW55" s="17">
        <v>6.39</v>
      </c>
      <c r="EX55" s="17">
        <v>6.39</v>
      </c>
      <c r="EY55" s="17">
        <v>0.11</v>
      </c>
      <c r="EZ55" s="17">
        <v>363</v>
      </c>
      <c r="FA55" s="17">
        <v>163.56639999999999</v>
      </c>
      <c r="FB55" s="17">
        <v>209.51714999999999</v>
      </c>
      <c r="FC55" s="17">
        <v>153.48285000000001</v>
      </c>
      <c r="FD55" s="17">
        <v>48.3</v>
      </c>
      <c r="FE55" s="17">
        <v>47.76699</v>
      </c>
      <c r="FF55" s="17">
        <v>50.973100000000002</v>
      </c>
      <c r="FG55" s="17">
        <v>-2.6730999999999998</v>
      </c>
      <c r="FH55" s="17">
        <v>147.1</v>
      </c>
      <c r="FI55" s="17">
        <v>74.914410000000004</v>
      </c>
      <c r="FJ55" s="17">
        <v>111.4954</v>
      </c>
      <c r="FK55" s="17">
        <v>35.604599999999998</v>
      </c>
      <c r="FL55" s="17">
        <v>25.2</v>
      </c>
      <c r="FM55" s="17">
        <v>24.878640000000001</v>
      </c>
      <c r="FN55" s="17">
        <v>24.499369999999999</v>
      </c>
      <c r="FO55" s="17">
        <v>0.70062999999999998</v>
      </c>
      <c r="FP55" s="17">
        <v>18.8</v>
      </c>
      <c r="FQ55" s="17">
        <v>19.192229999999999</v>
      </c>
      <c r="FR55" s="17">
        <v>19.192229999999999</v>
      </c>
      <c r="FS55" s="17">
        <v>-0.39223000000000002</v>
      </c>
      <c r="FT55" s="17">
        <v>19.8</v>
      </c>
      <c r="FU55" s="17">
        <v>12.815530000000001</v>
      </c>
      <c r="FV55" s="17">
        <v>12.815530000000001</v>
      </c>
      <c r="FW55" s="17">
        <v>6.98447</v>
      </c>
      <c r="FX55" s="17">
        <v>88.3</v>
      </c>
      <c r="FY55" s="17">
        <v>87.232039999999998</v>
      </c>
      <c r="FZ55" s="17">
        <v>87.232039999999998</v>
      </c>
      <c r="GA55" s="17">
        <v>1.06796</v>
      </c>
      <c r="GB55" s="17">
        <v>0</v>
      </c>
      <c r="GC55" s="17"/>
      <c r="GD55" s="17">
        <v>0</v>
      </c>
      <c r="GE55" s="17">
        <v>0</v>
      </c>
      <c r="GF55" s="17">
        <v>120.8</v>
      </c>
      <c r="GG55" s="17">
        <v>136.76975999999999</v>
      </c>
      <c r="GH55" s="17">
        <v>184.72028</v>
      </c>
      <c r="GI55" s="17">
        <v>-63.920279999999998</v>
      </c>
      <c r="GJ55" s="17">
        <v>74.400000000000006</v>
      </c>
      <c r="GK55" s="17">
        <v>68.384879999999995</v>
      </c>
      <c r="GL55" s="17">
        <v>92.360140000000001</v>
      </c>
      <c r="GM55" s="17">
        <v>-17.960139999999999</v>
      </c>
      <c r="GN55" s="17">
        <v>105.8</v>
      </c>
      <c r="GO55" s="17">
        <v>110.37475999999999</v>
      </c>
      <c r="GP55" s="17">
        <v>73.505889999999994</v>
      </c>
      <c r="GQ55" s="17">
        <v>32.294110000000003</v>
      </c>
      <c r="GR55" s="17">
        <v>8.3000000000000007</v>
      </c>
      <c r="GS55" s="17">
        <v>8.2552000000000003</v>
      </c>
      <c r="GT55" s="17">
        <v>9.09</v>
      </c>
      <c r="GU55" s="17">
        <v>-0.79</v>
      </c>
      <c r="GV55" s="17">
        <v>2.4</v>
      </c>
      <c r="GW55" s="17">
        <v>3.0515099999999999</v>
      </c>
      <c r="GX55" s="17">
        <v>6.6261000000000001</v>
      </c>
      <c r="GY55" s="17">
        <v>-4.2260999999999997</v>
      </c>
      <c r="GZ55" s="17">
        <v>27.3</v>
      </c>
      <c r="HA55" s="17">
        <v>33.302120000000002</v>
      </c>
      <c r="HB55" s="17">
        <v>24.610240000000001</v>
      </c>
      <c r="HC55" s="17">
        <v>2.6897600000000002</v>
      </c>
      <c r="HD55" s="17">
        <v>44</v>
      </c>
      <c r="HE55" s="17">
        <v>44.060189999999999</v>
      </c>
      <c r="HF55" s="17">
        <v>44.060189999999999</v>
      </c>
      <c r="HG55" s="17">
        <v>-6.019E-2</v>
      </c>
      <c r="HH55" s="17"/>
      <c r="HI55" s="17"/>
      <c r="HJ55" s="17"/>
      <c r="HK55" s="17">
        <v>0</v>
      </c>
      <c r="HL55" s="17">
        <v>17.3</v>
      </c>
      <c r="HM55" s="17">
        <v>16.917480000000001</v>
      </c>
      <c r="HN55" s="17"/>
      <c r="HO55" s="17">
        <v>17.3</v>
      </c>
      <c r="HP55" s="17">
        <v>99.7</v>
      </c>
      <c r="HQ55" s="17">
        <v>132.69902999999999</v>
      </c>
      <c r="HR55" s="17">
        <v>142.58261999999999</v>
      </c>
      <c r="HS55" s="17">
        <v>-42.882620000000003</v>
      </c>
      <c r="HT55" s="17"/>
      <c r="HU55" s="17"/>
      <c r="HV55" s="17"/>
      <c r="HW55" s="17">
        <v>0</v>
      </c>
      <c r="HX55" s="17"/>
      <c r="HY55" s="17"/>
      <c r="HZ55" s="17"/>
      <c r="IA55" s="17">
        <v>0</v>
      </c>
      <c r="IB55" s="17"/>
      <c r="IC55" s="17"/>
      <c r="ID55" s="17"/>
      <c r="IE55" s="17">
        <v>0</v>
      </c>
      <c r="IF55" s="17"/>
      <c r="IG55" s="17"/>
      <c r="IH55" s="17"/>
      <c r="II55" s="17">
        <v>0</v>
      </c>
      <c r="IJ55" s="17"/>
      <c r="IK55" s="17"/>
      <c r="IL55" s="17"/>
      <c r="IM55" s="17">
        <v>0</v>
      </c>
      <c r="IN55" s="17"/>
      <c r="IO55" s="17"/>
      <c r="IP55" s="17"/>
      <c r="IQ55" s="17">
        <v>0</v>
      </c>
      <c r="IR55" s="17"/>
      <c r="IS55" s="17"/>
      <c r="IT55" s="17"/>
      <c r="IU55" s="17">
        <v>0</v>
      </c>
      <c r="IV55" s="17"/>
      <c r="IW55" s="17"/>
      <c r="IX55" s="17"/>
      <c r="IY55" s="17">
        <v>0</v>
      </c>
      <c r="IZ55" s="17"/>
      <c r="JA55" s="17"/>
      <c r="JB55" s="17"/>
      <c r="JC55" s="17">
        <v>0</v>
      </c>
      <c r="JD55" s="17">
        <v>83.6</v>
      </c>
      <c r="JE55" s="17">
        <v>88.384460000000004</v>
      </c>
      <c r="JF55" s="17">
        <v>52.453139999999998</v>
      </c>
      <c r="JG55" s="17">
        <v>31.14686</v>
      </c>
      <c r="JH55" s="17">
        <v>127.4</v>
      </c>
      <c r="JI55" s="17">
        <v>178.52956</v>
      </c>
      <c r="JJ55" s="17">
        <v>178.52956</v>
      </c>
      <c r="JK55" s="17">
        <v>-51.129559999999998</v>
      </c>
      <c r="JL55" s="17">
        <v>127.3</v>
      </c>
      <c r="JM55" s="17">
        <v>178.52956</v>
      </c>
      <c r="JN55" s="17">
        <v>178.52956</v>
      </c>
      <c r="JO55" s="17">
        <v>-51.229559999999999</v>
      </c>
      <c r="JP55" s="17">
        <v>127.4</v>
      </c>
      <c r="JQ55" s="17">
        <v>178.52956</v>
      </c>
      <c r="JR55" s="17">
        <v>178.52956</v>
      </c>
      <c r="JS55" s="17">
        <v>-51.129559999999998</v>
      </c>
      <c r="JT55" s="17">
        <v>215.4</v>
      </c>
      <c r="JU55" s="17">
        <v>267.79433</v>
      </c>
      <c r="JV55" s="17">
        <v>267.79433</v>
      </c>
      <c r="JW55" s="17">
        <v>-52.394329999999997</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3.8</v>
      </c>
      <c r="LE55" s="17">
        <v>3.7524000000000002</v>
      </c>
      <c r="LF55" s="17">
        <v>3.7524000000000002</v>
      </c>
      <c r="LG55" s="17">
        <v>4.7600000000000003E-2</v>
      </c>
      <c r="LH55" s="17">
        <v>85.2</v>
      </c>
      <c r="LI55" s="17">
        <v>71.125169999999997</v>
      </c>
      <c r="LJ55" s="17">
        <v>41.237110000000001</v>
      </c>
      <c r="LK55" s="17">
        <v>43.962890000000002</v>
      </c>
      <c r="LL55" s="17">
        <v>105.8</v>
      </c>
      <c r="LM55" s="17">
        <v>102.93976000000001</v>
      </c>
      <c r="LN55" s="17">
        <v>107.56962</v>
      </c>
      <c r="LO55" s="17">
        <v>-1.76962</v>
      </c>
      <c r="LP55" s="17">
        <v>62.6</v>
      </c>
      <c r="LQ55" s="17">
        <v>67.133979999999994</v>
      </c>
      <c r="LR55" s="17">
        <v>67.133979999999994</v>
      </c>
      <c r="LS55" s="17">
        <v>-4.5339799999999997</v>
      </c>
      <c r="LT55" s="17">
        <v>69.7</v>
      </c>
      <c r="LU55" s="17">
        <v>76.5184</v>
      </c>
      <c r="LV55" s="17">
        <v>78.567999999999998</v>
      </c>
      <c r="LW55" s="17">
        <v>-8.8680000000000003</v>
      </c>
      <c r="LX55" s="17">
        <v>29.9</v>
      </c>
      <c r="LY55" s="17">
        <v>29.951460000000001</v>
      </c>
      <c r="LZ55" s="17">
        <v>29.951460000000001</v>
      </c>
      <c r="MA55" s="17">
        <v>-5.1459999999999999E-2</v>
      </c>
      <c r="MB55" s="17"/>
      <c r="MC55" s="17"/>
      <c r="MD55" s="17"/>
      <c r="ME55" s="17">
        <v>0</v>
      </c>
      <c r="MF55" s="17"/>
      <c r="MG55" s="17"/>
      <c r="MH55" s="17"/>
      <c r="MI55" s="17">
        <v>0</v>
      </c>
      <c r="MJ55" s="17"/>
      <c r="MK55" s="17"/>
      <c r="ML55" s="17"/>
      <c r="MM55" s="17">
        <v>0</v>
      </c>
      <c r="MN55" s="17">
        <v>102</v>
      </c>
      <c r="MO55" s="17">
        <v>110</v>
      </c>
      <c r="MP55" s="17">
        <v>149.77393000000001</v>
      </c>
      <c r="MQ55" s="17">
        <v>-47.77393</v>
      </c>
      <c r="MR55" s="17">
        <v>102.2</v>
      </c>
      <c r="MS55" s="17">
        <v>110</v>
      </c>
      <c r="MT55" s="17">
        <v>149.77393000000001</v>
      </c>
      <c r="MU55" s="17">
        <v>-47.573929999999997</v>
      </c>
      <c r="MV55" s="17">
        <v>121.9</v>
      </c>
      <c r="MW55" s="17">
        <v>110</v>
      </c>
      <c r="MX55" s="17">
        <v>149.77393000000001</v>
      </c>
      <c r="MY55" s="17">
        <v>-27.873930000000001</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218.2</v>
      </c>
      <c r="NU55" s="17">
        <v>192.4</v>
      </c>
      <c r="NV55" s="17">
        <v>192.4</v>
      </c>
      <c r="NW55" s="17">
        <v>25.8</v>
      </c>
      <c r="NX55" s="17">
        <v>103.5</v>
      </c>
      <c r="NY55" s="17">
        <v>96.2</v>
      </c>
      <c r="NZ55" s="17">
        <v>96.2</v>
      </c>
      <c r="OA55" s="17">
        <v>7.3</v>
      </c>
      <c r="OB55" s="17">
        <v>0</v>
      </c>
      <c r="OC55" s="17">
        <v>0</v>
      </c>
      <c r="OD55" s="17">
        <v>0</v>
      </c>
      <c r="OE55" s="17">
        <v>0</v>
      </c>
      <c r="OF55" s="17">
        <v>89.1</v>
      </c>
      <c r="OG55" s="17">
        <v>114.6</v>
      </c>
      <c r="OH55" s="17">
        <v>120.90900000000001</v>
      </c>
      <c r="OI55" s="17">
        <v>-31.809000000000001</v>
      </c>
      <c r="OJ55" s="17">
        <v>0</v>
      </c>
      <c r="OK55" s="17">
        <v>0</v>
      </c>
      <c r="OL55" s="17">
        <v>0</v>
      </c>
      <c r="OM55" s="17">
        <v>0</v>
      </c>
      <c r="ON55" s="17">
        <v>8.3000000000000007</v>
      </c>
      <c r="OO55" s="17">
        <v>13.949</v>
      </c>
      <c r="OP55" s="17">
        <v>13.949</v>
      </c>
      <c r="OQ55" s="17">
        <v>-5.649</v>
      </c>
      <c r="OR55" s="17">
        <v>0</v>
      </c>
      <c r="OS55" s="17">
        <v>0</v>
      </c>
      <c r="OT55" s="17">
        <v>0</v>
      </c>
      <c r="OU55" s="17">
        <v>0</v>
      </c>
      <c r="OV55" s="17">
        <v>15.7</v>
      </c>
      <c r="OW55" s="17">
        <v>16</v>
      </c>
      <c r="OX55" s="17">
        <v>14.368930000000001</v>
      </c>
      <c r="OY55" s="17">
        <v>1.33107</v>
      </c>
      <c r="OZ55" s="17">
        <v>10</v>
      </c>
      <c r="PA55" s="17">
        <v>9</v>
      </c>
      <c r="PB55" s="17">
        <v>9</v>
      </c>
      <c r="PC55" s="17">
        <v>1</v>
      </c>
      <c r="PD55" s="17">
        <v>5.4</v>
      </c>
      <c r="PE55" s="17">
        <v>5.67</v>
      </c>
      <c r="PF55" s="17">
        <v>5.67</v>
      </c>
      <c r="PG55" s="17">
        <v>-0.27</v>
      </c>
      <c r="PH55" s="17">
        <v>0.6</v>
      </c>
      <c r="PI55" s="17">
        <v>1</v>
      </c>
      <c r="PJ55" s="17">
        <v>1</v>
      </c>
      <c r="PK55" s="17">
        <v>-0.4</v>
      </c>
      <c r="PL55" s="17"/>
      <c r="PM55" s="17"/>
      <c r="PN55" s="17">
        <v>1.5</v>
      </c>
      <c r="PO55" s="17">
        <v>-1.5</v>
      </c>
      <c r="PP55" s="17">
        <v>4.4000000000000004</v>
      </c>
      <c r="PQ55" s="17">
        <v>4.3</v>
      </c>
      <c r="PR55" s="17">
        <v>4.3</v>
      </c>
      <c r="PS55" s="17">
        <v>0.1</v>
      </c>
      <c r="PT55" s="17">
        <v>20.100000000000001</v>
      </c>
      <c r="PU55" s="17">
        <v>20</v>
      </c>
      <c r="PV55" s="17">
        <v>19.417480000000001</v>
      </c>
      <c r="PW55" s="17">
        <v>0.68252000000000002</v>
      </c>
      <c r="PX55" s="17">
        <v>19.100000000000001</v>
      </c>
      <c r="PY55" s="17">
        <v>20</v>
      </c>
      <c r="PZ55" s="17">
        <v>19.417480000000001</v>
      </c>
      <c r="QA55" s="17">
        <v>-0.31747999999999998</v>
      </c>
      <c r="QB55" s="17">
        <v>12.2</v>
      </c>
      <c r="QC55" s="17">
        <v>11.65049</v>
      </c>
      <c r="QD55" s="17">
        <v>11.65049</v>
      </c>
      <c r="QE55" s="17">
        <v>0.54951000000000005</v>
      </c>
      <c r="QF55" s="17">
        <v>3.5</v>
      </c>
      <c r="QG55" s="17">
        <v>3.5</v>
      </c>
      <c r="QH55" s="17">
        <v>3.5</v>
      </c>
      <c r="QI55" s="17">
        <v>0</v>
      </c>
      <c r="QJ55" s="17">
        <v>18.5</v>
      </c>
      <c r="QK55" s="17">
        <v>19</v>
      </c>
      <c r="QL55" s="17">
        <v>17.961169999999999</v>
      </c>
      <c r="QM55" s="17">
        <v>0.53883000000000003</v>
      </c>
      <c r="QN55" s="17">
        <v>0</v>
      </c>
      <c r="QO55" s="17">
        <v>0</v>
      </c>
      <c r="QP55" s="17">
        <v>0</v>
      </c>
      <c r="QQ55" s="17">
        <v>0</v>
      </c>
      <c r="QR55" s="17">
        <v>0</v>
      </c>
      <c r="QS55" s="17">
        <v>0</v>
      </c>
      <c r="QT55" s="17">
        <v>0</v>
      </c>
      <c r="QU55" s="17">
        <v>0</v>
      </c>
      <c r="QV55" s="17">
        <v>28.4</v>
      </c>
      <c r="QW55" s="17">
        <v>29.3</v>
      </c>
      <c r="QX55" s="17">
        <v>28.283999999999999</v>
      </c>
      <c r="QY55" s="17">
        <v>0.11600000000000001</v>
      </c>
      <c r="QZ55" s="17">
        <v>83.5</v>
      </c>
      <c r="RA55" s="17">
        <v>87.1</v>
      </c>
      <c r="RB55" s="17">
        <v>85.528000000000006</v>
      </c>
      <c r="RC55" s="17">
        <v>-2.028</v>
      </c>
      <c r="RD55" s="17">
        <v>4.5</v>
      </c>
      <c r="RE55" s="17">
        <v>5</v>
      </c>
      <c r="RF55" s="17">
        <v>4.2</v>
      </c>
      <c r="RG55" s="17">
        <v>0.3</v>
      </c>
      <c r="RH55" s="17">
        <v>1</v>
      </c>
      <c r="RI55" s="17">
        <v>1.2</v>
      </c>
      <c r="RJ55" s="17">
        <v>1.2</v>
      </c>
      <c r="RK55" s="17">
        <v>-0.2</v>
      </c>
      <c r="RL55" s="17">
        <v>2.2000000000000002</v>
      </c>
      <c r="RM55" s="17">
        <v>2.4</v>
      </c>
      <c r="RN55" s="17">
        <v>2.4</v>
      </c>
      <c r="RO55" s="17">
        <v>-0.2</v>
      </c>
      <c r="RP55" s="17">
        <v>3</v>
      </c>
      <c r="RQ55" s="17">
        <v>2.8</v>
      </c>
      <c r="RR55" s="17">
        <v>2.8</v>
      </c>
      <c r="RS55" s="17">
        <v>0.2</v>
      </c>
      <c r="RT55" s="17">
        <v>0</v>
      </c>
      <c r="RU55" s="17">
        <v>0</v>
      </c>
      <c r="RV55" s="17">
        <v>0</v>
      </c>
      <c r="RW55" s="17">
        <v>0</v>
      </c>
      <c r="RX55" s="17">
        <v>3.3</v>
      </c>
      <c r="RY55" s="17">
        <v>3.15</v>
      </c>
      <c r="RZ55" s="17">
        <v>3.15</v>
      </c>
      <c r="SA55" s="17">
        <v>0.15</v>
      </c>
      <c r="SB55" s="17">
        <v>10.4</v>
      </c>
      <c r="SC55" s="17">
        <v>8.22105</v>
      </c>
      <c r="SD55" s="17">
        <v>0</v>
      </c>
      <c r="SE55" s="17">
        <v>10.4</v>
      </c>
      <c r="SF55" s="17">
        <v>1.8</v>
      </c>
      <c r="SG55" s="17">
        <v>2</v>
      </c>
      <c r="SH55" s="17">
        <v>2</v>
      </c>
      <c r="SI55" s="17">
        <v>-0.2</v>
      </c>
      <c r="SJ55" s="17">
        <v>0</v>
      </c>
      <c r="SK55" s="17">
        <v>0.2</v>
      </c>
      <c r="SL55" s="17">
        <v>0.7</v>
      </c>
      <c r="SM55" s="17">
        <v>-0.7</v>
      </c>
      <c r="SN55" s="17">
        <v>10.6</v>
      </c>
      <c r="SO55" s="17">
        <v>11.165050000000001</v>
      </c>
      <c r="SP55" s="17">
        <v>11.165050000000001</v>
      </c>
      <c r="SQ55" s="17">
        <v>-0.56505000000000005</v>
      </c>
      <c r="SR55" s="17">
        <v>5.0999999999999996</v>
      </c>
      <c r="SS55" s="17">
        <v>5.4</v>
      </c>
      <c r="ST55" s="17">
        <v>5.4</v>
      </c>
      <c r="SU55" s="17">
        <v>-0.3</v>
      </c>
      <c r="SV55" s="17">
        <v>6.4</v>
      </c>
      <c r="SW55" s="17">
        <v>7</v>
      </c>
      <c r="SX55" s="17">
        <v>7</v>
      </c>
      <c r="SY55" s="17">
        <v>-0.6</v>
      </c>
      <c r="SZ55" s="17">
        <v>8.4</v>
      </c>
      <c r="TA55" s="17">
        <v>10.67961</v>
      </c>
      <c r="TB55" s="17">
        <v>10.67961</v>
      </c>
      <c r="TC55" s="17">
        <v>-2.2796099999999999</v>
      </c>
      <c r="TD55" s="17">
        <v>19.7</v>
      </c>
      <c r="TE55" s="17">
        <v>20</v>
      </c>
      <c r="TF55" s="17">
        <v>19.12621</v>
      </c>
      <c r="TG55" s="17">
        <v>0.57379000000000002</v>
      </c>
      <c r="TH55" s="17">
        <v>17.100000000000001</v>
      </c>
      <c r="TI55" s="17">
        <v>15.1</v>
      </c>
      <c r="TJ55" s="17">
        <v>17.154</v>
      </c>
      <c r="TK55" s="17">
        <v>-5.3999999999999999E-2</v>
      </c>
      <c r="TL55" s="17">
        <v>18.7</v>
      </c>
      <c r="TM55" s="17">
        <v>36.603000000000002</v>
      </c>
      <c r="TN55" s="17">
        <v>36.603000000000002</v>
      </c>
      <c r="TO55" s="17">
        <v>-17.902999999999999</v>
      </c>
      <c r="TP55" s="17">
        <v>0</v>
      </c>
      <c r="TQ55" s="17">
        <v>0</v>
      </c>
      <c r="TR55" s="17">
        <v>0</v>
      </c>
      <c r="TS55" s="17">
        <v>0</v>
      </c>
      <c r="TT55" s="17">
        <v>71.7</v>
      </c>
      <c r="TU55" s="17">
        <v>69.412909999999997</v>
      </c>
      <c r="TV55" s="17">
        <v>101.26</v>
      </c>
      <c r="TW55" s="17">
        <v>-29.56</v>
      </c>
      <c r="TX55" s="17">
        <v>59.9</v>
      </c>
      <c r="TY55" s="17">
        <v>75.098690000000005</v>
      </c>
      <c r="TZ55" s="17">
        <v>50.22</v>
      </c>
      <c r="UA55" s="17">
        <v>9.68</v>
      </c>
      <c r="UB55" s="17">
        <v>12.6</v>
      </c>
      <c r="UC55" s="17">
        <v>11.89955</v>
      </c>
      <c r="UD55" s="17">
        <v>9.86</v>
      </c>
      <c r="UE55" s="17">
        <v>2.74</v>
      </c>
      <c r="UF55" s="17">
        <v>6.1</v>
      </c>
      <c r="UG55" s="17">
        <v>9.5888500000000008</v>
      </c>
      <c r="UH55" s="17">
        <v>4.66</v>
      </c>
      <c r="UI55" s="17">
        <v>1.44</v>
      </c>
      <c r="UJ55" s="17">
        <v>10.8</v>
      </c>
      <c r="UK55" s="17">
        <v>11</v>
      </c>
      <c r="UL55" s="17">
        <v>10</v>
      </c>
      <c r="UM55" s="17">
        <v>0.8</v>
      </c>
      <c r="UN55" s="17">
        <v>3.1</v>
      </c>
      <c r="UO55" s="17">
        <v>3</v>
      </c>
      <c r="UP55" s="17">
        <v>3</v>
      </c>
      <c r="UQ55" s="17">
        <v>0.1</v>
      </c>
      <c r="UR55" s="17">
        <v>8.3000000000000007</v>
      </c>
      <c r="US55" s="17">
        <v>7.5</v>
      </c>
      <c r="UT55" s="17">
        <v>7.5</v>
      </c>
      <c r="UU55" s="17">
        <v>0.8</v>
      </c>
      <c r="UV55" s="17">
        <v>8</v>
      </c>
      <c r="UW55" s="17">
        <v>8</v>
      </c>
      <c r="UX55" s="17">
        <v>8</v>
      </c>
      <c r="UY55" s="17">
        <v>0</v>
      </c>
      <c r="UZ55" s="17">
        <v>8.8000000000000007</v>
      </c>
      <c r="VA55" s="17">
        <v>9</v>
      </c>
      <c r="VB55" s="17">
        <v>9</v>
      </c>
      <c r="VC55" s="17">
        <v>-0.2</v>
      </c>
      <c r="VD55" s="17">
        <v>8.8000000000000007</v>
      </c>
      <c r="VE55" s="17">
        <v>9</v>
      </c>
      <c r="VF55" s="17">
        <v>9</v>
      </c>
      <c r="VG55" s="17">
        <v>-0.2</v>
      </c>
      <c r="VH55" s="17">
        <v>5.9</v>
      </c>
      <c r="VI55" s="17">
        <v>10.015000000000001</v>
      </c>
      <c r="VJ55" s="17">
        <v>10.015000000000001</v>
      </c>
      <c r="VK55" s="17">
        <v>-4.1150000000000002</v>
      </c>
      <c r="VL55" s="17">
        <v>0</v>
      </c>
      <c r="VM55" s="17">
        <v>0</v>
      </c>
      <c r="VN55" s="17">
        <v>0</v>
      </c>
      <c r="VO55" s="17">
        <v>0</v>
      </c>
      <c r="VP55" s="17">
        <v>0</v>
      </c>
      <c r="VQ55" s="17">
        <v>0</v>
      </c>
      <c r="VR55" s="17">
        <v>0</v>
      </c>
      <c r="VS55" s="17">
        <v>0</v>
      </c>
      <c r="VT55" s="17">
        <v>0</v>
      </c>
      <c r="VU55" s="17">
        <v>0</v>
      </c>
      <c r="VV55" s="17">
        <v>0</v>
      </c>
      <c r="VW55" s="17">
        <v>0</v>
      </c>
      <c r="VX55" s="17">
        <v>0.6</v>
      </c>
      <c r="VY55" s="17">
        <v>0.6</v>
      </c>
      <c r="VZ55" s="17">
        <v>0.6</v>
      </c>
      <c r="WA55" s="17">
        <v>0</v>
      </c>
      <c r="WB55" s="17">
        <v>126</v>
      </c>
      <c r="WC55" s="17">
        <v>108.17664000000001</v>
      </c>
      <c r="WD55" s="17">
        <v>113</v>
      </c>
      <c r="WE55" s="17">
        <v>13</v>
      </c>
      <c r="WF55" s="17">
        <v>154.30000000000001</v>
      </c>
      <c r="WG55" s="17">
        <v>112.54755</v>
      </c>
      <c r="WH55" s="17">
        <v>118</v>
      </c>
      <c r="WI55" s="17">
        <v>36.299999999999997</v>
      </c>
      <c r="WJ55" s="17">
        <v>0</v>
      </c>
      <c r="WK55" s="17">
        <v>0</v>
      </c>
      <c r="WL55" s="17">
        <v>0</v>
      </c>
      <c r="WM55" s="17">
        <v>0</v>
      </c>
      <c r="WN55" s="17">
        <v>0</v>
      </c>
      <c r="WO55" s="17">
        <v>0</v>
      </c>
      <c r="WP55" s="17">
        <v>0</v>
      </c>
      <c r="WQ55" s="17">
        <v>0</v>
      </c>
      <c r="WR55" s="17">
        <v>10</v>
      </c>
      <c r="WS55" s="17">
        <v>9.8000000000000007</v>
      </c>
      <c r="WT55" s="17">
        <v>9.8000000000000007</v>
      </c>
      <c r="WU55" s="17">
        <v>0.2</v>
      </c>
      <c r="WV55" s="17">
        <v>19.8</v>
      </c>
      <c r="WW55" s="17">
        <v>20</v>
      </c>
      <c r="WX55" s="17">
        <v>19.12621</v>
      </c>
      <c r="WY55" s="17">
        <v>0.67379</v>
      </c>
      <c r="WZ55" s="17">
        <v>9</v>
      </c>
      <c r="XA55" s="17">
        <v>9</v>
      </c>
      <c r="XB55" s="17">
        <v>10.7</v>
      </c>
      <c r="XC55" s="17">
        <v>-1.7</v>
      </c>
      <c r="XD55" s="17">
        <v>43</v>
      </c>
      <c r="XE55" s="17">
        <v>46.846150000000002</v>
      </c>
      <c r="XF55" s="17">
        <v>42</v>
      </c>
      <c r="XG55" s="17">
        <v>1</v>
      </c>
      <c r="XH55" s="17">
        <v>16.399999999999999</v>
      </c>
      <c r="XI55" s="17">
        <v>11.15385</v>
      </c>
      <c r="XJ55" s="17">
        <v>10</v>
      </c>
      <c r="XK55" s="17">
        <v>6.4</v>
      </c>
      <c r="XL55" s="17"/>
      <c r="XM55" s="17"/>
      <c r="XN55" s="17"/>
      <c r="XO55" s="17">
        <v>0</v>
      </c>
      <c r="XP55" s="17"/>
      <c r="XQ55" s="17"/>
      <c r="XR55" s="17"/>
      <c r="XS55" s="17">
        <v>0</v>
      </c>
      <c r="XT55" s="17">
        <v>17.5</v>
      </c>
      <c r="XU55" s="17">
        <v>17</v>
      </c>
      <c r="XV55" s="17">
        <v>14</v>
      </c>
      <c r="XW55" s="17">
        <v>3.5</v>
      </c>
      <c r="XX55" s="17"/>
      <c r="XY55" s="17"/>
      <c r="XZ55" s="17"/>
      <c r="YA55" s="17">
        <v>0</v>
      </c>
      <c r="YB55" s="17">
        <v>6.4</v>
      </c>
      <c r="YC55" s="17">
        <v>7.1</v>
      </c>
      <c r="YD55" s="17">
        <v>7.1</v>
      </c>
      <c r="YE55" s="17">
        <v>-0.7</v>
      </c>
    </row>
    <row r="56" spans="1:655" ht="24" customHeight="1" x14ac:dyDescent="0.3">
      <c r="A56" s="1"/>
      <c r="B56" s="18" t="s">
        <v>833</v>
      </c>
      <c r="C56" s="18" t="s">
        <v>51</v>
      </c>
      <c r="D56" s="19">
        <v>138.5</v>
      </c>
      <c r="E56" s="19">
        <v>125.10406</v>
      </c>
      <c r="F56" s="19">
        <v>146</v>
      </c>
      <c r="G56" s="19">
        <v>-7.5</v>
      </c>
      <c r="H56" s="19">
        <v>599</v>
      </c>
      <c r="I56" s="19">
        <v>594.17128000000002</v>
      </c>
      <c r="J56" s="19">
        <v>594.17128000000002</v>
      </c>
      <c r="K56" s="19">
        <v>4.8287199999999997</v>
      </c>
      <c r="L56" s="19">
        <v>199.6</v>
      </c>
      <c r="M56" s="19">
        <v>193.29447999999999</v>
      </c>
      <c r="N56" s="19">
        <v>193.29447999999999</v>
      </c>
      <c r="O56" s="19">
        <v>6.3055199999999996</v>
      </c>
      <c r="P56" s="19"/>
      <c r="Q56" s="19"/>
      <c r="R56" s="19"/>
      <c r="S56" s="19">
        <v>0</v>
      </c>
      <c r="T56" s="19"/>
      <c r="U56" s="19"/>
      <c r="V56" s="19"/>
      <c r="W56" s="19">
        <v>0</v>
      </c>
      <c r="X56" s="19">
        <v>89.6</v>
      </c>
      <c r="Y56" s="19">
        <v>76.798159999999996</v>
      </c>
      <c r="Z56" s="19">
        <v>76.798159999999996</v>
      </c>
      <c r="AA56" s="19">
        <v>12.80184</v>
      </c>
      <c r="AB56" s="19">
        <v>120.3</v>
      </c>
      <c r="AC56" s="19">
        <v>146.12223</v>
      </c>
      <c r="AD56" s="19">
        <v>152.33450999999999</v>
      </c>
      <c r="AE56" s="19">
        <v>-32.034509999999997</v>
      </c>
      <c r="AF56" s="19"/>
      <c r="AG56" s="19"/>
      <c r="AH56" s="19"/>
      <c r="AI56" s="19">
        <v>0</v>
      </c>
      <c r="AJ56" s="19"/>
      <c r="AK56" s="19"/>
      <c r="AL56" s="19"/>
      <c r="AM56" s="19">
        <v>0</v>
      </c>
      <c r="AN56" s="19"/>
      <c r="AO56" s="19"/>
      <c r="AP56" s="19"/>
      <c r="AQ56" s="19">
        <v>0</v>
      </c>
      <c r="AR56" s="19">
        <v>106.1</v>
      </c>
      <c r="AS56" s="19">
        <v>196.94103999999999</v>
      </c>
      <c r="AT56" s="19">
        <v>204.72800000000001</v>
      </c>
      <c r="AU56" s="19">
        <v>-98.628</v>
      </c>
      <c r="AV56" s="19">
        <v>106.7</v>
      </c>
      <c r="AW56" s="19">
        <v>196.94103999999999</v>
      </c>
      <c r="AX56" s="19">
        <v>204.72800000000001</v>
      </c>
      <c r="AY56" s="19">
        <v>-98.028000000000006</v>
      </c>
      <c r="AZ56" s="19">
        <v>133.4</v>
      </c>
      <c r="BA56" s="19">
        <v>196.94103999999999</v>
      </c>
      <c r="BB56" s="19">
        <v>204.72800000000001</v>
      </c>
      <c r="BC56" s="19">
        <v>-71.328000000000003</v>
      </c>
      <c r="BD56" s="19"/>
      <c r="BE56" s="19"/>
      <c r="BF56" s="19"/>
      <c r="BG56" s="19">
        <v>0</v>
      </c>
      <c r="BH56" s="19"/>
      <c r="BI56" s="19"/>
      <c r="BJ56" s="19"/>
      <c r="BK56" s="19">
        <v>0</v>
      </c>
      <c r="BL56" s="19">
        <v>525.1</v>
      </c>
      <c r="BM56" s="19">
        <v>322.28715999999997</v>
      </c>
      <c r="BN56" s="19">
        <v>197.13883000000001</v>
      </c>
      <c r="BO56" s="19">
        <v>327.96116999999998</v>
      </c>
      <c r="BP56" s="19">
        <v>4.7</v>
      </c>
      <c r="BQ56" s="19">
        <v>4.4318400000000002</v>
      </c>
      <c r="BR56" s="19">
        <v>4.4318400000000002</v>
      </c>
      <c r="BS56" s="19">
        <v>0.26816000000000001</v>
      </c>
      <c r="BT56" s="19"/>
      <c r="BU56" s="19"/>
      <c r="BV56" s="19"/>
      <c r="BW56" s="19">
        <v>0</v>
      </c>
      <c r="BX56" s="19"/>
      <c r="BY56" s="19"/>
      <c r="BZ56" s="19"/>
      <c r="CA56" s="19">
        <v>0</v>
      </c>
      <c r="CB56" s="19"/>
      <c r="CC56" s="19"/>
      <c r="CD56" s="19"/>
      <c r="CE56" s="19">
        <v>0</v>
      </c>
      <c r="CF56" s="19"/>
      <c r="CG56" s="19"/>
      <c r="CH56" s="19"/>
      <c r="CI56" s="19">
        <v>0</v>
      </c>
      <c r="CJ56" s="19">
        <v>166.4</v>
      </c>
      <c r="CK56" s="19">
        <v>163.90777</v>
      </c>
      <c r="CL56" s="19">
        <v>163.90777</v>
      </c>
      <c r="CM56" s="19">
        <v>2.4922300000000002</v>
      </c>
      <c r="CN56" s="19">
        <v>7.3</v>
      </c>
      <c r="CO56" s="19">
        <v>6.8003799999999996</v>
      </c>
      <c r="CP56" s="19">
        <v>5.1333399999999996</v>
      </c>
      <c r="CQ56" s="19">
        <v>2.1666599999999998</v>
      </c>
      <c r="CR56" s="19">
        <v>5.0999999999999996</v>
      </c>
      <c r="CS56" s="19">
        <v>3.7328199999999998</v>
      </c>
      <c r="CT56" s="19">
        <v>2.8177599999999998</v>
      </c>
      <c r="CU56" s="19">
        <v>2.2822399999999998</v>
      </c>
      <c r="CV56" s="19"/>
      <c r="CW56" s="19"/>
      <c r="CX56" s="19"/>
      <c r="CY56" s="19">
        <v>0</v>
      </c>
      <c r="CZ56" s="19">
        <v>6.9</v>
      </c>
      <c r="DA56" s="19">
        <v>6.8787000000000003</v>
      </c>
      <c r="DB56" s="19">
        <v>6.8787000000000003</v>
      </c>
      <c r="DC56" s="19">
        <v>2.1299999999999999E-2</v>
      </c>
      <c r="DD56" s="19">
        <v>11.8</v>
      </c>
      <c r="DE56" s="19">
        <v>14.919420000000001</v>
      </c>
      <c r="DF56" s="19">
        <v>14.919420000000001</v>
      </c>
      <c r="DG56" s="19">
        <v>-3.1194199999999999</v>
      </c>
      <c r="DH56" s="19">
        <v>79.3</v>
      </c>
      <c r="DI56" s="19">
        <v>100.82554</v>
      </c>
      <c r="DJ56" s="19">
        <v>56.729610000000001</v>
      </c>
      <c r="DK56" s="19">
        <v>22.57039</v>
      </c>
      <c r="DL56" s="19"/>
      <c r="DM56" s="19"/>
      <c r="DN56" s="19"/>
      <c r="DO56" s="19">
        <v>0</v>
      </c>
      <c r="DP56" s="19"/>
      <c r="DQ56" s="19"/>
      <c r="DR56" s="19"/>
      <c r="DS56" s="19">
        <v>0</v>
      </c>
      <c r="DT56" s="19"/>
      <c r="DU56" s="19"/>
      <c r="DV56" s="19"/>
      <c r="DW56" s="19">
        <v>0</v>
      </c>
      <c r="DX56" s="19"/>
      <c r="DY56" s="19"/>
      <c r="DZ56" s="19"/>
      <c r="EA56" s="19">
        <v>0</v>
      </c>
      <c r="EB56" s="19">
        <v>110</v>
      </c>
      <c r="EC56" s="19">
        <v>83.570769999999996</v>
      </c>
      <c r="ED56" s="19">
        <v>96.874210000000005</v>
      </c>
      <c r="EE56" s="19">
        <v>13.12579</v>
      </c>
      <c r="EF56" s="19">
        <v>94.2</v>
      </c>
      <c r="EG56" s="19">
        <v>23.536919999999999</v>
      </c>
      <c r="EH56" s="19">
        <v>100.42668</v>
      </c>
      <c r="EI56" s="19">
        <v>-6.22668</v>
      </c>
      <c r="EJ56" s="19"/>
      <c r="EK56" s="19"/>
      <c r="EL56" s="19"/>
      <c r="EM56" s="19">
        <v>0</v>
      </c>
      <c r="EN56" s="19"/>
      <c r="EO56" s="19"/>
      <c r="EP56" s="19"/>
      <c r="EQ56" s="19">
        <v>0</v>
      </c>
      <c r="ER56" s="19"/>
      <c r="ES56" s="19"/>
      <c r="ET56" s="19"/>
      <c r="EU56" s="19">
        <v>0</v>
      </c>
      <c r="EV56" s="19">
        <v>6.5</v>
      </c>
      <c r="EW56" s="19">
        <v>6.39</v>
      </c>
      <c r="EX56" s="19">
        <v>6.39</v>
      </c>
      <c r="EY56" s="19">
        <v>0.11</v>
      </c>
      <c r="EZ56" s="19">
        <v>364.3</v>
      </c>
      <c r="FA56" s="19">
        <v>153.24578</v>
      </c>
      <c r="FB56" s="19">
        <v>201.97013999999999</v>
      </c>
      <c r="FC56" s="19">
        <v>162.32986</v>
      </c>
      <c r="FD56" s="19">
        <v>48</v>
      </c>
      <c r="FE56" s="19">
        <v>47.76699</v>
      </c>
      <c r="FF56" s="19">
        <v>50.973100000000002</v>
      </c>
      <c r="FG56" s="19">
        <v>-2.9731000000000001</v>
      </c>
      <c r="FH56" s="19">
        <v>148.1</v>
      </c>
      <c r="FI56" s="19">
        <v>67.010310000000004</v>
      </c>
      <c r="FJ56" s="19">
        <v>74.914410000000004</v>
      </c>
      <c r="FK56" s="19">
        <v>73.185590000000005</v>
      </c>
      <c r="FL56" s="19">
        <v>25.3</v>
      </c>
      <c r="FM56" s="19">
        <v>24.878640000000001</v>
      </c>
      <c r="FN56" s="19">
        <v>24.499369999999999</v>
      </c>
      <c r="FO56" s="19">
        <v>0.80062999999999995</v>
      </c>
      <c r="FP56" s="19">
        <v>18.7</v>
      </c>
      <c r="FQ56" s="19">
        <v>19.192229999999999</v>
      </c>
      <c r="FR56" s="19">
        <v>19.192229999999999</v>
      </c>
      <c r="FS56" s="19">
        <v>-0.49223</v>
      </c>
      <c r="FT56" s="19">
        <v>19.8</v>
      </c>
      <c r="FU56" s="19">
        <v>12.815530000000001</v>
      </c>
      <c r="FV56" s="19">
        <v>12.815530000000001</v>
      </c>
      <c r="FW56" s="19">
        <v>6.98447</v>
      </c>
      <c r="FX56" s="19">
        <v>88.7</v>
      </c>
      <c r="FY56" s="19">
        <v>87.232039999999998</v>
      </c>
      <c r="FZ56" s="19">
        <v>87.232039999999998</v>
      </c>
      <c r="GA56" s="19">
        <v>1.4679599999999999</v>
      </c>
      <c r="GB56" s="19">
        <v>0</v>
      </c>
      <c r="GC56" s="19"/>
      <c r="GD56" s="19">
        <v>0</v>
      </c>
      <c r="GE56" s="19">
        <v>0</v>
      </c>
      <c r="GF56" s="19">
        <v>122.6</v>
      </c>
      <c r="GG56" s="19">
        <v>136.76975999999999</v>
      </c>
      <c r="GH56" s="19">
        <v>184.72028</v>
      </c>
      <c r="GI56" s="19">
        <v>-62.120280000000001</v>
      </c>
      <c r="GJ56" s="19">
        <v>72.599999999999994</v>
      </c>
      <c r="GK56" s="19">
        <v>68.384879999999995</v>
      </c>
      <c r="GL56" s="19">
        <v>92.360140000000001</v>
      </c>
      <c r="GM56" s="19">
        <v>-19.76014</v>
      </c>
      <c r="GN56" s="19">
        <v>106.5</v>
      </c>
      <c r="GO56" s="19">
        <v>110.37475999999999</v>
      </c>
      <c r="GP56" s="19">
        <v>68.066010000000006</v>
      </c>
      <c r="GQ56" s="19">
        <v>38.433990000000001</v>
      </c>
      <c r="GR56" s="19">
        <v>8.1999999999999993</v>
      </c>
      <c r="GS56" s="19">
        <v>8.2552000000000003</v>
      </c>
      <c r="GT56" s="19">
        <v>9.09</v>
      </c>
      <c r="GU56" s="19">
        <v>-0.89</v>
      </c>
      <c r="GV56" s="19">
        <v>2.4</v>
      </c>
      <c r="GW56" s="19">
        <v>3.0515099999999999</v>
      </c>
      <c r="GX56" s="19">
        <v>6.6261000000000001</v>
      </c>
      <c r="GY56" s="19">
        <v>-4.2260999999999997</v>
      </c>
      <c r="GZ56" s="19">
        <v>31.3</v>
      </c>
      <c r="HA56" s="19">
        <v>33.302120000000002</v>
      </c>
      <c r="HB56" s="19">
        <v>14.9907</v>
      </c>
      <c r="HC56" s="19">
        <v>16.3093</v>
      </c>
      <c r="HD56" s="19">
        <v>43.1</v>
      </c>
      <c r="HE56" s="19">
        <v>44.060189999999999</v>
      </c>
      <c r="HF56" s="19">
        <v>44.060189999999999</v>
      </c>
      <c r="HG56" s="19">
        <v>-0.96018999999999999</v>
      </c>
      <c r="HH56" s="19"/>
      <c r="HI56" s="19"/>
      <c r="HJ56" s="19"/>
      <c r="HK56" s="19">
        <v>0</v>
      </c>
      <c r="HL56" s="19">
        <v>17.2</v>
      </c>
      <c r="HM56" s="19">
        <v>16.917480000000001</v>
      </c>
      <c r="HN56" s="19"/>
      <c r="HO56" s="19">
        <v>17.2</v>
      </c>
      <c r="HP56" s="19">
        <v>124.5</v>
      </c>
      <c r="HQ56" s="19">
        <v>132.69902999999999</v>
      </c>
      <c r="HR56" s="19">
        <v>108.62694999999999</v>
      </c>
      <c r="HS56" s="19">
        <v>15.873049999999999</v>
      </c>
      <c r="HT56" s="19"/>
      <c r="HU56" s="19"/>
      <c r="HV56" s="19"/>
      <c r="HW56" s="19">
        <v>0</v>
      </c>
      <c r="HX56" s="19"/>
      <c r="HY56" s="19"/>
      <c r="HZ56" s="19"/>
      <c r="IA56" s="19">
        <v>0</v>
      </c>
      <c r="IB56" s="19"/>
      <c r="IC56" s="19"/>
      <c r="ID56" s="19"/>
      <c r="IE56" s="19">
        <v>0</v>
      </c>
      <c r="IF56" s="19"/>
      <c r="IG56" s="19"/>
      <c r="IH56" s="19"/>
      <c r="II56" s="19">
        <v>0</v>
      </c>
      <c r="IJ56" s="19"/>
      <c r="IK56" s="19"/>
      <c r="IL56" s="19"/>
      <c r="IM56" s="19">
        <v>0</v>
      </c>
      <c r="IN56" s="19"/>
      <c r="IO56" s="19"/>
      <c r="IP56" s="19"/>
      <c r="IQ56" s="19">
        <v>0</v>
      </c>
      <c r="IR56" s="19"/>
      <c r="IS56" s="19"/>
      <c r="IT56" s="19"/>
      <c r="IU56" s="19">
        <v>0</v>
      </c>
      <c r="IV56" s="19"/>
      <c r="IW56" s="19"/>
      <c r="IX56" s="19"/>
      <c r="IY56" s="19">
        <v>0</v>
      </c>
      <c r="IZ56" s="19"/>
      <c r="JA56" s="19"/>
      <c r="JB56" s="19"/>
      <c r="JC56" s="19">
        <v>0</v>
      </c>
      <c r="JD56" s="19">
        <v>83.8</v>
      </c>
      <c r="JE56" s="19">
        <v>88.384460000000004</v>
      </c>
      <c r="JF56" s="19">
        <v>45.83426</v>
      </c>
      <c r="JG56" s="19">
        <v>37.965739999999997</v>
      </c>
      <c r="JH56" s="19">
        <v>91.1</v>
      </c>
      <c r="JI56" s="19">
        <v>178.52956</v>
      </c>
      <c r="JJ56" s="19">
        <v>178.52956</v>
      </c>
      <c r="JK56" s="19">
        <v>-87.429559999999995</v>
      </c>
      <c r="JL56" s="19">
        <v>91.1</v>
      </c>
      <c r="JM56" s="19">
        <v>178.52956</v>
      </c>
      <c r="JN56" s="19">
        <v>178.52956</v>
      </c>
      <c r="JO56" s="19">
        <v>-87.429559999999995</v>
      </c>
      <c r="JP56" s="19">
        <v>90.9</v>
      </c>
      <c r="JQ56" s="19">
        <v>178.52956</v>
      </c>
      <c r="JR56" s="19">
        <v>178.52956</v>
      </c>
      <c r="JS56" s="19">
        <v>-87.629559999999998</v>
      </c>
      <c r="JT56" s="19">
        <v>177.8</v>
      </c>
      <c r="JU56" s="19">
        <v>267.79433</v>
      </c>
      <c r="JV56" s="19">
        <v>267.79433</v>
      </c>
      <c r="JW56" s="19">
        <v>-89.994330000000005</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3.8</v>
      </c>
      <c r="LE56" s="19">
        <v>3.7524000000000002</v>
      </c>
      <c r="LF56" s="19">
        <v>3.7524000000000002</v>
      </c>
      <c r="LG56" s="19">
        <v>4.7600000000000003E-2</v>
      </c>
      <c r="LH56" s="19">
        <v>61.9</v>
      </c>
      <c r="LI56" s="19">
        <v>61.855670000000003</v>
      </c>
      <c r="LJ56" s="19">
        <v>61.855670000000003</v>
      </c>
      <c r="LK56" s="19">
        <v>4.4330000000000001E-2</v>
      </c>
      <c r="LL56" s="19">
        <v>106.6</v>
      </c>
      <c r="LM56" s="19">
        <v>102.93976000000001</v>
      </c>
      <c r="LN56" s="19">
        <v>107.26496</v>
      </c>
      <c r="LO56" s="19">
        <v>-0.66496</v>
      </c>
      <c r="LP56" s="19">
        <v>63.2</v>
      </c>
      <c r="LQ56" s="19">
        <v>67.133979999999994</v>
      </c>
      <c r="LR56" s="19">
        <v>67.133979999999994</v>
      </c>
      <c r="LS56" s="19">
        <v>-3.93398</v>
      </c>
      <c r="LT56" s="19">
        <v>70</v>
      </c>
      <c r="LU56" s="19">
        <v>76.5184</v>
      </c>
      <c r="LV56" s="19">
        <v>78.567999999999998</v>
      </c>
      <c r="LW56" s="19">
        <v>-8.5679999999999996</v>
      </c>
      <c r="LX56" s="19">
        <v>30.1</v>
      </c>
      <c r="LY56" s="19">
        <v>29.951460000000001</v>
      </c>
      <c r="LZ56" s="19">
        <v>29.951460000000001</v>
      </c>
      <c r="MA56" s="19">
        <v>0.14854000000000001</v>
      </c>
      <c r="MB56" s="19"/>
      <c r="MC56" s="19"/>
      <c r="MD56" s="19"/>
      <c r="ME56" s="19">
        <v>0</v>
      </c>
      <c r="MF56" s="19"/>
      <c r="MG56" s="19"/>
      <c r="MH56" s="19"/>
      <c r="MI56" s="19">
        <v>0</v>
      </c>
      <c r="MJ56" s="19"/>
      <c r="MK56" s="19"/>
      <c r="ML56" s="19"/>
      <c r="MM56" s="19">
        <v>0</v>
      </c>
      <c r="MN56" s="19">
        <v>103</v>
      </c>
      <c r="MO56" s="19">
        <v>110</v>
      </c>
      <c r="MP56" s="19">
        <v>149.77393000000001</v>
      </c>
      <c r="MQ56" s="19">
        <v>-46.77393</v>
      </c>
      <c r="MR56" s="19">
        <v>103.1</v>
      </c>
      <c r="MS56" s="19">
        <v>110</v>
      </c>
      <c r="MT56" s="19">
        <v>149.77393000000001</v>
      </c>
      <c r="MU56" s="19">
        <v>-46.673929999999999</v>
      </c>
      <c r="MV56" s="19">
        <v>122.8</v>
      </c>
      <c r="MW56" s="19">
        <v>110</v>
      </c>
      <c r="MX56" s="19">
        <v>149.77393000000001</v>
      </c>
      <c r="MY56" s="19">
        <v>-26.973929999999999</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218.4</v>
      </c>
      <c r="NU56" s="19">
        <v>192.4</v>
      </c>
      <c r="NV56" s="19">
        <v>192.4</v>
      </c>
      <c r="NW56" s="19">
        <v>26</v>
      </c>
      <c r="NX56" s="19">
        <v>103.3</v>
      </c>
      <c r="NY56" s="19">
        <v>96.2</v>
      </c>
      <c r="NZ56" s="19">
        <v>96.2</v>
      </c>
      <c r="OA56" s="19">
        <v>7.1</v>
      </c>
      <c r="OB56" s="19">
        <v>0</v>
      </c>
      <c r="OC56" s="19">
        <v>0</v>
      </c>
      <c r="OD56" s="19">
        <v>0</v>
      </c>
      <c r="OE56" s="19">
        <v>0</v>
      </c>
      <c r="OF56" s="19">
        <v>88.5</v>
      </c>
      <c r="OG56" s="19">
        <v>114.5</v>
      </c>
      <c r="OH56" s="19">
        <v>120.446</v>
      </c>
      <c r="OI56" s="19">
        <v>-31.946000000000002</v>
      </c>
      <c r="OJ56" s="19">
        <v>0</v>
      </c>
      <c r="OK56" s="19">
        <v>0</v>
      </c>
      <c r="OL56" s="19">
        <v>0</v>
      </c>
      <c r="OM56" s="19">
        <v>0</v>
      </c>
      <c r="ON56" s="19">
        <v>10.5</v>
      </c>
      <c r="OO56" s="19">
        <v>13.804</v>
      </c>
      <c r="OP56" s="19">
        <v>13.804</v>
      </c>
      <c r="OQ56" s="19">
        <v>-3.3039999999999998</v>
      </c>
      <c r="OR56" s="19">
        <v>0</v>
      </c>
      <c r="OS56" s="19">
        <v>0</v>
      </c>
      <c r="OT56" s="19">
        <v>0</v>
      </c>
      <c r="OU56" s="19">
        <v>0</v>
      </c>
      <c r="OV56" s="19">
        <v>15.7</v>
      </c>
      <c r="OW56" s="19">
        <v>16</v>
      </c>
      <c r="OX56" s="19">
        <v>14.368930000000001</v>
      </c>
      <c r="OY56" s="19">
        <v>1.33107</v>
      </c>
      <c r="OZ56" s="19">
        <v>9.9</v>
      </c>
      <c r="PA56" s="19">
        <v>9</v>
      </c>
      <c r="PB56" s="19">
        <v>9</v>
      </c>
      <c r="PC56" s="19">
        <v>0.9</v>
      </c>
      <c r="PD56" s="19">
        <v>5.6</v>
      </c>
      <c r="PE56" s="19">
        <v>5.67</v>
      </c>
      <c r="PF56" s="19">
        <v>5.67</v>
      </c>
      <c r="PG56" s="19">
        <v>-7.0000000000000007E-2</v>
      </c>
      <c r="PH56" s="19">
        <v>0.6</v>
      </c>
      <c r="PI56" s="19">
        <v>1</v>
      </c>
      <c r="PJ56" s="19">
        <v>1</v>
      </c>
      <c r="PK56" s="19">
        <v>-0.4</v>
      </c>
      <c r="PL56" s="19"/>
      <c r="PM56" s="19"/>
      <c r="PN56" s="19">
        <v>1.5</v>
      </c>
      <c r="PO56" s="19">
        <v>-1.5</v>
      </c>
      <c r="PP56" s="19">
        <v>4.3</v>
      </c>
      <c r="PQ56" s="19">
        <v>4.3</v>
      </c>
      <c r="PR56" s="19">
        <v>4.3</v>
      </c>
      <c r="PS56" s="19">
        <v>0</v>
      </c>
      <c r="PT56" s="19">
        <v>20.2</v>
      </c>
      <c r="PU56" s="19">
        <v>20</v>
      </c>
      <c r="PV56" s="19">
        <v>19.417480000000001</v>
      </c>
      <c r="PW56" s="19">
        <v>0.78251999999999999</v>
      </c>
      <c r="PX56" s="19">
        <v>18.7</v>
      </c>
      <c r="PY56" s="19">
        <v>20</v>
      </c>
      <c r="PZ56" s="19">
        <v>19.417480000000001</v>
      </c>
      <c r="QA56" s="19">
        <v>-0.71748000000000001</v>
      </c>
      <c r="QB56" s="19">
        <v>12.2</v>
      </c>
      <c r="QC56" s="19">
        <v>11.65049</v>
      </c>
      <c r="QD56" s="19">
        <v>11.65049</v>
      </c>
      <c r="QE56" s="19">
        <v>0.54951000000000005</v>
      </c>
      <c r="QF56" s="19">
        <v>3.5</v>
      </c>
      <c r="QG56" s="19">
        <v>3.5</v>
      </c>
      <c r="QH56" s="19">
        <v>3.5</v>
      </c>
      <c r="QI56" s="19">
        <v>0</v>
      </c>
      <c r="QJ56" s="19">
        <v>18.5</v>
      </c>
      <c r="QK56" s="19">
        <v>19</v>
      </c>
      <c r="QL56" s="19">
        <v>17.961169999999999</v>
      </c>
      <c r="QM56" s="19">
        <v>0.53883000000000003</v>
      </c>
      <c r="QN56" s="19">
        <v>0</v>
      </c>
      <c r="QO56" s="19">
        <v>0</v>
      </c>
      <c r="QP56" s="19">
        <v>0</v>
      </c>
      <c r="QQ56" s="19">
        <v>0</v>
      </c>
      <c r="QR56" s="19">
        <v>0</v>
      </c>
      <c r="QS56" s="19">
        <v>0</v>
      </c>
      <c r="QT56" s="19">
        <v>0</v>
      </c>
      <c r="QU56" s="19">
        <v>0</v>
      </c>
      <c r="QV56" s="19">
        <v>28.4</v>
      </c>
      <c r="QW56" s="19">
        <v>29.7</v>
      </c>
      <c r="QX56" s="19">
        <v>28.253</v>
      </c>
      <c r="QY56" s="19">
        <v>0.14699999999999999</v>
      </c>
      <c r="QZ56" s="19">
        <v>83.8</v>
      </c>
      <c r="RA56" s="19">
        <v>87.6</v>
      </c>
      <c r="RB56" s="19">
        <v>85.385000000000005</v>
      </c>
      <c r="RC56" s="19">
        <v>-1.585</v>
      </c>
      <c r="RD56" s="19">
        <v>4.5</v>
      </c>
      <c r="RE56" s="19">
        <v>5</v>
      </c>
      <c r="RF56" s="19">
        <v>4.2</v>
      </c>
      <c r="RG56" s="19">
        <v>0.3</v>
      </c>
      <c r="RH56" s="19">
        <v>1</v>
      </c>
      <c r="RI56" s="19">
        <v>1.2</v>
      </c>
      <c r="RJ56" s="19">
        <v>1.2</v>
      </c>
      <c r="RK56" s="19">
        <v>-0.2</v>
      </c>
      <c r="RL56" s="19">
        <v>2.2000000000000002</v>
      </c>
      <c r="RM56" s="19">
        <v>2.4</v>
      </c>
      <c r="RN56" s="19">
        <v>2.4</v>
      </c>
      <c r="RO56" s="19">
        <v>-0.2</v>
      </c>
      <c r="RP56" s="19">
        <v>3</v>
      </c>
      <c r="RQ56" s="19">
        <v>2.8</v>
      </c>
      <c r="RR56" s="19">
        <v>2.8</v>
      </c>
      <c r="RS56" s="19">
        <v>0.2</v>
      </c>
      <c r="RT56" s="19">
        <v>0</v>
      </c>
      <c r="RU56" s="19">
        <v>0</v>
      </c>
      <c r="RV56" s="19">
        <v>0</v>
      </c>
      <c r="RW56" s="19">
        <v>0</v>
      </c>
      <c r="RX56" s="19">
        <v>3.3</v>
      </c>
      <c r="RY56" s="19">
        <v>3.15</v>
      </c>
      <c r="RZ56" s="19">
        <v>3.15</v>
      </c>
      <c r="SA56" s="19">
        <v>0.15</v>
      </c>
      <c r="SB56" s="19">
        <v>10.3</v>
      </c>
      <c r="SC56" s="19">
        <v>8.22105</v>
      </c>
      <c r="SD56" s="19">
        <v>0</v>
      </c>
      <c r="SE56" s="19">
        <v>10.3</v>
      </c>
      <c r="SF56" s="19">
        <v>1.8</v>
      </c>
      <c r="SG56" s="19">
        <v>2</v>
      </c>
      <c r="SH56" s="19">
        <v>2</v>
      </c>
      <c r="SI56" s="19">
        <v>-0.2</v>
      </c>
      <c r="SJ56" s="19">
        <v>0</v>
      </c>
      <c r="SK56" s="19">
        <v>0.2</v>
      </c>
      <c r="SL56" s="19">
        <v>0.7</v>
      </c>
      <c r="SM56" s="19">
        <v>-0.7</v>
      </c>
      <c r="SN56" s="19">
        <v>10.6</v>
      </c>
      <c r="SO56" s="19">
        <v>11.165050000000001</v>
      </c>
      <c r="SP56" s="19">
        <v>11.165050000000001</v>
      </c>
      <c r="SQ56" s="19">
        <v>-0.56505000000000005</v>
      </c>
      <c r="SR56" s="19">
        <v>5.0999999999999996</v>
      </c>
      <c r="SS56" s="19">
        <v>5.4</v>
      </c>
      <c r="ST56" s="19">
        <v>5.4</v>
      </c>
      <c r="SU56" s="19">
        <v>-0.3</v>
      </c>
      <c r="SV56" s="19">
        <v>6.4</v>
      </c>
      <c r="SW56" s="19">
        <v>7</v>
      </c>
      <c r="SX56" s="19">
        <v>7</v>
      </c>
      <c r="SY56" s="19">
        <v>-0.6</v>
      </c>
      <c r="SZ56" s="19">
        <v>8.6</v>
      </c>
      <c r="TA56" s="19">
        <v>10.67961</v>
      </c>
      <c r="TB56" s="19">
        <v>10.67961</v>
      </c>
      <c r="TC56" s="19">
        <v>-2.0796100000000002</v>
      </c>
      <c r="TD56" s="19">
        <v>19.7</v>
      </c>
      <c r="TE56" s="19">
        <v>20</v>
      </c>
      <c r="TF56" s="19">
        <v>19.12621</v>
      </c>
      <c r="TG56" s="19">
        <v>0.57379000000000002</v>
      </c>
      <c r="TH56" s="19">
        <v>24</v>
      </c>
      <c r="TI56" s="19">
        <v>15.7</v>
      </c>
      <c r="TJ56" s="19">
        <v>17.396999999999998</v>
      </c>
      <c r="TK56" s="19">
        <v>6.6029999999999998</v>
      </c>
      <c r="TL56" s="19">
        <v>17.8</v>
      </c>
      <c r="TM56" s="19">
        <v>34.936999999999998</v>
      </c>
      <c r="TN56" s="19">
        <v>34.936999999999998</v>
      </c>
      <c r="TO56" s="19">
        <v>-17.137</v>
      </c>
      <c r="TP56" s="19">
        <v>0</v>
      </c>
      <c r="TQ56" s="19">
        <v>0</v>
      </c>
      <c r="TR56" s="19">
        <v>0</v>
      </c>
      <c r="TS56" s="19">
        <v>0</v>
      </c>
      <c r="TT56" s="19">
        <v>71</v>
      </c>
      <c r="TU56" s="19">
        <v>62.6295</v>
      </c>
      <c r="TV56" s="19">
        <v>101.26</v>
      </c>
      <c r="TW56" s="19">
        <v>-30.26</v>
      </c>
      <c r="TX56" s="19">
        <v>63</v>
      </c>
      <c r="TY56" s="19">
        <v>74.601249999999993</v>
      </c>
      <c r="TZ56" s="19">
        <v>50.22</v>
      </c>
      <c r="UA56" s="19">
        <v>12.78</v>
      </c>
      <c r="UB56" s="19">
        <v>11</v>
      </c>
      <c r="UC56" s="19">
        <v>11.5</v>
      </c>
      <c r="UD56" s="19">
        <v>9.86</v>
      </c>
      <c r="UE56" s="19">
        <v>1.1399999999999999</v>
      </c>
      <c r="UF56" s="19">
        <v>5.6</v>
      </c>
      <c r="UG56" s="19">
        <v>9.6999999999999993</v>
      </c>
      <c r="UH56" s="19">
        <v>4.66</v>
      </c>
      <c r="UI56" s="19">
        <v>0.94</v>
      </c>
      <c r="UJ56" s="19">
        <v>10.8</v>
      </c>
      <c r="UK56" s="19">
        <v>11</v>
      </c>
      <c r="UL56" s="19">
        <v>10</v>
      </c>
      <c r="UM56" s="19">
        <v>0.8</v>
      </c>
      <c r="UN56" s="19">
        <v>3.1</v>
      </c>
      <c r="UO56" s="19">
        <v>3</v>
      </c>
      <c r="UP56" s="19">
        <v>3</v>
      </c>
      <c r="UQ56" s="19">
        <v>0.1</v>
      </c>
      <c r="UR56" s="19">
        <v>8.3000000000000007</v>
      </c>
      <c r="US56" s="19">
        <v>7.5</v>
      </c>
      <c r="UT56" s="19">
        <v>7.5</v>
      </c>
      <c r="UU56" s="19">
        <v>0.8</v>
      </c>
      <c r="UV56" s="19">
        <v>8</v>
      </c>
      <c r="UW56" s="19">
        <v>8</v>
      </c>
      <c r="UX56" s="19">
        <v>8</v>
      </c>
      <c r="UY56" s="19">
        <v>0</v>
      </c>
      <c r="UZ56" s="19">
        <v>8.8000000000000007</v>
      </c>
      <c r="VA56" s="19">
        <v>9</v>
      </c>
      <c r="VB56" s="19">
        <v>9</v>
      </c>
      <c r="VC56" s="19">
        <v>-0.2</v>
      </c>
      <c r="VD56" s="19">
        <v>8.8000000000000007</v>
      </c>
      <c r="VE56" s="19">
        <v>9</v>
      </c>
      <c r="VF56" s="19">
        <v>9</v>
      </c>
      <c r="VG56" s="19">
        <v>-0.2</v>
      </c>
      <c r="VH56" s="19">
        <v>6.8</v>
      </c>
      <c r="VI56" s="19">
        <v>9.8770000000000007</v>
      </c>
      <c r="VJ56" s="19">
        <v>9.8770000000000007</v>
      </c>
      <c r="VK56" s="19">
        <v>-3.077</v>
      </c>
      <c r="VL56" s="19">
        <v>0</v>
      </c>
      <c r="VM56" s="19">
        <v>0</v>
      </c>
      <c r="VN56" s="19">
        <v>0</v>
      </c>
      <c r="VO56" s="19">
        <v>0</v>
      </c>
      <c r="VP56" s="19">
        <v>0</v>
      </c>
      <c r="VQ56" s="19">
        <v>0</v>
      </c>
      <c r="VR56" s="19">
        <v>0</v>
      </c>
      <c r="VS56" s="19">
        <v>0</v>
      </c>
      <c r="VT56" s="19">
        <v>0</v>
      </c>
      <c r="VU56" s="19">
        <v>0</v>
      </c>
      <c r="VV56" s="19">
        <v>0</v>
      </c>
      <c r="VW56" s="19">
        <v>0</v>
      </c>
      <c r="VX56" s="19">
        <v>0.6</v>
      </c>
      <c r="VY56" s="19">
        <v>0.6</v>
      </c>
      <c r="VZ56" s="19">
        <v>0.6</v>
      </c>
      <c r="WA56" s="19">
        <v>0</v>
      </c>
      <c r="WB56" s="19">
        <v>128.6</v>
      </c>
      <c r="WC56" s="19">
        <v>105.90944</v>
      </c>
      <c r="WD56" s="19">
        <v>109</v>
      </c>
      <c r="WE56" s="19">
        <v>19.600000000000001</v>
      </c>
      <c r="WF56" s="19">
        <v>153.19999999999999</v>
      </c>
      <c r="WG56" s="19">
        <v>109.60131</v>
      </c>
      <c r="WH56" s="19">
        <v>114</v>
      </c>
      <c r="WI56" s="19">
        <v>39.200000000000003</v>
      </c>
      <c r="WJ56" s="19">
        <v>0</v>
      </c>
      <c r="WK56" s="19">
        <v>0</v>
      </c>
      <c r="WL56" s="19">
        <v>0</v>
      </c>
      <c r="WM56" s="19">
        <v>0</v>
      </c>
      <c r="WN56" s="19">
        <v>0</v>
      </c>
      <c r="WO56" s="19">
        <v>0</v>
      </c>
      <c r="WP56" s="19">
        <v>0</v>
      </c>
      <c r="WQ56" s="19">
        <v>0</v>
      </c>
      <c r="WR56" s="19">
        <v>10</v>
      </c>
      <c r="WS56" s="19">
        <v>9.8000000000000007</v>
      </c>
      <c r="WT56" s="19">
        <v>9.8000000000000007</v>
      </c>
      <c r="WU56" s="19">
        <v>0.2</v>
      </c>
      <c r="WV56" s="19">
        <v>19.8</v>
      </c>
      <c r="WW56" s="19">
        <v>20</v>
      </c>
      <c r="WX56" s="19">
        <v>19.12621</v>
      </c>
      <c r="WY56" s="19">
        <v>0.67379</v>
      </c>
      <c r="WZ56" s="19">
        <v>9.4</v>
      </c>
      <c r="XA56" s="19">
        <v>9</v>
      </c>
      <c r="XB56" s="19">
        <v>10.7</v>
      </c>
      <c r="XC56" s="19">
        <v>-1.3</v>
      </c>
      <c r="XD56" s="19">
        <v>42.9</v>
      </c>
      <c r="XE56" s="19">
        <v>46.846150000000002</v>
      </c>
      <c r="XF56" s="19">
        <v>42</v>
      </c>
      <c r="XG56" s="19">
        <v>0.9</v>
      </c>
      <c r="XH56" s="19">
        <v>16.5</v>
      </c>
      <c r="XI56" s="19">
        <v>11.15385</v>
      </c>
      <c r="XJ56" s="19">
        <v>10</v>
      </c>
      <c r="XK56" s="19">
        <v>6.5</v>
      </c>
      <c r="XL56" s="19"/>
      <c r="XM56" s="19"/>
      <c r="XN56" s="19"/>
      <c r="XO56" s="19">
        <v>0</v>
      </c>
      <c r="XP56" s="19"/>
      <c r="XQ56" s="19"/>
      <c r="XR56" s="19"/>
      <c r="XS56" s="19">
        <v>0</v>
      </c>
      <c r="XT56" s="19">
        <v>17.7</v>
      </c>
      <c r="XU56" s="19">
        <v>17</v>
      </c>
      <c r="XV56" s="19">
        <v>14</v>
      </c>
      <c r="XW56" s="19">
        <v>3.7</v>
      </c>
      <c r="XX56" s="19"/>
      <c r="XY56" s="19"/>
      <c r="XZ56" s="19"/>
      <c r="YA56" s="19">
        <v>0</v>
      </c>
      <c r="YB56" s="19">
        <v>6.8</v>
      </c>
      <c r="YC56" s="19">
        <v>7.1</v>
      </c>
      <c r="YD56" s="19">
        <v>7.1</v>
      </c>
      <c r="YE56" s="19">
        <v>-0.3</v>
      </c>
    </row>
    <row r="57" spans="1:655" ht="25.05" customHeight="1" x14ac:dyDescent="0.3">
      <c r="A57" s="1"/>
      <c r="B57" s="200" t="s">
        <v>2767</v>
      </c>
      <c r="C57" s="201"/>
      <c r="D57" s="20">
        <v>3053.6</v>
      </c>
      <c r="E57" s="20">
        <v>2922.1678350000002</v>
      </c>
      <c r="F57" s="20">
        <v>3008.4999899999998</v>
      </c>
      <c r="G57" s="20"/>
      <c r="H57" s="20">
        <v>14359.95</v>
      </c>
      <c r="I57" s="20">
        <v>14260.11067</v>
      </c>
      <c r="J57" s="20">
        <v>14260.110720000001</v>
      </c>
      <c r="K57" s="20"/>
      <c r="L57" s="20">
        <v>4777.5</v>
      </c>
      <c r="M57" s="20">
        <v>4639.0675199999996</v>
      </c>
      <c r="N57" s="20">
        <v>4639.0675199999996</v>
      </c>
      <c r="O57" s="20"/>
      <c r="P57" s="20">
        <v>0</v>
      </c>
      <c r="Q57" s="20">
        <v>0</v>
      </c>
      <c r="R57" s="20">
        <v>0</v>
      </c>
      <c r="S57" s="20"/>
      <c r="T57" s="20">
        <v>0</v>
      </c>
      <c r="U57" s="20">
        <v>0</v>
      </c>
      <c r="V57" s="20">
        <v>0</v>
      </c>
      <c r="W57" s="20"/>
      <c r="X57" s="20">
        <v>1806.95</v>
      </c>
      <c r="Y57" s="20">
        <v>1497.7600150000001</v>
      </c>
      <c r="Z57" s="20">
        <v>1432.754895</v>
      </c>
      <c r="AA57" s="20"/>
      <c r="AB57" s="20">
        <v>3360.75</v>
      </c>
      <c r="AC57" s="20">
        <v>3722.5726650000001</v>
      </c>
      <c r="AD57" s="20">
        <v>4328.27189</v>
      </c>
      <c r="AE57" s="20"/>
      <c r="AF57" s="20">
        <v>0</v>
      </c>
      <c r="AG57" s="20">
        <v>0</v>
      </c>
      <c r="AH57" s="20">
        <v>0</v>
      </c>
      <c r="AI57" s="20"/>
      <c r="AJ57" s="20">
        <v>0</v>
      </c>
      <c r="AK57" s="20">
        <v>0</v>
      </c>
      <c r="AL57" s="20">
        <v>0</v>
      </c>
      <c r="AM57" s="20"/>
      <c r="AN57" s="20">
        <v>0</v>
      </c>
      <c r="AO57" s="20">
        <v>0</v>
      </c>
      <c r="AP57" s="20">
        <v>0</v>
      </c>
      <c r="AQ57" s="20"/>
      <c r="AR57" s="20">
        <v>3307.2</v>
      </c>
      <c r="AS57" s="20">
        <v>4770.8491000000004</v>
      </c>
      <c r="AT57" s="20">
        <v>4913.4719999999998</v>
      </c>
      <c r="AU57" s="20"/>
      <c r="AV57" s="20">
        <v>3330.5</v>
      </c>
      <c r="AW57" s="20">
        <v>4770.8491000000004</v>
      </c>
      <c r="AX57" s="20">
        <v>4913.4719999999998</v>
      </c>
      <c r="AY57" s="20"/>
      <c r="AZ57" s="20">
        <v>3696.45</v>
      </c>
      <c r="BA57" s="20">
        <v>4770.8491000000004</v>
      </c>
      <c r="BB57" s="20">
        <v>4913.4719999999998</v>
      </c>
      <c r="BC57" s="20"/>
      <c r="BD57" s="20">
        <v>0</v>
      </c>
      <c r="BE57" s="20">
        <v>0</v>
      </c>
      <c r="BF57" s="20">
        <v>0</v>
      </c>
      <c r="BG57" s="20"/>
      <c r="BH57" s="20">
        <v>0</v>
      </c>
      <c r="BI57" s="20">
        <v>0</v>
      </c>
      <c r="BJ57" s="20">
        <v>0</v>
      </c>
      <c r="BK57" s="20"/>
      <c r="BL57" s="20">
        <v>7532.85</v>
      </c>
      <c r="BM57" s="20">
        <v>5788.2300299999997</v>
      </c>
      <c r="BN57" s="20">
        <v>4493.6068649999997</v>
      </c>
      <c r="BO57" s="20"/>
      <c r="BP57" s="20">
        <v>112.1</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3915.75</v>
      </c>
      <c r="CK57" s="20">
        <v>3933.7864800000002</v>
      </c>
      <c r="CL57" s="20">
        <v>3933.7864800000002</v>
      </c>
      <c r="CM57" s="20"/>
      <c r="CN57" s="20">
        <v>174.55</v>
      </c>
      <c r="CO57" s="20">
        <v>134.86944</v>
      </c>
      <c r="CP57" s="20">
        <v>123.20016</v>
      </c>
      <c r="CQ57" s="20"/>
      <c r="CR57" s="20">
        <v>128.19999999999999</v>
      </c>
      <c r="CS57" s="20">
        <v>74.031660000000002</v>
      </c>
      <c r="CT57" s="20">
        <v>67.626239999999996</v>
      </c>
      <c r="CU57" s="20"/>
      <c r="CV57" s="20">
        <v>0</v>
      </c>
      <c r="CW57" s="20">
        <v>0</v>
      </c>
      <c r="CX57" s="20">
        <v>0</v>
      </c>
      <c r="CY57" s="20"/>
      <c r="CZ57" s="20">
        <v>163.19999999999999</v>
      </c>
      <c r="DA57" s="20">
        <v>165.08879999999999</v>
      </c>
      <c r="DB57" s="20">
        <v>165.08879999999999</v>
      </c>
      <c r="DC57" s="20"/>
      <c r="DD57" s="20">
        <v>298.39999999999998</v>
      </c>
      <c r="DE57" s="20">
        <v>357.50448</v>
      </c>
      <c r="DF57" s="20">
        <v>357.26811500000002</v>
      </c>
      <c r="DG57" s="20"/>
      <c r="DH57" s="20">
        <v>1881.1</v>
      </c>
      <c r="DI57" s="20">
        <v>2082.7261950000002</v>
      </c>
      <c r="DJ57" s="20">
        <v>1956.64492</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2049.1999999999998</v>
      </c>
      <c r="EC57" s="20">
        <v>1951.7591649999999</v>
      </c>
      <c r="ED57" s="20">
        <v>2072.3827900000001</v>
      </c>
      <c r="EE57" s="20"/>
      <c r="EF57" s="20">
        <v>3674.15</v>
      </c>
      <c r="EG57" s="20">
        <v>3504.0155199999999</v>
      </c>
      <c r="EH57" s="20">
        <v>2689.2033499999998</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5294.25</v>
      </c>
      <c r="FA57" s="20">
        <v>4133.9397250000002</v>
      </c>
      <c r="FB57" s="20">
        <v>3899.5048299999999</v>
      </c>
      <c r="FC57" s="20"/>
      <c r="FD57" s="20">
        <v>1186.45</v>
      </c>
      <c r="FE57" s="20">
        <v>1200.9116300000001</v>
      </c>
      <c r="FF57" s="20">
        <v>1223.3543999999999</v>
      </c>
      <c r="FG57" s="20"/>
      <c r="FH57" s="20">
        <v>1724.95</v>
      </c>
      <c r="FI57" s="20">
        <v>1501.1809949999999</v>
      </c>
      <c r="FJ57" s="20">
        <v>1943.301655</v>
      </c>
      <c r="FK57" s="20"/>
      <c r="FL57" s="20">
        <v>625.5</v>
      </c>
      <c r="FM57" s="20">
        <v>590.63977</v>
      </c>
      <c r="FN57" s="20">
        <v>587.98487999999998</v>
      </c>
      <c r="FO57" s="20"/>
      <c r="FP57" s="20">
        <v>450.6</v>
      </c>
      <c r="FQ57" s="20">
        <v>460.61351999999999</v>
      </c>
      <c r="FR57" s="20">
        <v>460.61351999999999</v>
      </c>
      <c r="FS57" s="20"/>
      <c r="FT57" s="20">
        <v>364.7</v>
      </c>
      <c r="FU57" s="20">
        <v>307.57272</v>
      </c>
      <c r="FV57" s="20">
        <v>307.57272</v>
      </c>
      <c r="FW57" s="20"/>
      <c r="FX57" s="20">
        <v>2132.85</v>
      </c>
      <c r="FY57" s="20">
        <v>2093.5689600000001</v>
      </c>
      <c r="FZ57" s="20">
        <v>2093.5689600000001</v>
      </c>
      <c r="GA57" s="20"/>
      <c r="GB57" s="20">
        <v>1083.3</v>
      </c>
      <c r="GC57" s="20">
        <v>0</v>
      </c>
      <c r="GD57" s="20">
        <v>1999.23164</v>
      </c>
      <c r="GE57" s="20"/>
      <c r="GF57" s="20">
        <v>3016.3</v>
      </c>
      <c r="GG57" s="20">
        <v>3513.0992000000001</v>
      </c>
      <c r="GH57" s="20">
        <v>4400.5952799999995</v>
      </c>
      <c r="GI57" s="20"/>
      <c r="GJ57" s="20">
        <v>2499.6</v>
      </c>
      <c r="GK57" s="20">
        <v>2187.688795</v>
      </c>
      <c r="GL57" s="20">
        <v>3199.9134600000002</v>
      </c>
      <c r="GM57" s="20"/>
      <c r="GN57" s="20">
        <v>2204.9499999999998</v>
      </c>
      <c r="GO57" s="20">
        <v>2225.4090700000002</v>
      </c>
      <c r="GP57" s="20">
        <v>1568.5662600000001</v>
      </c>
      <c r="GQ57" s="20"/>
      <c r="GR57" s="20">
        <v>198.35</v>
      </c>
      <c r="GS57" s="20">
        <v>206.47280000000001</v>
      </c>
      <c r="GT57" s="20">
        <v>218.16</v>
      </c>
      <c r="GU57" s="20"/>
      <c r="GV57" s="20">
        <v>60.5</v>
      </c>
      <c r="GW57" s="20">
        <v>108.98214</v>
      </c>
      <c r="GX57" s="20">
        <v>159.0264</v>
      </c>
      <c r="GY57" s="20"/>
      <c r="GZ57" s="20">
        <v>611.54999999999995</v>
      </c>
      <c r="HA57" s="20">
        <v>549.83575499999995</v>
      </c>
      <c r="HB57" s="20">
        <v>288.81385</v>
      </c>
      <c r="HC57" s="20"/>
      <c r="HD57" s="20">
        <v>1043.8</v>
      </c>
      <c r="HE57" s="20">
        <v>1057.4445599999999</v>
      </c>
      <c r="HF57" s="20">
        <v>1057.4445599999999</v>
      </c>
      <c r="HG57" s="20"/>
      <c r="HH57" s="20">
        <v>0</v>
      </c>
      <c r="HI57" s="20">
        <v>0</v>
      </c>
      <c r="HJ57" s="20">
        <v>0</v>
      </c>
      <c r="HK57" s="20"/>
      <c r="HL57" s="20">
        <v>261.64999999999998</v>
      </c>
      <c r="HM57" s="20">
        <v>333.72226000000001</v>
      </c>
      <c r="HN57" s="20">
        <v>0</v>
      </c>
      <c r="HO57" s="20"/>
      <c r="HP57" s="20">
        <v>2453.9499999999998</v>
      </c>
      <c r="HQ57" s="20">
        <v>2585.8374450000001</v>
      </c>
      <c r="HR57" s="20">
        <v>2871.9060049999998</v>
      </c>
      <c r="HS57" s="20"/>
      <c r="HT57" s="20">
        <v>0</v>
      </c>
      <c r="HU57" s="20">
        <v>0</v>
      </c>
      <c r="HV57" s="20">
        <v>0</v>
      </c>
      <c r="HW57" s="20"/>
      <c r="HX57" s="20">
        <v>0</v>
      </c>
      <c r="HY57" s="20">
        <v>0</v>
      </c>
      <c r="HZ57" s="20">
        <v>0</v>
      </c>
      <c r="IA57" s="20"/>
      <c r="IB57" s="20">
        <v>0</v>
      </c>
      <c r="IC57" s="20">
        <v>0</v>
      </c>
      <c r="ID57" s="20">
        <v>0</v>
      </c>
      <c r="IE57" s="20"/>
      <c r="IF57" s="20">
        <v>0</v>
      </c>
      <c r="IG57" s="20">
        <v>0</v>
      </c>
      <c r="IH57" s="20">
        <v>0</v>
      </c>
      <c r="II57" s="20"/>
      <c r="IJ57" s="20">
        <v>0</v>
      </c>
      <c r="IK57" s="20">
        <v>0</v>
      </c>
      <c r="IL57" s="20">
        <v>0</v>
      </c>
      <c r="IM57" s="20"/>
      <c r="IN57" s="20">
        <v>0</v>
      </c>
      <c r="IO57" s="20">
        <v>0</v>
      </c>
      <c r="IP57" s="20">
        <v>0</v>
      </c>
      <c r="IQ57" s="20"/>
      <c r="IR57" s="20">
        <v>0</v>
      </c>
      <c r="IS57" s="20">
        <v>0</v>
      </c>
      <c r="IT57" s="20">
        <v>0</v>
      </c>
      <c r="IU57" s="20"/>
      <c r="IV57" s="20">
        <v>0</v>
      </c>
      <c r="IW57" s="20">
        <v>0</v>
      </c>
      <c r="IX57" s="20">
        <v>0</v>
      </c>
      <c r="IY57" s="20"/>
      <c r="IZ57" s="20">
        <v>0</v>
      </c>
      <c r="JA57" s="20">
        <v>0</v>
      </c>
      <c r="JB57" s="20">
        <v>0</v>
      </c>
      <c r="JC57" s="20"/>
      <c r="JD57" s="20">
        <v>1575.75</v>
      </c>
      <c r="JE57" s="20">
        <v>1757.617555</v>
      </c>
      <c r="JF57" s="20">
        <v>1020.91252</v>
      </c>
      <c r="JG57" s="20"/>
      <c r="JH57" s="20">
        <v>3934.05</v>
      </c>
      <c r="JI57" s="20">
        <v>4284.70939</v>
      </c>
      <c r="JJ57" s="20">
        <v>4284.7094399999996</v>
      </c>
      <c r="JK57" s="20"/>
      <c r="JL57" s="20">
        <v>3901.45</v>
      </c>
      <c r="JM57" s="20">
        <v>4284.70939</v>
      </c>
      <c r="JN57" s="20">
        <v>4284.7094399999996</v>
      </c>
      <c r="JO57" s="20"/>
      <c r="JP57" s="20">
        <v>4300.8500000000004</v>
      </c>
      <c r="JQ57" s="20">
        <v>4284.70939</v>
      </c>
      <c r="JR57" s="20">
        <v>4284.7094399999996</v>
      </c>
      <c r="JS57" s="20"/>
      <c r="JT57" s="20">
        <v>6177.6</v>
      </c>
      <c r="JU57" s="20">
        <v>6427.0639199999996</v>
      </c>
      <c r="JV57" s="20">
        <v>6427.0639199999996</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94.3</v>
      </c>
      <c r="LE57" s="20">
        <v>90.057599999999994</v>
      </c>
      <c r="LF57" s="20">
        <v>90.057599999999994</v>
      </c>
      <c r="LG57" s="20"/>
      <c r="LH57" s="20">
        <v>2150.8000000000002</v>
      </c>
      <c r="LI57" s="20">
        <v>2282.5943499999998</v>
      </c>
      <c r="LJ57" s="20">
        <v>2349.9034550000001</v>
      </c>
      <c r="LK57" s="20"/>
      <c r="LL57" s="20">
        <v>2547.6</v>
      </c>
      <c r="LM57" s="20">
        <v>2484.2782149999998</v>
      </c>
      <c r="LN57" s="20">
        <v>2574.3590300000001</v>
      </c>
      <c r="LO57" s="20"/>
      <c r="LP57" s="20">
        <v>1534.7</v>
      </c>
      <c r="LQ57" s="20">
        <v>1610.3688299999999</v>
      </c>
      <c r="LR57" s="20">
        <v>1611.21552</v>
      </c>
      <c r="LS57" s="20"/>
      <c r="LT57" s="20">
        <v>1695.9</v>
      </c>
      <c r="LU57" s="20">
        <v>1713.1229149999999</v>
      </c>
      <c r="LV57" s="20">
        <v>1801.434495</v>
      </c>
      <c r="LW57" s="20"/>
      <c r="LX57" s="20">
        <v>722.65</v>
      </c>
      <c r="LY57" s="20">
        <v>705.26862000000006</v>
      </c>
      <c r="LZ57" s="20">
        <v>718.83504000000005</v>
      </c>
      <c r="MA57" s="20"/>
      <c r="MB57" s="20">
        <v>0</v>
      </c>
      <c r="MC57" s="20">
        <v>0</v>
      </c>
      <c r="MD57" s="20">
        <v>0</v>
      </c>
      <c r="ME57" s="20"/>
      <c r="MF57" s="20">
        <v>0</v>
      </c>
      <c r="MG57" s="20">
        <v>0</v>
      </c>
      <c r="MH57" s="20">
        <v>0</v>
      </c>
      <c r="MI57" s="20"/>
      <c r="MJ57" s="20">
        <v>0</v>
      </c>
      <c r="MK57" s="20">
        <v>0</v>
      </c>
      <c r="ML57" s="20">
        <v>0</v>
      </c>
      <c r="MM57" s="20"/>
      <c r="MN57" s="20">
        <v>2567.4499999999998</v>
      </c>
      <c r="MO57" s="20">
        <v>3236.3080850000001</v>
      </c>
      <c r="MP57" s="20">
        <v>3594.5743200000002</v>
      </c>
      <c r="MQ57" s="20"/>
      <c r="MR57" s="20">
        <v>2554.35</v>
      </c>
      <c r="MS57" s="20">
        <v>3236.3080850000001</v>
      </c>
      <c r="MT57" s="20">
        <v>3594.5743200000002</v>
      </c>
      <c r="MU57" s="20"/>
      <c r="MV57" s="20">
        <v>2998.75</v>
      </c>
      <c r="MW57" s="20">
        <v>3236.3080850000001</v>
      </c>
      <c r="MX57" s="20">
        <v>3594.5743200000002</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5229.25</v>
      </c>
      <c r="NU57" s="20">
        <v>4617.6000000000004</v>
      </c>
      <c r="NV57" s="20">
        <v>4617.6000000000004</v>
      </c>
      <c r="NW57" s="20"/>
      <c r="NX57" s="20">
        <v>2482.3000000000002</v>
      </c>
      <c r="NY57" s="20">
        <v>2308.8000000000002</v>
      </c>
      <c r="NZ57" s="20">
        <v>2308.8000000000002</v>
      </c>
      <c r="OA57" s="20"/>
      <c r="OB57" s="20">
        <v>7.3</v>
      </c>
      <c r="OC57" s="20">
        <v>8.0995000000000008</v>
      </c>
      <c r="OD57" s="20">
        <v>8.0995000000000008</v>
      </c>
      <c r="OE57" s="20"/>
      <c r="OF57" s="20">
        <v>2448.1</v>
      </c>
      <c r="OG57" s="20">
        <v>2540.85</v>
      </c>
      <c r="OH57" s="20">
        <v>2861.8114999999998</v>
      </c>
      <c r="OI57" s="20"/>
      <c r="OJ57" s="20">
        <v>562.65</v>
      </c>
      <c r="OK57" s="20">
        <v>579.43550000000005</v>
      </c>
      <c r="OL57" s="20">
        <v>579.43550000000005</v>
      </c>
      <c r="OM57" s="20"/>
      <c r="ON57" s="20">
        <v>289.39999999999998</v>
      </c>
      <c r="OO57" s="20">
        <v>342.14049999999997</v>
      </c>
      <c r="OP57" s="20">
        <v>342.14049999999997</v>
      </c>
      <c r="OQ57" s="20"/>
      <c r="OR57" s="20">
        <v>2.4500000000000002</v>
      </c>
      <c r="OS57" s="20">
        <v>2.1</v>
      </c>
      <c r="OT57" s="20">
        <v>2.1</v>
      </c>
      <c r="OU57" s="20"/>
      <c r="OV57" s="20">
        <v>382.05</v>
      </c>
      <c r="OW57" s="20">
        <v>374.6893</v>
      </c>
      <c r="OX57" s="20">
        <v>344.85431999999997</v>
      </c>
      <c r="OY57" s="20"/>
      <c r="OZ57" s="20">
        <v>237.75</v>
      </c>
      <c r="PA57" s="20">
        <v>216.00004999999999</v>
      </c>
      <c r="PB57" s="20">
        <v>216</v>
      </c>
      <c r="PC57" s="20"/>
      <c r="PD57" s="20">
        <v>114.3</v>
      </c>
      <c r="PE57" s="20">
        <v>112.0299</v>
      </c>
      <c r="PF57" s="20">
        <v>109.37832</v>
      </c>
      <c r="PG57" s="20"/>
      <c r="PH57" s="20">
        <v>14.4</v>
      </c>
      <c r="PI57" s="20">
        <v>24</v>
      </c>
      <c r="PJ57" s="20">
        <v>24</v>
      </c>
      <c r="PK57" s="20"/>
      <c r="PL57" s="20">
        <v>0</v>
      </c>
      <c r="PM57" s="20">
        <v>0</v>
      </c>
      <c r="PN57" s="20">
        <v>36</v>
      </c>
      <c r="PO57" s="20"/>
      <c r="PP57" s="20">
        <v>99.5</v>
      </c>
      <c r="PQ57" s="20">
        <v>103.2</v>
      </c>
      <c r="PR57" s="20">
        <v>103.2</v>
      </c>
      <c r="PS57" s="20"/>
      <c r="PT57" s="20">
        <v>486.9</v>
      </c>
      <c r="PU57" s="20">
        <v>470.09710999999999</v>
      </c>
      <c r="PV57" s="20">
        <v>466.01952</v>
      </c>
      <c r="PW57" s="20"/>
      <c r="PX57" s="20">
        <v>475.95</v>
      </c>
      <c r="PY57" s="20">
        <v>470.09710999999999</v>
      </c>
      <c r="PZ57" s="20">
        <v>466.01952</v>
      </c>
      <c r="QA57" s="20"/>
      <c r="QB57" s="20">
        <v>270.60000000000002</v>
      </c>
      <c r="QC57" s="20">
        <v>279.61171000000002</v>
      </c>
      <c r="QD57" s="20">
        <v>279.61176</v>
      </c>
      <c r="QE57" s="20"/>
      <c r="QF57" s="20">
        <v>84.6</v>
      </c>
      <c r="QG57" s="20">
        <v>84</v>
      </c>
      <c r="QH57" s="20">
        <v>84</v>
      </c>
      <c r="QI57" s="20"/>
      <c r="QJ57" s="20">
        <v>444</v>
      </c>
      <c r="QK57" s="20">
        <v>438.33983999999998</v>
      </c>
      <c r="QL57" s="20">
        <v>431.06808000000001</v>
      </c>
      <c r="QM57" s="20"/>
      <c r="QN57" s="20">
        <v>112.15</v>
      </c>
      <c r="QO57" s="20">
        <v>109.73399999999999</v>
      </c>
      <c r="QP57" s="20">
        <v>109.73399999999999</v>
      </c>
      <c r="QQ57" s="20"/>
      <c r="QR57" s="20">
        <v>135.55000000000001</v>
      </c>
      <c r="QS57" s="20">
        <v>139.374</v>
      </c>
      <c r="QT57" s="20">
        <v>139.374</v>
      </c>
      <c r="QU57" s="20"/>
      <c r="QV57" s="20">
        <v>676.35</v>
      </c>
      <c r="QW57" s="20">
        <v>689.95799999999997</v>
      </c>
      <c r="QX57" s="20">
        <v>680.09849999999994</v>
      </c>
      <c r="QY57" s="20"/>
      <c r="QZ57" s="20">
        <v>1977.65</v>
      </c>
      <c r="RA57" s="20">
        <v>2004.6</v>
      </c>
      <c r="RB57" s="20">
        <v>2037.713</v>
      </c>
      <c r="RC57" s="20"/>
      <c r="RD57" s="20">
        <v>108</v>
      </c>
      <c r="RE57" s="20">
        <v>106.4</v>
      </c>
      <c r="RF57" s="20">
        <v>100.8</v>
      </c>
      <c r="RG57" s="20"/>
      <c r="RH57" s="20">
        <v>24</v>
      </c>
      <c r="RI57" s="20">
        <v>28.8</v>
      </c>
      <c r="RJ57" s="20">
        <v>28.8</v>
      </c>
      <c r="RK57" s="20"/>
      <c r="RL57" s="20">
        <v>52.8</v>
      </c>
      <c r="RM57" s="20">
        <v>57.6</v>
      </c>
      <c r="RN57" s="20">
        <v>57.6</v>
      </c>
      <c r="RO57" s="20"/>
      <c r="RP57" s="20">
        <v>72</v>
      </c>
      <c r="RQ57" s="20">
        <v>67.2</v>
      </c>
      <c r="RR57" s="20">
        <v>67.2</v>
      </c>
      <c r="RS57" s="20"/>
      <c r="RT57" s="20">
        <v>129.15</v>
      </c>
      <c r="RU57" s="20">
        <v>99.727000000000004</v>
      </c>
      <c r="RV57" s="20">
        <v>99.727000000000004</v>
      </c>
      <c r="RW57" s="20"/>
      <c r="RX57" s="20">
        <v>78.599999999999994</v>
      </c>
      <c r="RY57" s="20">
        <v>75.599999999999994</v>
      </c>
      <c r="RZ57" s="20">
        <v>75.599999999999994</v>
      </c>
      <c r="SA57" s="20"/>
      <c r="SB57" s="20">
        <v>247.65</v>
      </c>
      <c r="SC57" s="20">
        <v>197.30520000000001</v>
      </c>
      <c r="SD57" s="20">
        <v>197.30517</v>
      </c>
      <c r="SE57" s="20"/>
      <c r="SF57" s="20">
        <v>43.3</v>
      </c>
      <c r="SG57" s="20">
        <v>48</v>
      </c>
      <c r="SH57" s="20">
        <v>48</v>
      </c>
      <c r="SI57" s="20"/>
      <c r="SJ57" s="20">
        <v>5.45</v>
      </c>
      <c r="SK57" s="20">
        <v>11.2</v>
      </c>
      <c r="SL57" s="20">
        <v>16.8</v>
      </c>
      <c r="SM57" s="20"/>
      <c r="SN57" s="20">
        <v>259.2</v>
      </c>
      <c r="SO57" s="20">
        <v>267.96120000000002</v>
      </c>
      <c r="SP57" s="20">
        <v>267.96120000000002</v>
      </c>
      <c r="SQ57" s="20"/>
      <c r="SR57" s="20">
        <v>110.9</v>
      </c>
      <c r="SS57" s="20">
        <v>129.6</v>
      </c>
      <c r="ST57" s="20">
        <v>129.6</v>
      </c>
      <c r="SU57" s="20"/>
      <c r="SV57" s="20">
        <v>159.94999999999999</v>
      </c>
      <c r="SW57" s="20">
        <v>168</v>
      </c>
      <c r="SX57" s="20">
        <v>168</v>
      </c>
      <c r="SY57" s="20"/>
      <c r="SZ57" s="20">
        <v>228.1</v>
      </c>
      <c r="TA57" s="20">
        <v>256.31063999999998</v>
      </c>
      <c r="TB57" s="20">
        <v>256.31063999999998</v>
      </c>
      <c r="TC57" s="20"/>
      <c r="TD57" s="20">
        <v>474.85</v>
      </c>
      <c r="TE57" s="20">
        <v>465.14557000000002</v>
      </c>
      <c r="TF57" s="20">
        <v>459.02904000000001</v>
      </c>
      <c r="TG57" s="20"/>
      <c r="TH57" s="20">
        <v>591.9</v>
      </c>
      <c r="TI57" s="20">
        <v>482.75</v>
      </c>
      <c r="TJ57" s="20">
        <v>479.22149999999999</v>
      </c>
      <c r="TK57" s="20"/>
      <c r="TL57" s="20">
        <v>1173.3</v>
      </c>
      <c r="TM57" s="20">
        <v>1103.2384999999999</v>
      </c>
      <c r="TN57" s="20">
        <v>1115.2384999999999</v>
      </c>
      <c r="TO57" s="20"/>
      <c r="TP57" s="20">
        <v>238.5</v>
      </c>
      <c r="TQ57" s="20">
        <v>238.85499999999999</v>
      </c>
      <c r="TR57" s="20">
        <v>238.85499999999999</v>
      </c>
      <c r="TS57" s="20"/>
      <c r="TT57" s="20">
        <v>1616.35</v>
      </c>
      <c r="TU57" s="20">
        <v>1705.775965</v>
      </c>
      <c r="TV57" s="20">
        <v>2811.2</v>
      </c>
      <c r="TW57" s="20"/>
      <c r="TX57" s="20">
        <v>1654.65</v>
      </c>
      <c r="TY57" s="20">
        <v>1751.2094750000001</v>
      </c>
      <c r="TZ57" s="20">
        <v>628.37</v>
      </c>
      <c r="UA57" s="20"/>
      <c r="UB57" s="20">
        <v>273.3</v>
      </c>
      <c r="UC57" s="20">
        <v>256.52055000000001</v>
      </c>
      <c r="UD57" s="20">
        <v>289.29000000000002</v>
      </c>
      <c r="UE57" s="20"/>
      <c r="UF57" s="20">
        <v>135.44999999999999</v>
      </c>
      <c r="UG57" s="20">
        <v>206.55728999999999</v>
      </c>
      <c r="UH57" s="20">
        <v>255.14</v>
      </c>
      <c r="UI57" s="20"/>
      <c r="UJ57" s="20">
        <v>258.2</v>
      </c>
      <c r="UK57" s="20">
        <v>247</v>
      </c>
      <c r="UL57" s="20">
        <v>240</v>
      </c>
      <c r="UM57" s="20"/>
      <c r="UN57" s="20">
        <v>74.400000000000006</v>
      </c>
      <c r="UO57" s="20">
        <v>72</v>
      </c>
      <c r="UP57" s="20">
        <v>72</v>
      </c>
      <c r="UQ57" s="20"/>
      <c r="UR57" s="20">
        <v>210.55</v>
      </c>
      <c r="US57" s="20">
        <v>180</v>
      </c>
      <c r="UT57" s="20">
        <v>180</v>
      </c>
      <c r="UU57" s="20"/>
      <c r="UV57" s="20">
        <v>203.25</v>
      </c>
      <c r="UW57" s="20">
        <v>192</v>
      </c>
      <c r="UX57" s="20">
        <v>192</v>
      </c>
      <c r="UY57" s="20"/>
      <c r="UZ57" s="20">
        <v>221.3</v>
      </c>
      <c r="VA57" s="20">
        <v>216</v>
      </c>
      <c r="VB57" s="20">
        <v>216</v>
      </c>
      <c r="VC57" s="20"/>
      <c r="VD57" s="20">
        <v>221.8</v>
      </c>
      <c r="VE57" s="20">
        <v>216</v>
      </c>
      <c r="VF57" s="20">
        <v>216</v>
      </c>
      <c r="VG57" s="20"/>
      <c r="VH57" s="20">
        <v>210</v>
      </c>
      <c r="VI57" s="20">
        <v>266.548</v>
      </c>
      <c r="VJ57" s="20">
        <v>266.548</v>
      </c>
      <c r="VK57" s="20"/>
      <c r="VL57" s="20">
        <v>1792.6</v>
      </c>
      <c r="VM57" s="20">
        <v>1807.75</v>
      </c>
      <c r="VN57" s="20">
        <v>1934.066</v>
      </c>
      <c r="VO57" s="20"/>
      <c r="VP57" s="20">
        <v>108.2</v>
      </c>
      <c r="VQ57" s="20">
        <v>129.1275</v>
      </c>
      <c r="VR57" s="20">
        <v>129.1275</v>
      </c>
      <c r="VS57" s="20"/>
      <c r="VT57" s="20">
        <v>1005.55</v>
      </c>
      <c r="VU57" s="20">
        <v>1021.9675</v>
      </c>
      <c r="VV57" s="20">
        <v>1021.9675</v>
      </c>
      <c r="VW57" s="20"/>
      <c r="VX57" s="20">
        <v>14.4</v>
      </c>
      <c r="VY57" s="20">
        <v>14.4</v>
      </c>
      <c r="VZ57" s="20">
        <v>14.4</v>
      </c>
      <c r="WA57" s="20"/>
      <c r="WB57" s="20">
        <v>2957</v>
      </c>
      <c r="WC57" s="20">
        <v>2541.543705</v>
      </c>
      <c r="WD57" s="20">
        <v>2671</v>
      </c>
      <c r="WE57" s="20"/>
      <c r="WF57" s="20">
        <v>3317.6</v>
      </c>
      <c r="WG57" s="20">
        <v>2629.8042249999999</v>
      </c>
      <c r="WH57" s="20">
        <v>2640.5</v>
      </c>
      <c r="WI57" s="20"/>
      <c r="WJ57" s="20">
        <v>746.25</v>
      </c>
      <c r="WK57" s="20">
        <v>762.90899999999999</v>
      </c>
      <c r="WL57" s="20">
        <v>762.90899999999999</v>
      </c>
      <c r="WM57" s="20"/>
      <c r="WN57" s="20">
        <v>108.7</v>
      </c>
      <c r="WO57" s="20">
        <v>55.851999999999997</v>
      </c>
      <c r="WP57" s="20">
        <v>55.851999999999997</v>
      </c>
      <c r="WQ57" s="20"/>
      <c r="WR57" s="20">
        <v>131.30000000000001</v>
      </c>
      <c r="WS57" s="20">
        <v>161.69999999999999</v>
      </c>
      <c r="WT57" s="20">
        <v>235.2</v>
      </c>
      <c r="WU57" s="20"/>
      <c r="WV57" s="20">
        <v>476.85</v>
      </c>
      <c r="WW57" s="20">
        <v>465.14557000000002</v>
      </c>
      <c r="WX57" s="20">
        <v>459.02904000000001</v>
      </c>
      <c r="WY57" s="20"/>
      <c r="WZ57" s="20">
        <v>214.55</v>
      </c>
      <c r="XA57" s="20">
        <v>233</v>
      </c>
      <c r="XB57" s="20">
        <v>256.8</v>
      </c>
      <c r="XC57" s="20"/>
      <c r="XD57" s="20">
        <v>985.25</v>
      </c>
      <c r="XE57" s="20">
        <v>1075.5109</v>
      </c>
      <c r="XF57" s="20">
        <v>1008</v>
      </c>
      <c r="XG57" s="20"/>
      <c r="XH57" s="20">
        <v>383.4</v>
      </c>
      <c r="XI57" s="20">
        <v>256.07409999999999</v>
      </c>
      <c r="XJ57" s="20">
        <v>240</v>
      </c>
      <c r="XK57" s="20"/>
      <c r="XL57" s="20">
        <v>0</v>
      </c>
      <c r="XM57" s="20">
        <v>0</v>
      </c>
      <c r="XN57" s="20">
        <v>0</v>
      </c>
      <c r="XO57" s="20"/>
      <c r="XP57" s="20">
        <v>0</v>
      </c>
      <c r="XQ57" s="20">
        <v>0</v>
      </c>
      <c r="XR57" s="20">
        <v>0</v>
      </c>
      <c r="XS57" s="20"/>
      <c r="XT57" s="20">
        <v>414.35</v>
      </c>
      <c r="XU57" s="20">
        <v>378</v>
      </c>
      <c r="XV57" s="20">
        <v>336</v>
      </c>
      <c r="XW57" s="20"/>
      <c r="XX57" s="20">
        <v>0</v>
      </c>
      <c r="XY57" s="20">
        <v>0</v>
      </c>
      <c r="XZ57" s="20">
        <v>0</v>
      </c>
      <c r="YA57" s="20"/>
      <c r="YB57" s="20">
        <v>154.55000000000001</v>
      </c>
      <c r="YC57" s="20">
        <v>170.4</v>
      </c>
      <c r="YD57" s="20">
        <v>170.4</v>
      </c>
      <c r="YE57" s="20"/>
    </row>
  </sheetData>
  <mergeCells count="331">
    <mergeCell ref="B3:G3"/>
    <mergeCell ref="B6:B8"/>
    <mergeCell ref="C6:C8"/>
    <mergeCell ref="D6:G6"/>
    <mergeCell ref="D7:G7"/>
    <mergeCell ref="B5:YE5"/>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WR7:WU7"/>
    <mergeCell ref="VX6:WA6"/>
    <mergeCell ref="VX7:WA7"/>
    <mergeCell ref="WB6:WE6"/>
    <mergeCell ref="WB7:WE7"/>
    <mergeCell ref="WF6:WI6"/>
    <mergeCell ref="WF7:WI7"/>
    <mergeCell ref="VL6:VO6"/>
    <mergeCell ref="VL7:VO7"/>
    <mergeCell ref="VP6:VS6"/>
    <mergeCell ref="VP7:VS7"/>
    <mergeCell ref="VT6:VW6"/>
    <mergeCell ref="VT7:VW7"/>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x14ac:dyDescent="0.3">
      <c r="A5" s="1"/>
      <c r="B5" s="1"/>
      <c r="C5" s="1"/>
      <c r="D5" s="1"/>
      <c r="E5" s="1"/>
    </row>
    <row r="6" spans="1:7" x14ac:dyDescent="0.3">
      <c r="A6" s="1"/>
      <c r="B6" s="1" t="s">
        <v>2768</v>
      </c>
      <c r="C6" s="1"/>
      <c r="D6" s="1"/>
      <c r="E6" s="1"/>
    </row>
    <row r="7" spans="1:7" ht="33" customHeight="1" x14ac:dyDescent="0.3">
      <c r="A7" s="1"/>
      <c r="B7" s="3" t="s">
        <v>2769</v>
      </c>
      <c r="C7" s="3" t="s">
        <v>2770</v>
      </c>
      <c r="D7" s="3" t="s">
        <v>2771</v>
      </c>
      <c r="E7" s="3" t="s">
        <v>986</v>
      </c>
    </row>
    <row r="8" spans="1:7" x14ac:dyDescent="0.3">
      <c r="A8" s="1"/>
      <c r="B8" s="147" t="s">
        <v>2772</v>
      </c>
      <c r="C8" s="53">
        <v>5862617.4663300002</v>
      </c>
      <c r="D8" s="53">
        <v>5917275.3524160003</v>
      </c>
      <c r="E8" s="175">
        <v>-9.2370023077738648E-3</v>
      </c>
    </row>
    <row r="9" spans="1:7" x14ac:dyDescent="0.3">
      <c r="A9" s="1"/>
      <c r="B9" s="147" t="s">
        <v>2773</v>
      </c>
      <c r="C9" s="53">
        <v>4754361.9012500001</v>
      </c>
      <c r="D9" s="53">
        <v>5729514.7229375998</v>
      </c>
      <c r="E9" s="175">
        <v>-0.17019815269584052</v>
      </c>
    </row>
    <row r="10" spans="1:7" x14ac:dyDescent="0.3">
      <c r="A10" s="1"/>
      <c r="B10" s="147" t="s">
        <v>2774</v>
      </c>
      <c r="C10" s="53">
        <v>5915504.9787699999</v>
      </c>
      <c r="D10" s="53">
        <v>6191653.5156864002</v>
      </c>
      <c r="E10" s="175">
        <v>-4.4600127609980854E-2</v>
      </c>
    </row>
    <row r="11" spans="1:7" x14ac:dyDescent="0.3">
      <c r="A11" s="1"/>
      <c r="B11" s="147" t="s">
        <v>2775</v>
      </c>
      <c r="C11" s="53">
        <v>6760463.7924100002</v>
      </c>
      <c r="D11" s="53">
        <v>6323745.4758336004</v>
      </c>
      <c r="E11" s="175">
        <v>6.9060071795320255E-2</v>
      </c>
    </row>
    <row r="12" spans="1:7" x14ac:dyDescent="0.3">
      <c r="A12" s="1"/>
      <c r="B12" s="147" t="s">
        <v>2776</v>
      </c>
      <c r="C12" s="53">
        <v>6759545.0673500001</v>
      </c>
      <c r="D12" s="53">
        <v>5970381.3495359998</v>
      </c>
      <c r="E12" s="175">
        <v>0.13217978410630862</v>
      </c>
    </row>
    <row r="13" spans="1:7" x14ac:dyDescent="0.3">
      <c r="A13" s="1"/>
      <c r="B13" s="147" t="s">
        <v>2777</v>
      </c>
      <c r="C13" s="53">
        <v>6203848.7950799996</v>
      </c>
      <c r="D13" s="53">
        <v>6483805.6885439996</v>
      </c>
      <c r="E13" s="175">
        <v>-4.3177866042260586E-2</v>
      </c>
    </row>
    <row r="14" spans="1:7" x14ac:dyDescent="0.3">
      <c r="A14" s="1"/>
      <c r="B14" s="147" t="s">
        <v>2778</v>
      </c>
      <c r="C14" s="53">
        <v>6041502.6894100001</v>
      </c>
      <c r="D14" s="53">
        <v>6942445.8209279999</v>
      </c>
      <c r="E14" s="175">
        <v>-0.12977315988582977</v>
      </c>
    </row>
    <row r="15" spans="1:7" x14ac:dyDescent="0.3">
      <c r="A15" s="1"/>
      <c r="B15" s="147" t="s">
        <v>2779</v>
      </c>
      <c r="C15" s="53">
        <v>5211357.67466</v>
      </c>
      <c r="D15" s="53">
        <v>6519363.3113399995</v>
      </c>
      <c r="E15" s="175">
        <v>-0.20063395368759568</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2780</v>
      </c>
      <c r="C5" s="1"/>
      <c r="D5" s="1"/>
      <c r="E5" s="1"/>
      <c r="F5" s="1"/>
      <c r="G5" s="1"/>
      <c r="H5" s="1"/>
      <c r="I5" s="1"/>
      <c r="J5" s="1"/>
      <c r="K5" s="1"/>
      <c r="L5" s="1"/>
      <c r="M5" s="1"/>
      <c r="N5" s="1"/>
      <c r="O5" s="1"/>
      <c r="P5" s="1"/>
    </row>
    <row r="6" spans="1:16" ht="27.6" x14ac:dyDescent="0.3">
      <c r="A6" s="1"/>
      <c r="B6" s="3" t="s">
        <v>142</v>
      </c>
      <c r="C6" s="3" t="s">
        <v>1183</v>
      </c>
      <c r="D6" s="3" t="s">
        <v>1184</v>
      </c>
      <c r="E6" s="3" t="s">
        <v>1185</v>
      </c>
      <c r="F6" s="3" t="s">
        <v>145</v>
      </c>
      <c r="G6" s="3" t="s">
        <v>146</v>
      </c>
      <c r="H6" s="3" t="s">
        <v>1186</v>
      </c>
      <c r="I6" s="3" t="s">
        <v>1187</v>
      </c>
      <c r="J6" s="3" t="s">
        <v>1188</v>
      </c>
      <c r="K6" s="3" t="s">
        <v>1189</v>
      </c>
      <c r="L6" s="3" t="s">
        <v>1190</v>
      </c>
      <c r="M6" s="3" t="s">
        <v>1191</v>
      </c>
      <c r="N6" s="3" t="s">
        <v>1192</v>
      </c>
      <c r="O6" s="3" t="s">
        <v>1193</v>
      </c>
      <c r="P6" s="3" t="s">
        <v>1194</v>
      </c>
    </row>
    <row r="7" spans="1:16" x14ac:dyDescent="0.3">
      <c r="A7" s="1"/>
      <c r="B7" s="6" t="s">
        <v>617</v>
      </c>
      <c r="C7" s="6" t="s">
        <v>1005</v>
      </c>
      <c r="D7" s="86" t="s">
        <v>56</v>
      </c>
      <c r="E7" s="6" t="s">
        <v>1195</v>
      </c>
      <c r="F7" s="86" t="s">
        <v>18</v>
      </c>
      <c r="G7" s="86" t="s">
        <v>19</v>
      </c>
      <c r="H7" s="86" t="s">
        <v>938</v>
      </c>
      <c r="I7" s="86" t="s">
        <v>938</v>
      </c>
      <c r="J7" s="176" t="s">
        <v>1196</v>
      </c>
      <c r="K7" s="86" t="s">
        <v>938</v>
      </c>
      <c r="L7" s="86" t="s">
        <v>938</v>
      </c>
      <c r="M7" s="86" t="s">
        <v>938</v>
      </c>
      <c r="N7" s="86" t="s">
        <v>938</v>
      </c>
      <c r="O7" s="6" t="s">
        <v>1197</v>
      </c>
      <c r="P7" s="6"/>
    </row>
    <row r="8" spans="1:16" x14ac:dyDescent="0.3">
      <c r="A8" s="1"/>
      <c r="B8" s="6" t="s">
        <v>618</v>
      </c>
      <c r="C8" s="6" t="s">
        <v>1063</v>
      </c>
      <c r="D8" s="86" t="s">
        <v>56</v>
      </c>
      <c r="E8" s="6" t="s">
        <v>1198</v>
      </c>
      <c r="F8" s="86" t="s">
        <v>18</v>
      </c>
      <c r="G8" s="86" t="s">
        <v>19</v>
      </c>
      <c r="H8" s="86" t="s">
        <v>938</v>
      </c>
      <c r="I8" s="86" t="s">
        <v>938</v>
      </c>
      <c r="J8" s="176" t="s">
        <v>1196</v>
      </c>
      <c r="K8" s="86" t="s">
        <v>938</v>
      </c>
      <c r="L8" s="86" t="s">
        <v>938</v>
      </c>
      <c r="M8" s="86" t="s">
        <v>938</v>
      </c>
      <c r="N8" s="86" t="s">
        <v>938</v>
      </c>
      <c r="O8" s="6" t="s">
        <v>1197</v>
      </c>
      <c r="P8" s="6"/>
    </row>
    <row r="9" spans="1:16" x14ac:dyDescent="0.3">
      <c r="A9" s="1"/>
      <c r="B9" s="6" t="s">
        <v>614</v>
      </c>
      <c r="C9" s="6" t="s">
        <v>1009</v>
      </c>
      <c r="D9" s="86" t="s">
        <v>1199</v>
      </c>
      <c r="E9" s="6" t="s">
        <v>1200</v>
      </c>
      <c r="F9" s="86" t="s">
        <v>18</v>
      </c>
      <c r="G9" s="86" t="s">
        <v>1201</v>
      </c>
      <c r="H9" s="86" t="s">
        <v>938</v>
      </c>
      <c r="I9" s="86" t="s">
        <v>938</v>
      </c>
      <c r="J9" s="176" t="s">
        <v>1196</v>
      </c>
      <c r="K9" s="86" t="s">
        <v>938</v>
      </c>
      <c r="L9" s="86" t="s">
        <v>938</v>
      </c>
      <c r="M9" s="86" t="s">
        <v>938</v>
      </c>
      <c r="N9" s="86" t="s">
        <v>938</v>
      </c>
      <c r="O9" s="6" t="s">
        <v>1197</v>
      </c>
      <c r="P9" s="6"/>
    </row>
    <row r="10" spans="1:16" x14ac:dyDescent="0.3">
      <c r="A10" s="1"/>
      <c r="B10" s="6" t="s">
        <v>614</v>
      </c>
      <c r="C10" s="6" t="s">
        <v>1009</v>
      </c>
      <c r="D10" s="86" t="s">
        <v>56</v>
      </c>
      <c r="E10" s="6" t="s">
        <v>1202</v>
      </c>
      <c r="F10" s="86" t="s">
        <v>1201</v>
      </c>
      <c r="G10" s="86" t="s">
        <v>1203</v>
      </c>
      <c r="H10" s="86" t="s">
        <v>938</v>
      </c>
      <c r="I10" s="86" t="s">
        <v>938</v>
      </c>
      <c r="J10" s="176" t="s">
        <v>1196</v>
      </c>
      <c r="K10" s="86" t="s">
        <v>938</v>
      </c>
      <c r="L10" s="86" t="s">
        <v>938</v>
      </c>
      <c r="M10" s="86" t="s">
        <v>938</v>
      </c>
      <c r="N10" s="86" t="s">
        <v>938</v>
      </c>
      <c r="O10" s="6" t="s">
        <v>1197</v>
      </c>
      <c r="P10" s="6"/>
    </row>
    <row r="11" spans="1:16" x14ac:dyDescent="0.3">
      <c r="A11" s="1"/>
      <c r="B11" s="6" t="s">
        <v>614</v>
      </c>
      <c r="C11" s="6" t="s">
        <v>1009</v>
      </c>
      <c r="D11" s="86" t="s">
        <v>1199</v>
      </c>
      <c r="E11" s="6" t="s">
        <v>1200</v>
      </c>
      <c r="F11" s="86" t="s">
        <v>1203</v>
      </c>
      <c r="G11" s="86" t="s">
        <v>19</v>
      </c>
      <c r="H11" s="86" t="s">
        <v>938</v>
      </c>
      <c r="I11" s="86" t="s">
        <v>938</v>
      </c>
      <c r="J11" s="176" t="s">
        <v>1196</v>
      </c>
      <c r="K11" s="86" t="s">
        <v>938</v>
      </c>
      <c r="L11" s="86" t="s">
        <v>938</v>
      </c>
      <c r="M11" s="86" t="s">
        <v>938</v>
      </c>
      <c r="N11" s="86" t="s">
        <v>938</v>
      </c>
      <c r="O11" s="6" t="s">
        <v>1197</v>
      </c>
      <c r="P11" s="6"/>
    </row>
    <row r="12" spans="1:16" ht="79.2" x14ac:dyDescent="0.3">
      <c r="A12" s="1"/>
      <c r="B12" s="6" t="s">
        <v>74</v>
      </c>
      <c r="C12" s="6" t="s">
        <v>83</v>
      </c>
      <c r="D12" s="86" t="s">
        <v>56</v>
      </c>
      <c r="E12" s="6" t="s">
        <v>1204</v>
      </c>
      <c r="F12" s="86" t="s">
        <v>18</v>
      </c>
      <c r="G12" s="86" t="s">
        <v>19</v>
      </c>
      <c r="H12" s="86" t="s">
        <v>938</v>
      </c>
      <c r="I12" s="86" t="s">
        <v>938</v>
      </c>
      <c r="J12" s="177" t="s">
        <v>1205</v>
      </c>
      <c r="K12" s="86" t="s">
        <v>938</v>
      </c>
      <c r="L12" s="86" t="s">
        <v>938</v>
      </c>
      <c r="M12" s="86" t="s">
        <v>938</v>
      </c>
      <c r="N12" s="86" t="s">
        <v>938</v>
      </c>
      <c r="O12" s="6" t="s">
        <v>1197</v>
      </c>
      <c r="P12" s="6" t="s">
        <v>1206</v>
      </c>
    </row>
    <row r="13" spans="1:16" x14ac:dyDescent="0.3">
      <c r="A13" s="1"/>
      <c r="B13" s="6" t="s">
        <v>88</v>
      </c>
      <c r="C13" s="6" t="s">
        <v>89</v>
      </c>
      <c r="D13" s="86" t="s">
        <v>56</v>
      </c>
      <c r="E13" s="6" t="s">
        <v>1207</v>
      </c>
      <c r="F13" s="86" t="s">
        <v>18</v>
      </c>
      <c r="G13" s="86" t="s">
        <v>1208</v>
      </c>
      <c r="H13" s="86" t="s">
        <v>938</v>
      </c>
      <c r="I13" s="86" t="s">
        <v>938</v>
      </c>
      <c r="J13" s="178" t="s">
        <v>1209</v>
      </c>
      <c r="K13" s="86" t="s">
        <v>938</v>
      </c>
      <c r="L13" s="86" t="s">
        <v>938</v>
      </c>
      <c r="M13" s="86" t="s">
        <v>938</v>
      </c>
      <c r="N13" s="86" t="s">
        <v>938</v>
      </c>
      <c r="O13" s="6" t="s">
        <v>1197</v>
      </c>
      <c r="P13" s="6"/>
    </row>
    <row r="14" spans="1:16" x14ac:dyDescent="0.3">
      <c r="A14" s="1"/>
      <c r="B14" s="6" t="s">
        <v>88</v>
      </c>
      <c r="C14" s="6" t="s">
        <v>89</v>
      </c>
      <c r="D14" s="86" t="s">
        <v>56</v>
      </c>
      <c r="E14" s="6" t="s">
        <v>1210</v>
      </c>
      <c r="F14" s="86" t="s">
        <v>1208</v>
      </c>
      <c r="G14" s="86" t="s">
        <v>1211</v>
      </c>
      <c r="H14" s="86" t="s">
        <v>938</v>
      </c>
      <c r="I14" s="86" t="s">
        <v>938</v>
      </c>
      <c r="J14" s="178" t="s">
        <v>1209</v>
      </c>
      <c r="K14" s="86" t="s">
        <v>938</v>
      </c>
      <c r="L14" s="86" t="s">
        <v>938</v>
      </c>
      <c r="M14" s="86" t="s">
        <v>938</v>
      </c>
      <c r="N14" s="86" t="s">
        <v>938</v>
      </c>
      <c r="O14" s="6" t="s">
        <v>1197</v>
      </c>
      <c r="P14" s="6"/>
    </row>
    <row r="15" spans="1:16" x14ac:dyDescent="0.3">
      <c r="A15" s="1"/>
      <c r="B15" s="6" t="s">
        <v>88</v>
      </c>
      <c r="C15" s="6" t="s">
        <v>89</v>
      </c>
      <c r="D15" s="86" t="s">
        <v>1099</v>
      </c>
      <c r="E15" s="6" t="s">
        <v>1212</v>
      </c>
      <c r="F15" s="86" t="s">
        <v>1208</v>
      </c>
      <c r="G15" s="86" t="s">
        <v>1213</v>
      </c>
      <c r="H15" s="86" t="s">
        <v>938</v>
      </c>
      <c r="I15" s="86" t="s">
        <v>938</v>
      </c>
      <c r="J15" s="178" t="s">
        <v>1209</v>
      </c>
      <c r="K15" s="86" t="s">
        <v>938</v>
      </c>
      <c r="L15" s="86" t="s">
        <v>938</v>
      </c>
      <c r="M15" s="86" t="s">
        <v>938</v>
      </c>
      <c r="N15" s="86" t="s">
        <v>938</v>
      </c>
      <c r="O15" s="6" t="s">
        <v>1197</v>
      </c>
      <c r="P15" s="6"/>
    </row>
    <row r="16" spans="1:16" ht="26.4" x14ac:dyDescent="0.3">
      <c r="A16" s="1"/>
      <c r="B16" s="6" t="s">
        <v>88</v>
      </c>
      <c r="C16" s="6" t="s">
        <v>89</v>
      </c>
      <c r="D16" s="86" t="s">
        <v>56</v>
      </c>
      <c r="E16" s="6" t="s">
        <v>1210</v>
      </c>
      <c r="F16" s="86" t="s">
        <v>1211</v>
      </c>
      <c r="G16" s="86" t="s">
        <v>1214</v>
      </c>
      <c r="H16" s="86" t="s">
        <v>938</v>
      </c>
      <c r="I16" s="86" t="s">
        <v>938</v>
      </c>
      <c r="J16" s="177" t="s">
        <v>1205</v>
      </c>
      <c r="K16" s="86" t="s">
        <v>938</v>
      </c>
      <c r="L16" s="86" t="s">
        <v>938</v>
      </c>
      <c r="M16" s="86" t="s">
        <v>938</v>
      </c>
      <c r="N16" s="86" t="s">
        <v>938</v>
      </c>
      <c r="O16" s="6" t="s">
        <v>1197</v>
      </c>
      <c r="P16" s="6" t="s">
        <v>1215</v>
      </c>
    </row>
    <row r="17" spans="1:16" x14ac:dyDescent="0.3">
      <c r="A17" s="1"/>
      <c r="B17" s="6" t="s">
        <v>88</v>
      </c>
      <c r="C17" s="6" t="s">
        <v>89</v>
      </c>
      <c r="D17" s="86" t="s">
        <v>56</v>
      </c>
      <c r="E17" s="6" t="s">
        <v>1210</v>
      </c>
      <c r="F17" s="86" t="s">
        <v>1214</v>
      </c>
      <c r="G17" s="86" t="s">
        <v>19</v>
      </c>
      <c r="H17" s="86" t="s">
        <v>938</v>
      </c>
      <c r="I17" s="86" t="s">
        <v>938</v>
      </c>
      <c r="J17" s="178" t="s">
        <v>1209</v>
      </c>
      <c r="K17" s="86" t="s">
        <v>938</v>
      </c>
      <c r="L17" s="86" t="s">
        <v>938</v>
      </c>
      <c r="M17" s="86" t="s">
        <v>938</v>
      </c>
      <c r="N17" s="86" t="s">
        <v>938</v>
      </c>
      <c r="O17" s="6" t="s">
        <v>1197</v>
      </c>
      <c r="P17" s="6"/>
    </row>
    <row r="18" spans="1:16" ht="26.4" x14ac:dyDescent="0.3">
      <c r="A18" s="1"/>
      <c r="B18" s="6" t="s">
        <v>615</v>
      </c>
      <c r="C18" s="6" t="s">
        <v>1102</v>
      </c>
      <c r="D18" s="86" t="s">
        <v>1103</v>
      </c>
      <c r="E18" s="6" t="s">
        <v>1216</v>
      </c>
      <c r="F18" s="86" t="s">
        <v>18</v>
      </c>
      <c r="G18" s="86" t="s">
        <v>19</v>
      </c>
      <c r="H18" s="86" t="s">
        <v>938</v>
      </c>
      <c r="I18" s="86" t="s">
        <v>938</v>
      </c>
      <c r="J18" s="179" t="s">
        <v>1217</v>
      </c>
      <c r="K18" s="86" t="s">
        <v>938</v>
      </c>
      <c r="L18" s="86" t="s">
        <v>938</v>
      </c>
      <c r="M18" s="86" t="s">
        <v>938</v>
      </c>
      <c r="N18" s="86" t="s">
        <v>938</v>
      </c>
      <c r="O18" s="6" t="s">
        <v>1197</v>
      </c>
      <c r="P18" s="6"/>
    </row>
    <row r="19" spans="1:16" ht="26.4" x14ac:dyDescent="0.3">
      <c r="A19" s="1"/>
      <c r="B19" s="6" t="s">
        <v>615</v>
      </c>
      <c r="C19" s="6" t="s">
        <v>1102</v>
      </c>
      <c r="D19" s="86" t="s">
        <v>1104</v>
      </c>
      <c r="E19" s="6" t="s">
        <v>1218</v>
      </c>
      <c r="F19" s="86" t="s">
        <v>18</v>
      </c>
      <c r="G19" s="86" t="s">
        <v>19</v>
      </c>
      <c r="H19" s="86" t="s">
        <v>938</v>
      </c>
      <c r="I19" s="86" t="s">
        <v>938</v>
      </c>
      <c r="J19" s="179" t="s">
        <v>1217</v>
      </c>
      <c r="K19" s="86" t="s">
        <v>938</v>
      </c>
      <c r="L19" s="86" t="s">
        <v>938</v>
      </c>
      <c r="M19" s="86" t="s">
        <v>938</v>
      </c>
      <c r="N19" s="86" t="s">
        <v>938</v>
      </c>
      <c r="O19" s="6" t="s">
        <v>1197</v>
      </c>
      <c r="P19" s="6"/>
    </row>
    <row r="20" spans="1:16" ht="26.4" x14ac:dyDescent="0.3">
      <c r="A20" s="1"/>
      <c r="B20" s="6" t="s">
        <v>92</v>
      </c>
      <c r="C20" s="6" t="s">
        <v>95</v>
      </c>
      <c r="D20" s="86" t="s">
        <v>56</v>
      </c>
      <c r="E20" s="6" t="s">
        <v>1219</v>
      </c>
      <c r="F20" s="86" t="s">
        <v>18</v>
      </c>
      <c r="G20" s="86" t="s">
        <v>1220</v>
      </c>
      <c r="H20" s="86" t="s">
        <v>938</v>
      </c>
      <c r="I20" s="86" t="s">
        <v>938</v>
      </c>
      <c r="J20" s="177" t="s">
        <v>1205</v>
      </c>
      <c r="K20" s="86" t="s">
        <v>938</v>
      </c>
      <c r="L20" s="86" t="s">
        <v>938</v>
      </c>
      <c r="M20" s="86" t="s">
        <v>938</v>
      </c>
      <c r="N20" s="86" t="s">
        <v>938</v>
      </c>
      <c r="O20" s="6" t="s">
        <v>1197</v>
      </c>
      <c r="P20" s="6" t="s">
        <v>1221</v>
      </c>
    </row>
    <row r="21" spans="1:16" x14ac:dyDescent="0.3">
      <c r="A21" s="1"/>
      <c r="B21" s="6" t="s">
        <v>92</v>
      </c>
      <c r="C21" s="6" t="s">
        <v>95</v>
      </c>
      <c r="D21" s="86" t="s">
        <v>56</v>
      </c>
      <c r="E21" s="6" t="s">
        <v>1219</v>
      </c>
      <c r="F21" s="86" t="s">
        <v>1220</v>
      </c>
      <c r="G21" s="86" t="s">
        <v>1222</v>
      </c>
      <c r="H21" s="86" t="s">
        <v>938</v>
      </c>
      <c r="I21" s="86" t="s">
        <v>938</v>
      </c>
      <c r="J21" s="178" t="s">
        <v>1209</v>
      </c>
      <c r="K21" s="86" t="s">
        <v>938</v>
      </c>
      <c r="L21" s="86" t="s">
        <v>938</v>
      </c>
      <c r="M21" s="86" t="s">
        <v>938</v>
      </c>
      <c r="N21" s="86" t="s">
        <v>938</v>
      </c>
      <c r="O21" s="6" t="s">
        <v>1197</v>
      </c>
      <c r="P21" s="6"/>
    </row>
    <row r="22" spans="1:16" ht="26.4" x14ac:dyDescent="0.3">
      <c r="A22" s="1"/>
      <c r="B22" s="6" t="s">
        <v>92</v>
      </c>
      <c r="C22" s="6" t="s">
        <v>95</v>
      </c>
      <c r="D22" s="86" t="s">
        <v>56</v>
      </c>
      <c r="E22" s="6" t="s">
        <v>1219</v>
      </c>
      <c r="F22" s="86" t="s">
        <v>1222</v>
      </c>
      <c r="G22" s="86" t="s">
        <v>1223</v>
      </c>
      <c r="H22" s="86" t="s">
        <v>938</v>
      </c>
      <c r="I22" s="86" t="s">
        <v>938</v>
      </c>
      <c r="J22" s="177" t="s">
        <v>1205</v>
      </c>
      <c r="K22" s="86" t="s">
        <v>938</v>
      </c>
      <c r="L22" s="86" t="s">
        <v>938</v>
      </c>
      <c r="M22" s="86" t="s">
        <v>938</v>
      </c>
      <c r="N22" s="86" t="s">
        <v>938</v>
      </c>
      <c r="O22" s="6" t="s">
        <v>1197</v>
      </c>
      <c r="P22" s="6" t="s">
        <v>1224</v>
      </c>
    </row>
    <row r="23" spans="1:16" x14ac:dyDescent="0.3">
      <c r="A23" s="1"/>
      <c r="B23" s="6" t="s">
        <v>92</v>
      </c>
      <c r="C23" s="6" t="s">
        <v>95</v>
      </c>
      <c r="D23" s="86" t="s">
        <v>56</v>
      </c>
      <c r="E23" s="6" t="s">
        <v>1219</v>
      </c>
      <c r="F23" s="86" t="s">
        <v>1223</v>
      </c>
      <c r="G23" s="86" t="s">
        <v>1225</v>
      </c>
      <c r="H23" s="86" t="s">
        <v>938</v>
      </c>
      <c r="I23" s="86" t="s">
        <v>938</v>
      </c>
      <c r="J23" s="178" t="s">
        <v>1209</v>
      </c>
      <c r="K23" s="86" t="s">
        <v>938</v>
      </c>
      <c r="L23" s="86" t="s">
        <v>938</v>
      </c>
      <c r="M23" s="86" t="s">
        <v>938</v>
      </c>
      <c r="N23" s="86" t="s">
        <v>938</v>
      </c>
      <c r="O23" s="6" t="s">
        <v>1197</v>
      </c>
      <c r="P23" s="6"/>
    </row>
    <row r="24" spans="1:16" ht="26.4" x14ac:dyDescent="0.3">
      <c r="A24" s="1"/>
      <c r="B24" s="6" t="s">
        <v>92</v>
      </c>
      <c r="C24" s="6" t="s">
        <v>95</v>
      </c>
      <c r="D24" s="86" t="s">
        <v>56</v>
      </c>
      <c r="E24" s="6" t="s">
        <v>1219</v>
      </c>
      <c r="F24" s="86" t="s">
        <v>1225</v>
      </c>
      <c r="G24" s="86" t="s">
        <v>1226</v>
      </c>
      <c r="H24" s="86" t="s">
        <v>938</v>
      </c>
      <c r="I24" s="86" t="s">
        <v>938</v>
      </c>
      <c r="J24" s="177" t="s">
        <v>1205</v>
      </c>
      <c r="K24" s="86" t="s">
        <v>938</v>
      </c>
      <c r="L24" s="86" t="s">
        <v>938</v>
      </c>
      <c r="M24" s="86" t="s">
        <v>938</v>
      </c>
      <c r="N24" s="86" t="s">
        <v>938</v>
      </c>
      <c r="O24" s="6" t="s">
        <v>1197</v>
      </c>
      <c r="P24" s="6" t="s">
        <v>1227</v>
      </c>
    </row>
    <row r="25" spans="1:16" x14ac:dyDescent="0.3">
      <c r="A25" s="1"/>
      <c r="B25" s="6" t="s">
        <v>92</v>
      </c>
      <c r="C25" s="6" t="s">
        <v>95</v>
      </c>
      <c r="D25" s="86" t="s">
        <v>56</v>
      </c>
      <c r="E25" s="6" t="s">
        <v>1219</v>
      </c>
      <c r="F25" s="86" t="s">
        <v>1226</v>
      </c>
      <c r="G25" s="86" t="s">
        <v>19</v>
      </c>
      <c r="H25" s="86" t="s">
        <v>938</v>
      </c>
      <c r="I25" s="86" t="s">
        <v>938</v>
      </c>
      <c r="J25" s="178" t="s">
        <v>1209</v>
      </c>
      <c r="K25" s="86" t="s">
        <v>938</v>
      </c>
      <c r="L25" s="86" t="s">
        <v>938</v>
      </c>
      <c r="M25" s="86" t="s">
        <v>938</v>
      </c>
      <c r="N25" s="86" t="s">
        <v>938</v>
      </c>
      <c r="O25" s="6" t="s">
        <v>1197</v>
      </c>
      <c r="P25" s="6"/>
    </row>
    <row r="26" spans="1:16" x14ac:dyDescent="0.3">
      <c r="A26" s="1"/>
      <c r="B26" s="6" t="s">
        <v>112</v>
      </c>
      <c r="C26" s="6" t="s">
        <v>119</v>
      </c>
      <c r="D26" s="86" t="s">
        <v>56</v>
      </c>
      <c r="E26" s="6" t="s">
        <v>1228</v>
      </c>
      <c r="F26" s="86" t="s">
        <v>18</v>
      </c>
      <c r="G26" s="86" t="s">
        <v>1211</v>
      </c>
      <c r="H26" s="86" t="s">
        <v>938</v>
      </c>
      <c r="I26" s="86" t="s">
        <v>938</v>
      </c>
      <c r="J26" s="178" t="s">
        <v>1209</v>
      </c>
      <c r="K26" s="86" t="s">
        <v>938</v>
      </c>
      <c r="L26" s="86" t="s">
        <v>938</v>
      </c>
      <c r="M26" s="86" t="s">
        <v>938</v>
      </c>
      <c r="N26" s="86" t="s">
        <v>938</v>
      </c>
      <c r="O26" s="6" t="s">
        <v>1197</v>
      </c>
      <c r="P26" s="6"/>
    </row>
    <row r="27" spans="1:16" x14ac:dyDescent="0.3">
      <c r="A27" s="1"/>
      <c r="B27" s="6" t="s">
        <v>112</v>
      </c>
      <c r="C27" s="6" t="s">
        <v>119</v>
      </c>
      <c r="D27" s="86" t="s">
        <v>56</v>
      </c>
      <c r="E27" s="6" t="s">
        <v>1228</v>
      </c>
      <c r="F27" s="86" t="s">
        <v>1211</v>
      </c>
      <c r="G27" s="86" t="s">
        <v>1214</v>
      </c>
      <c r="H27" s="86" t="s">
        <v>938</v>
      </c>
      <c r="I27" s="86" t="s">
        <v>938</v>
      </c>
      <c r="J27" s="177" t="s">
        <v>1205</v>
      </c>
      <c r="K27" s="86" t="s">
        <v>938</v>
      </c>
      <c r="L27" s="86" t="s">
        <v>938</v>
      </c>
      <c r="M27" s="86" t="s">
        <v>938</v>
      </c>
      <c r="N27" s="86" t="s">
        <v>938</v>
      </c>
      <c r="O27" s="6" t="s">
        <v>1197</v>
      </c>
      <c r="P27" s="6" t="s">
        <v>1229</v>
      </c>
    </row>
    <row r="28" spans="1:16" x14ac:dyDescent="0.3">
      <c r="A28" s="1"/>
      <c r="B28" s="6" t="s">
        <v>112</v>
      </c>
      <c r="C28" s="6" t="s">
        <v>119</v>
      </c>
      <c r="D28" s="86" t="s">
        <v>56</v>
      </c>
      <c r="E28" s="6" t="s">
        <v>1228</v>
      </c>
      <c r="F28" s="86" t="s">
        <v>1214</v>
      </c>
      <c r="G28" s="86" t="s">
        <v>19</v>
      </c>
      <c r="H28" s="86" t="s">
        <v>938</v>
      </c>
      <c r="I28" s="86" t="s">
        <v>938</v>
      </c>
      <c r="J28" s="178" t="s">
        <v>1209</v>
      </c>
      <c r="K28" s="86" t="s">
        <v>938</v>
      </c>
      <c r="L28" s="86" t="s">
        <v>938</v>
      </c>
      <c r="M28" s="86" t="s">
        <v>938</v>
      </c>
      <c r="N28" s="86" t="s">
        <v>938</v>
      </c>
      <c r="O28" s="6" t="s">
        <v>1197</v>
      </c>
      <c r="P28" s="6"/>
    </row>
    <row r="29" spans="1:16" x14ac:dyDescent="0.3">
      <c r="A29" s="1"/>
      <c r="B29" s="6" t="s">
        <v>598</v>
      </c>
      <c r="C29" s="6" t="s">
        <v>1021</v>
      </c>
      <c r="D29" s="86" t="s">
        <v>56</v>
      </c>
      <c r="E29" s="6" t="s">
        <v>1230</v>
      </c>
      <c r="F29" s="86" t="s">
        <v>18</v>
      </c>
      <c r="G29" s="86" t="s">
        <v>19</v>
      </c>
      <c r="H29" s="86" t="s">
        <v>938</v>
      </c>
      <c r="I29" s="86" t="s">
        <v>938</v>
      </c>
      <c r="J29" s="176" t="s">
        <v>1196</v>
      </c>
      <c r="K29" s="86" t="s">
        <v>938</v>
      </c>
      <c r="L29" s="86" t="s">
        <v>938</v>
      </c>
      <c r="M29" s="86" t="s">
        <v>938</v>
      </c>
      <c r="N29" s="86" t="s">
        <v>938</v>
      </c>
      <c r="O29" s="6" t="s">
        <v>1197</v>
      </c>
      <c r="P29" s="6"/>
    </row>
    <row r="30" spans="1:16" x14ac:dyDescent="0.3">
      <c r="A30" s="1"/>
      <c r="B30" s="6" t="s">
        <v>598</v>
      </c>
      <c r="C30" s="6" t="s">
        <v>1129</v>
      </c>
      <c r="D30" s="86" t="s">
        <v>56</v>
      </c>
      <c r="E30" s="6" t="s">
        <v>1231</v>
      </c>
      <c r="F30" s="86" t="s">
        <v>18</v>
      </c>
      <c r="G30" s="86" t="s">
        <v>19</v>
      </c>
      <c r="H30" s="86" t="s">
        <v>938</v>
      </c>
      <c r="I30" s="86" t="s">
        <v>938</v>
      </c>
      <c r="J30" s="176" t="s">
        <v>1196</v>
      </c>
      <c r="K30" s="86" t="s">
        <v>938</v>
      </c>
      <c r="L30" s="86" t="s">
        <v>938</v>
      </c>
      <c r="M30" s="86" t="s">
        <v>938</v>
      </c>
      <c r="N30" s="86" t="s">
        <v>938</v>
      </c>
      <c r="O30" s="6" t="s">
        <v>1197</v>
      </c>
      <c r="P30" s="6"/>
    </row>
    <row r="31" spans="1:16" x14ac:dyDescent="0.3">
      <c r="A31" s="1"/>
      <c r="B31" s="6" t="s">
        <v>598</v>
      </c>
      <c r="C31" s="6" t="s">
        <v>1130</v>
      </c>
      <c r="D31" s="86" t="s">
        <v>56</v>
      </c>
      <c r="E31" s="6" t="s">
        <v>1232</v>
      </c>
      <c r="F31" s="86" t="s">
        <v>18</v>
      </c>
      <c r="G31" s="86" t="s">
        <v>19</v>
      </c>
      <c r="H31" s="86" t="s">
        <v>938</v>
      </c>
      <c r="I31" s="86" t="s">
        <v>938</v>
      </c>
      <c r="J31" s="176" t="s">
        <v>1196</v>
      </c>
      <c r="K31" s="86" t="s">
        <v>938</v>
      </c>
      <c r="L31" s="86" t="s">
        <v>938</v>
      </c>
      <c r="M31" s="86" t="s">
        <v>938</v>
      </c>
      <c r="N31" s="86" t="s">
        <v>938</v>
      </c>
      <c r="O31" s="6" t="s">
        <v>1197</v>
      </c>
      <c r="P31" s="6"/>
    </row>
    <row r="32" spans="1:16" x14ac:dyDescent="0.3">
      <c r="A32" s="1"/>
      <c r="B32" s="6" t="s">
        <v>598</v>
      </c>
      <c r="C32" s="6" t="s">
        <v>1131</v>
      </c>
      <c r="D32" s="86" t="s">
        <v>1233</v>
      </c>
      <c r="E32" s="6" t="s">
        <v>1234</v>
      </c>
      <c r="F32" s="86" t="s">
        <v>18</v>
      </c>
      <c r="G32" s="86" t="s">
        <v>19</v>
      </c>
      <c r="H32" s="86" t="s">
        <v>938</v>
      </c>
      <c r="I32" s="86" t="s">
        <v>938</v>
      </c>
      <c r="J32" s="176" t="s">
        <v>1196</v>
      </c>
      <c r="K32" s="86" t="s">
        <v>938</v>
      </c>
      <c r="L32" s="86" t="s">
        <v>938</v>
      </c>
      <c r="M32" s="86" t="s">
        <v>938</v>
      </c>
      <c r="N32" s="86" t="s">
        <v>938</v>
      </c>
      <c r="O32" s="6" t="s">
        <v>1197</v>
      </c>
      <c r="P32" s="6"/>
    </row>
    <row r="33" spans="1:16" x14ac:dyDescent="0.3">
      <c r="A33" s="1"/>
      <c r="B33" s="6" t="s">
        <v>134</v>
      </c>
      <c r="C33" s="6" t="s">
        <v>1143</v>
      </c>
      <c r="D33" s="86" t="s">
        <v>56</v>
      </c>
      <c r="E33" s="6" t="s">
        <v>1235</v>
      </c>
      <c r="F33" s="86" t="s">
        <v>18</v>
      </c>
      <c r="G33" s="86" t="s">
        <v>19</v>
      </c>
      <c r="H33" s="86" t="s">
        <v>938</v>
      </c>
      <c r="I33" s="86" t="s">
        <v>938</v>
      </c>
      <c r="J33" s="180" t="s">
        <v>1236</v>
      </c>
      <c r="K33" s="86" t="s">
        <v>938</v>
      </c>
      <c r="L33" s="86" t="s">
        <v>938</v>
      </c>
      <c r="M33" s="86" t="s">
        <v>938</v>
      </c>
      <c r="N33" s="86" t="s">
        <v>938</v>
      </c>
      <c r="O33" s="6" t="s">
        <v>1197</v>
      </c>
      <c r="P33"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30" customHeight="1" x14ac:dyDescent="0.4">
      <c r="A5" s="1"/>
      <c r="B5" s="22" t="s">
        <v>2781</v>
      </c>
      <c r="C5" s="1"/>
      <c r="D5" s="1"/>
      <c r="E5" s="1"/>
      <c r="F5" s="1"/>
      <c r="G5" s="1"/>
      <c r="H5" s="1"/>
    </row>
    <row r="6" spans="1:8" ht="52.95" customHeight="1" x14ac:dyDescent="0.3">
      <c r="A6" s="1"/>
      <c r="B6" s="3" t="s">
        <v>4</v>
      </c>
      <c r="C6" s="3" t="s">
        <v>2782</v>
      </c>
      <c r="D6" s="3" t="s">
        <v>2783</v>
      </c>
      <c r="E6" s="3" t="s">
        <v>7</v>
      </c>
      <c r="F6" s="3" t="s">
        <v>8</v>
      </c>
      <c r="G6" s="3" t="s">
        <v>2784</v>
      </c>
      <c r="H6" s="3" t="s">
        <v>1506</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2785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2786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2787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1" t="s">
        <v>938</v>
      </c>
      <c r="C8" s="181" t="s">
        <v>938</v>
      </c>
      <c r="D8" s="181" t="s">
        <v>938</v>
      </c>
      <c r="E8" s="181" t="s">
        <v>938</v>
      </c>
      <c r="F8" s="181" t="s">
        <v>938</v>
      </c>
      <c r="G8" s="181" t="s">
        <v>2788</v>
      </c>
      <c r="H8" s="181" t="s">
        <v>938</v>
      </c>
      <c r="I8" s="181" t="s">
        <v>938</v>
      </c>
      <c r="J8" s="181" t="s">
        <v>2789</v>
      </c>
      <c r="K8" s="181" t="s">
        <v>938</v>
      </c>
      <c r="L8" s="181" t="s">
        <v>938</v>
      </c>
      <c r="M8" s="181" t="s">
        <v>2790</v>
      </c>
      <c r="N8" s="181" t="s">
        <v>938</v>
      </c>
      <c r="O8" s="181" t="s">
        <v>938</v>
      </c>
      <c r="P8" s="181" t="s">
        <v>2791</v>
      </c>
      <c r="Q8" s="181" t="s">
        <v>938</v>
      </c>
      <c r="R8" s="181" t="s">
        <v>938</v>
      </c>
      <c r="S8" s="181" t="s">
        <v>2792</v>
      </c>
      <c r="T8" s="181" t="s">
        <v>938</v>
      </c>
      <c r="U8" s="181" t="s">
        <v>938</v>
      </c>
      <c r="V8" s="181" t="s">
        <v>2793</v>
      </c>
      <c r="W8" s="181" t="s">
        <v>938</v>
      </c>
      <c r="X8" s="181" t="s">
        <v>938</v>
      </c>
      <c r="Y8" s="181" t="s">
        <v>2794</v>
      </c>
      <c r="Z8" s="181" t="s">
        <v>938</v>
      </c>
      <c r="AA8" s="181" t="s">
        <v>938</v>
      </c>
      <c r="AB8" s="181" t="s">
        <v>2795</v>
      </c>
      <c r="AC8" s="181" t="s">
        <v>938</v>
      </c>
      <c r="AD8" s="181" t="s">
        <v>938</v>
      </c>
      <c r="AE8" s="181" t="s">
        <v>2796</v>
      </c>
      <c r="AF8" s="181" t="s">
        <v>938</v>
      </c>
      <c r="AG8" s="181" t="s">
        <v>938</v>
      </c>
      <c r="AH8" s="181" t="s">
        <v>2797</v>
      </c>
      <c r="AI8" s="181" t="s">
        <v>938</v>
      </c>
      <c r="AJ8" s="181" t="s">
        <v>938</v>
      </c>
      <c r="AK8" s="181" t="s">
        <v>2798</v>
      </c>
      <c r="AL8" s="181" t="s">
        <v>938</v>
      </c>
      <c r="AM8" s="181" t="s">
        <v>938</v>
      </c>
      <c r="AN8" s="181" t="s">
        <v>2799</v>
      </c>
      <c r="AO8" s="181" t="s">
        <v>938</v>
      </c>
      <c r="AP8" s="181" t="s">
        <v>938</v>
      </c>
      <c r="AQ8" s="181" t="s">
        <v>2800</v>
      </c>
      <c r="AR8" s="181" t="s">
        <v>938</v>
      </c>
      <c r="AS8" s="181" t="s">
        <v>938</v>
      </c>
      <c r="AT8" s="181" t="s">
        <v>2801</v>
      </c>
      <c r="AU8" s="181" t="s">
        <v>938</v>
      </c>
      <c r="AV8" s="181" t="s">
        <v>938</v>
      </c>
      <c r="AW8" s="181" t="s">
        <v>2802</v>
      </c>
      <c r="AX8" s="181" t="s">
        <v>938</v>
      </c>
      <c r="AY8" s="181" t="s">
        <v>938</v>
      </c>
      <c r="AZ8" s="181" t="s">
        <v>2803</v>
      </c>
      <c r="BA8" s="181" t="s">
        <v>938</v>
      </c>
      <c r="BB8" s="181" t="s">
        <v>938</v>
      </c>
      <c r="BC8" s="181" t="s">
        <v>2804</v>
      </c>
      <c r="BD8" s="181" t="s">
        <v>938</v>
      </c>
      <c r="BE8" s="181" t="s">
        <v>938</v>
      </c>
      <c r="BF8" s="181" t="s">
        <v>2805</v>
      </c>
      <c r="BG8" s="181" t="s">
        <v>938</v>
      </c>
      <c r="BH8" s="181" t="s">
        <v>938</v>
      </c>
      <c r="BI8" s="181" t="s">
        <v>2806</v>
      </c>
      <c r="BJ8" s="181" t="s">
        <v>938</v>
      </c>
      <c r="BK8" s="181" t="s">
        <v>938</v>
      </c>
      <c r="BL8" s="181" t="s">
        <v>2807</v>
      </c>
      <c r="BM8" s="181" t="s">
        <v>938</v>
      </c>
      <c r="BN8" s="181" t="s">
        <v>938</v>
      </c>
      <c r="BO8" s="181" t="s">
        <v>2808</v>
      </c>
      <c r="BP8" s="181" t="s">
        <v>938</v>
      </c>
      <c r="BQ8" s="181" t="s">
        <v>938</v>
      </c>
      <c r="BR8" s="181" t="s">
        <v>2809</v>
      </c>
      <c r="BS8" s="181" t="s">
        <v>938</v>
      </c>
      <c r="BT8" s="181" t="s">
        <v>938</v>
      </c>
      <c r="BU8" s="181" t="s">
        <v>2810</v>
      </c>
      <c r="BV8" s="181" t="s">
        <v>938</v>
      </c>
      <c r="BW8" s="181" t="s">
        <v>938</v>
      </c>
      <c r="BX8" s="181" t="s">
        <v>2811</v>
      </c>
      <c r="BY8" s="181" t="s">
        <v>938</v>
      </c>
      <c r="BZ8" s="181" t="s">
        <v>938</v>
      </c>
      <c r="CA8" s="181" t="s">
        <v>2812</v>
      </c>
      <c r="CB8" s="181" t="s">
        <v>938</v>
      </c>
      <c r="CC8" s="181" t="s">
        <v>938</v>
      </c>
      <c r="CD8" s="181" t="s">
        <v>2813</v>
      </c>
      <c r="CE8" s="181" t="s">
        <v>938</v>
      </c>
      <c r="CF8" s="181" t="s">
        <v>938</v>
      </c>
      <c r="CG8" s="181" t="s">
        <v>2814</v>
      </c>
      <c r="CH8" s="181" t="s">
        <v>938</v>
      </c>
      <c r="CI8" s="181" t="s">
        <v>938</v>
      </c>
      <c r="CJ8" s="181" t="s">
        <v>2815</v>
      </c>
      <c r="CK8" s="181" t="s">
        <v>938</v>
      </c>
      <c r="CL8" s="181" t="s">
        <v>938</v>
      </c>
      <c r="CM8" s="181" t="s">
        <v>2816</v>
      </c>
      <c r="CN8" s="181" t="s">
        <v>938</v>
      </c>
      <c r="CO8" s="181" t="s">
        <v>938</v>
      </c>
      <c r="CP8" s="181" t="s">
        <v>2817</v>
      </c>
      <c r="CQ8" s="181" t="s">
        <v>938</v>
      </c>
      <c r="CR8" s="181" t="s">
        <v>938</v>
      </c>
      <c r="CS8" s="181" t="s">
        <v>2818</v>
      </c>
      <c r="CT8" s="181" t="s">
        <v>938</v>
      </c>
      <c r="CU8" s="181" t="s">
        <v>938</v>
      </c>
      <c r="CV8" s="181" t="s">
        <v>2819</v>
      </c>
      <c r="CW8" s="181" t="s">
        <v>938</v>
      </c>
      <c r="CX8" s="181" t="s">
        <v>938</v>
      </c>
      <c r="CY8" s="181" t="s">
        <v>2820</v>
      </c>
      <c r="CZ8" s="181" t="s">
        <v>938</v>
      </c>
      <c r="DA8" s="181" t="s">
        <v>938</v>
      </c>
      <c r="DB8" s="181" t="s">
        <v>2821</v>
      </c>
      <c r="DC8" s="181" t="s">
        <v>938</v>
      </c>
      <c r="DD8" s="181" t="s">
        <v>938</v>
      </c>
      <c r="DE8" s="181" t="s">
        <v>2822</v>
      </c>
      <c r="DF8" s="181" t="s">
        <v>938</v>
      </c>
      <c r="DG8" s="181" t="s">
        <v>938</v>
      </c>
      <c r="DH8" s="181" t="s">
        <v>2823</v>
      </c>
      <c r="DI8" s="181" t="s">
        <v>938</v>
      </c>
      <c r="DJ8" s="181" t="s">
        <v>938</v>
      </c>
      <c r="DK8" s="181" t="s">
        <v>2824</v>
      </c>
      <c r="DL8" s="181" t="s">
        <v>938</v>
      </c>
      <c r="DM8" s="181" t="s">
        <v>938</v>
      </c>
      <c r="DN8" s="181" t="s">
        <v>2825</v>
      </c>
      <c r="DO8" s="181" t="s">
        <v>938</v>
      </c>
      <c r="DP8" s="181" t="s">
        <v>938</v>
      </c>
      <c r="DQ8" s="181" t="s">
        <v>2826</v>
      </c>
      <c r="DR8" s="181" t="s">
        <v>938</v>
      </c>
      <c r="DS8" s="181" t="s">
        <v>938</v>
      </c>
      <c r="DT8" s="181" t="s">
        <v>2827</v>
      </c>
      <c r="DU8" s="181" t="s">
        <v>938</v>
      </c>
      <c r="DV8" s="181" t="s">
        <v>938</v>
      </c>
      <c r="DW8" s="181" t="s">
        <v>2828</v>
      </c>
      <c r="DX8" s="181" t="s">
        <v>938</v>
      </c>
      <c r="DY8" s="181" t="s">
        <v>938</v>
      </c>
      <c r="DZ8" s="181" t="s">
        <v>2829</v>
      </c>
      <c r="EA8" s="181" t="s">
        <v>938</v>
      </c>
      <c r="EB8" s="181" t="s">
        <v>938</v>
      </c>
      <c r="EC8" s="181" t="s">
        <v>2830</v>
      </c>
      <c r="ED8" s="181" t="s">
        <v>938</v>
      </c>
      <c r="EE8" s="181" t="s">
        <v>938</v>
      </c>
      <c r="EF8" s="181" t="s">
        <v>2831</v>
      </c>
      <c r="EG8" s="181" t="s">
        <v>938</v>
      </c>
      <c r="EH8" s="181" t="s">
        <v>938</v>
      </c>
      <c r="EI8" s="181" t="s">
        <v>2832</v>
      </c>
      <c r="EJ8" s="181" t="s">
        <v>938</v>
      </c>
      <c r="EK8" s="181" t="s">
        <v>938</v>
      </c>
      <c r="EL8" s="181" t="s">
        <v>2833</v>
      </c>
      <c r="EM8" s="181" t="s">
        <v>938</v>
      </c>
      <c r="EN8" s="181" t="s">
        <v>938</v>
      </c>
      <c r="EO8" s="181" t="s">
        <v>2834</v>
      </c>
      <c r="EP8" s="181" t="s">
        <v>938</v>
      </c>
      <c r="EQ8" s="181" t="s">
        <v>938</v>
      </c>
      <c r="ER8" s="181" t="s">
        <v>2835</v>
      </c>
      <c r="ES8" s="181" t="s">
        <v>938</v>
      </c>
      <c r="ET8" s="181" t="s">
        <v>938</v>
      </c>
    </row>
    <row r="9" spans="1:150" x14ac:dyDescent="0.3">
      <c r="A9" s="1"/>
      <c r="B9" s="181" t="s">
        <v>2836</v>
      </c>
      <c r="C9" s="181" t="s">
        <v>3</v>
      </c>
      <c r="D9" s="181" t="s">
        <v>56</v>
      </c>
      <c r="E9" s="181" t="s">
        <v>2837</v>
      </c>
      <c r="F9" s="181" t="s">
        <v>2838</v>
      </c>
      <c r="G9" s="181" t="s">
        <v>2839</v>
      </c>
      <c r="H9" s="181" t="s">
        <v>2840</v>
      </c>
      <c r="I9" s="181" t="s">
        <v>2841</v>
      </c>
      <c r="J9" s="181" t="s">
        <v>2839</v>
      </c>
      <c r="K9" s="181" t="s">
        <v>2840</v>
      </c>
      <c r="L9" s="181" t="s">
        <v>2841</v>
      </c>
      <c r="M9" s="181" t="s">
        <v>2839</v>
      </c>
      <c r="N9" s="181" t="s">
        <v>2840</v>
      </c>
      <c r="O9" s="181" t="s">
        <v>2841</v>
      </c>
      <c r="P9" s="181" t="s">
        <v>2839</v>
      </c>
      <c r="Q9" s="181" t="s">
        <v>2840</v>
      </c>
      <c r="R9" s="181" t="s">
        <v>2841</v>
      </c>
      <c r="S9" s="181" t="s">
        <v>2839</v>
      </c>
      <c r="T9" s="181" t="s">
        <v>2840</v>
      </c>
      <c r="U9" s="181" t="s">
        <v>2841</v>
      </c>
      <c r="V9" s="181" t="s">
        <v>2839</v>
      </c>
      <c r="W9" s="181" t="s">
        <v>2840</v>
      </c>
      <c r="X9" s="181" t="s">
        <v>2841</v>
      </c>
      <c r="Y9" s="181" t="s">
        <v>2839</v>
      </c>
      <c r="Z9" s="181" t="s">
        <v>2840</v>
      </c>
      <c r="AA9" s="181" t="s">
        <v>2841</v>
      </c>
      <c r="AB9" s="181" t="s">
        <v>2839</v>
      </c>
      <c r="AC9" s="181" t="s">
        <v>2840</v>
      </c>
      <c r="AD9" s="181" t="s">
        <v>2841</v>
      </c>
      <c r="AE9" s="181" t="s">
        <v>2839</v>
      </c>
      <c r="AF9" s="181" t="s">
        <v>2840</v>
      </c>
      <c r="AG9" s="181" t="s">
        <v>2841</v>
      </c>
      <c r="AH9" s="181" t="s">
        <v>2839</v>
      </c>
      <c r="AI9" s="181" t="s">
        <v>2840</v>
      </c>
      <c r="AJ9" s="181" t="s">
        <v>2841</v>
      </c>
      <c r="AK9" s="181" t="s">
        <v>2839</v>
      </c>
      <c r="AL9" s="181" t="s">
        <v>2840</v>
      </c>
      <c r="AM9" s="181" t="s">
        <v>2841</v>
      </c>
      <c r="AN9" s="181" t="s">
        <v>2839</v>
      </c>
      <c r="AO9" s="181" t="s">
        <v>2840</v>
      </c>
      <c r="AP9" s="181" t="s">
        <v>2841</v>
      </c>
      <c r="AQ9" s="181" t="s">
        <v>2839</v>
      </c>
      <c r="AR9" s="181" t="s">
        <v>2840</v>
      </c>
      <c r="AS9" s="181" t="s">
        <v>2841</v>
      </c>
      <c r="AT9" s="181" t="s">
        <v>2839</v>
      </c>
      <c r="AU9" s="181" t="s">
        <v>2840</v>
      </c>
      <c r="AV9" s="181" t="s">
        <v>2841</v>
      </c>
      <c r="AW9" s="181" t="s">
        <v>2839</v>
      </c>
      <c r="AX9" s="181" t="s">
        <v>2840</v>
      </c>
      <c r="AY9" s="181" t="s">
        <v>2841</v>
      </c>
      <c r="AZ9" s="181" t="s">
        <v>2839</v>
      </c>
      <c r="BA9" s="181" t="s">
        <v>2840</v>
      </c>
      <c r="BB9" s="181" t="s">
        <v>2841</v>
      </c>
      <c r="BC9" s="181" t="s">
        <v>2839</v>
      </c>
      <c r="BD9" s="181" t="s">
        <v>2840</v>
      </c>
      <c r="BE9" s="181" t="s">
        <v>2841</v>
      </c>
      <c r="BF9" s="181" t="s">
        <v>2839</v>
      </c>
      <c r="BG9" s="181" t="s">
        <v>2840</v>
      </c>
      <c r="BH9" s="181" t="s">
        <v>2841</v>
      </c>
      <c r="BI9" s="181" t="s">
        <v>2839</v>
      </c>
      <c r="BJ9" s="181" t="s">
        <v>2840</v>
      </c>
      <c r="BK9" s="181" t="s">
        <v>2841</v>
      </c>
      <c r="BL9" s="181" t="s">
        <v>2839</v>
      </c>
      <c r="BM9" s="181" t="s">
        <v>2840</v>
      </c>
      <c r="BN9" s="181" t="s">
        <v>2841</v>
      </c>
      <c r="BO9" s="181" t="s">
        <v>2839</v>
      </c>
      <c r="BP9" s="181" t="s">
        <v>2840</v>
      </c>
      <c r="BQ9" s="181" t="s">
        <v>2841</v>
      </c>
      <c r="BR9" s="181" t="s">
        <v>2839</v>
      </c>
      <c r="BS9" s="181" t="s">
        <v>2840</v>
      </c>
      <c r="BT9" s="181" t="s">
        <v>2841</v>
      </c>
      <c r="BU9" s="181" t="s">
        <v>2839</v>
      </c>
      <c r="BV9" s="181" t="s">
        <v>2840</v>
      </c>
      <c r="BW9" s="181" t="s">
        <v>2841</v>
      </c>
      <c r="BX9" s="181" t="s">
        <v>2839</v>
      </c>
      <c r="BY9" s="181" t="s">
        <v>2840</v>
      </c>
      <c r="BZ9" s="181" t="s">
        <v>2841</v>
      </c>
      <c r="CA9" s="181" t="s">
        <v>2839</v>
      </c>
      <c r="CB9" s="181" t="s">
        <v>2840</v>
      </c>
      <c r="CC9" s="181" t="s">
        <v>2841</v>
      </c>
      <c r="CD9" s="181" t="s">
        <v>2839</v>
      </c>
      <c r="CE9" s="181" t="s">
        <v>2840</v>
      </c>
      <c r="CF9" s="181" t="s">
        <v>2841</v>
      </c>
      <c r="CG9" s="181" t="s">
        <v>2839</v>
      </c>
      <c r="CH9" s="181" t="s">
        <v>2840</v>
      </c>
      <c r="CI9" s="181" t="s">
        <v>2841</v>
      </c>
      <c r="CJ9" s="181" t="s">
        <v>2839</v>
      </c>
      <c r="CK9" s="181" t="s">
        <v>2840</v>
      </c>
      <c r="CL9" s="181" t="s">
        <v>2841</v>
      </c>
      <c r="CM9" s="181" t="s">
        <v>2839</v>
      </c>
      <c r="CN9" s="181" t="s">
        <v>2840</v>
      </c>
      <c r="CO9" s="181" t="s">
        <v>2841</v>
      </c>
      <c r="CP9" s="181" t="s">
        <v>2839</v>
      </c>
      <c r="CQ9" s="181" t="s">
        <v>2840</v>
      </c>
      <c r="CR9" s="181" t="s">
        <v>2841</v>
      </c>
      <c r="CS9" s="181" t="s">
        <v>2839</v>
      </c>
      <c r="CT9" s="181" t="s">
        <v>2840</v>
      </c>
      <c r="CU9" s="181" t="s">
        <v>2841</v>
      </c>
      <c r="CV9" s="181" t="s">
        <v>2839</v>
      </c>
      <c r="CW9" s="181" t="s">
        <v>2840</v>
      </c>
      <c r="CX9" s="181" t="s">
        <v>2841</v>
      </c>
      <c r="CY9" s="181" t="s">
        <v>2839</v>
      </c>
      <c r="CZ9" s="181" t="s">
        <v>2840</v>
      </c>
      <c r="DA9" s="181" t="s">
        <v>2841</v>
      </c>
      <c r="DB9" s="181" t="s">
        <v>2839</v>
      </c>
      <c r="DC9" s="181" t="s">
        <v>2840</v>
      </c>
      <c r="DD9" s="181" t="s">
        <v>2841</v>
      </c>
      <c r="DE9" s="181" t="s">
        <v>2839</v>
      </c>
      <c r="DF9" s="181" t="s">
        <v>2840</v>
      </c>
      <c r="DG9" s="181" t="s">
        <v>2841</v>
      </c>
      <c r="DH9" s="181" t="s">
        <v>2839</v>
      </c>
      <c r="DI9" s="181" t="s">
        <v>2840</v>
      </c>
      <c r="DJ9" s="181" t="s">
        <v>2841</v>
      </c>
      <c r="DK9" s="181" t="s">
        <v>2839</v>
      </c>
      <c r="DL9" s="181" t="s">
        <v>2840</v>
      </c>
      <c r="DM9" s="181" t="s">
        <v>2841</v>
      </c>
      <c r="DN9" s="181" t="s">
        <v>2839</v>
      </c>
      <c r="DO9" s="181" t="s">
        <v>2840</v>
      </c>
      <c r="DP9" s="181" t="s">
        <v>2841</v>
      </c>
      <c r="DQ9" s="181" t="s">
        <v>2839</v>
      </c>
      <c r="DR9" s="181" t="s">
        <v>2840</v>
      </c>
      <c r="DS9" s="181" t="s">
        <v>2841</v>
      </c>
      <c r="DT9" s="181" t="s">
        <v>2839</v>
      </c>
      <c r="DU9" s="181" t="s">
        <v>2840</v>
      </c>
      <c r="DV9" s="181" t="s">
        <v>2841</v>
      </c>
      <c r="DW9" s="181" t="s">
        <v>2839</v>
      </c>
      <c r="DX9" s="181" t="s">
        <v>2840</v>
      </c>
      <c r="DY9" s="181" t="s">
        <v>2841</v>
      </c>
      <c r="DZ9" s="181" t="s">
        <v>2839</v>
      </c>
      <c r="EA9" s="181" t="s">
        <v>2840</v>
      </c>
      <c r="EB9" s="181" t="s">
        <v>2841</v>
      </c>
      <c r="EC9" s="181" t="s">
        <v>2839</v>
      </c>
      <c r="ED9" s="181" t="s">
        <v>2840</v>
      </c>
      <c r="EE9" s="181" t="s">
        <v>2841</v>
      </c>
      <c r="EF9" s="181" t="s">
        <v>2839</v>
      </c>
      <c r="EG9" s="181" t="s">
        <v>2840</v>
      </c>
      <c r="EH9" s="181" t="s">
        <v>2841</v>
      </c>
      <c r="EI9" s="181" t="s">
        <v>2839</v>
      </c>
      <c r="EJ9" s="181" t="s">
        <v>2840</v>
      </c>
      <c r="EK9" s="181" t="s">
        <v>2841</v>
      </c>
      <c r="EL9" s="181" t="s">
        <v>2839</v>
      </c>
      <c r="EM9" s="181" t="s">
        <v>2840</v>
      </c>
      <c r="EN9" s="181" t="s">
        <v>2841</v>
      </c>
      <c r="EO9" s="181" t="s">
        <v>2839</v>
      </c>
      <c r="EP9" s="181" t="s">
        <v>2840</v>
      </c>
      <c r="EQ9" s="181" t="s">
        <v>2841</v>
      </c>
      <c r="ER9" s="181" t="s">
        <v>2839</v>
      </c>
      <c r="ES9" s="181" t="s">
        <v>2840</v>
      </c>
      <c r="ET9" s="181" t="s">
        <v>2841</v>
      </c>
    </row>
    <row r="10" spans="1:150" x14ac:dyDescent="0.3">
      <c r="A10" s="1"/>
      <c r="B10" s="182" t="s">
        <v>2842</v>
      </c>
      <c r="C10" s="182" t="s">
        <v>92</v>
      </c>
      <c r="D10" s="182" t="s">
        <v>95</v>
      </c>
      <c r="E10" s="182" t="s">
        <v>2843</v>
      </c>
      <c r="F10" s="182" t="s">
        <v>2844</v>
      </c>
      <c r="G10" s="182" t="s">
        <v>2845</v>
      </c>
      <c r="H10" s="182" t="s">
        <v>2737</v>
      </c>
      <c r="I10" s="182" t="s">
        <v>2737</v>
      </c>
      <c r="J10" s="182" t="s">
        <v>2845</v>
      </c>
      <c r="K10" s="182" t="s">
        <v>2737</v>
      </c>
      <c r="L10" s="182" t="s">
        <v>2737</v>
      </c>
      <c r="M10" s="182" t="s">
        <v>2845</v>
      </c>
      <c r="N10" s="182" t="s">
        <v>2737</v>
      </c>
      <c r="O10" s="182" t="s">
        <v>2737</v>
      </c>
      <c r="P10" s="182" t="s">
        <v>2845</v>
      </c>
      <c r="Q10" s="182" t="s">
        <v>2737</v>
      </c>
      <c r="R10" s="182" t="s">
        <v>2737</v>
      </c>
      <c r="S10" s="182" t="s">
        <v>2845</v>
      </c>
      <c r="T10" s="182" t="s">
        <v>2737</v>
      </c>
      <c r="U10" s="182" t="s">
        <v>2737</v>
      </c>
      <c r="V10" s="182" t="s">
        <v>2845</v>
      </c>
      <c r="W10" s="182" t="s">
        <v>2737</v>
      </c>
      <c r="X10" s="182" t="s">
        <v>2737</v>
      </c>
      <c r="Y10" s="182" t="s">
        <v>2845</v>
      </c>
      <c r="Z10" s="182" t="s">
        <v>2737</v>
      </c>
      <c r="AA10" s="182" t="s">
        <v>2737</v>
      </c>
      <c r="AB10" s="182" t="s">
        <v>2845</v>
      </c>
      <c r="AC10" s="182" t="s">
        <v>2737</v>
      </c>
      <c r="AD10" s="182" t="s">
        <v>2737</v>
      </c>
      <c r="AE10" s="182" t="s">
        <v>2845</v>
      </c>
      <c r="AF10" s="182" t="s">
        <v>2737</v>
      </c>
      <c r="AG10" s="182" t="s">
        <v>2737</v>
      </c>
      <c r="AH10" s="182" t="s">
        <v>2845</v>
      </c>
      <c r="AI10" s="182" t="s">
        <v>2737</v>
      </c>
      <c r="AJ10" s="182" t="s">
        <v>2737</v>
      </c>
      <c r="AK10" s="182" t="s">
        <v>2845</v>
      </c>
      <c r="AL10" s="182" t="s">
        <v>2737</v>
      </c>
      <c r="AM10" s="182" t="s">
        <v>2737</v>
      </c>
      <c r="AN10" s="182" t="s">
        <v>2845</v>
      </c>
      <c r="AO10" s="182" t="s">
        <v>2737</v>
      </c>
      <c r="AP10" s="182" t="s">
        <v>2737</v>
      </c>
      <c r="AQ10" s="182" t="s">
        <v>2845</v>
      </c>
      <c r="AR10" s="182" t="s">
        <v>2737</v>
      </c>
      <c r="AS10" s="182" t="s">
        <v>2737</v>
      </c>
      <c r="AT10" s="182" t="s">
        <v>2845</v>
      </c>
      <c r="AU10" s="182" t="s">
        <v>2737</v>
      </c>
      <c r="AV10" s="182" t="s">
        <v>2737</v>
      </c>
      <c r="AW10" s="182" t="s">
        <v>2845</v>
      </c>
      <c r="AX10" s="182" t="s">
        <v>2737</v>
      </c>
      <c r="AY10" s="182" t="s">
        <v>2737</v>
      </c>
      <c r="AZ10" s="182" t="s">
        <v>2845</v>
      </c>
      <c r="BA10" s="182" t="s">
        <v>2737</v>
      </c>
      <c r="BB10" s="182" t="s">
        <v>2737</v>
      </c>
      <c r="BC10" s="182" t="s">
        <v>2845</v>
      </c>
      <c r="BD10" s="182" t="s">
        <v>2737</v>
      </c>
      <c r="BE10" s="182" t="s">
        <v>2737</v>
      </c>
      <c r="BF10" s="182" t="s">
        <v>2845</v>
      </c>
      <c r="BG10" s="182" t="s">
        <v>2737</v>
      </c>
      <c r="BH10" s="182" t="s">
        <v>2737</v>
      </c>
      <c r="BI10" s="182" t="s">
        <v>2845</v>
      </c>
      <c r="BJ10" s="182" t="s">
        <v>2737</v>
      </c>
      <c r="BK10" s="182" t="s">
        <v>2737</v>
      </c>
      <c r="BL10" s="182" t="s">
        <v>2845</v>
      </c>
      <c r="BM10" s="182" t="s">
        <v>2737</v>
      </c>
      <c r="BN10" s="182" t="s">
        <v>2737</v>
      </c>
      <c r="BO10" s="182" t="s">
        <v>2845</v>
      </c>
      <c r="BP10" s="182" t="s">
        <v>2737</v>
      </c>
      <c r="BQ10" s="182" t="s">
        <v>2737</v>
      </c>
      <c r="BR10" s="182" t="s">
        <v>2845</v>
      </c>
      <c r="BS10" s="182" t="s">
        <v>2737</v>
      </c>
      <c r="BT10" s="182" t="s">
        <v>2737</v>
      </c>
      <c r="BU10" s="182" t="s">
        <v>2845</v>
      </c>
      <c r="BV10" s="182" t="s">
        <v>2737</v>
      </c>
      <c r="BW10" s="182" t="s">
        <v>2737</v>
      </c>
      <c r="BX10" s="182" t="s">
        <v>2845</v>
      </c>
      <c r="BY10" s="182" t="s">
        <v>2737</v>
      </c>
      <c r="BZ10" s="182" t="s">
        <v>2737</v>
      </c>
      <c r="CA10" s="182" t="s">
        <v>2845</v>
      </c>
      <c r="CB10" s="182" t="s">
        <v>2737</v>
      </c>
      <c r="CC10" s="182" t="s">
        <v>2737</v>
      </c>
      <c r="CD10" s="182" t="s">
        <v>2845</v>
      </c>
      <c r="CE10" s="182" t="s">
        <v>2737</v>
      </c>
      <c r="CF10" s="182" t="s">
        <v>2737</v>
      </c>
      <c r="CG10" s="182" t="s">
        <v>2845</v>
      </c>
      <c r="CH10" s="182" t="s">
        <v>2737</v>
      </c>
      <c r="CI10" s="182" t="s">
        <v>2737</v>
      </c>
      <c r="CJ10" s="182" t="s">
        <v>2845</v>
      </c>
      <c r="CK10" s="182" t="s">
        <v>2737</v>
      </c>
      <c r="CL10" s="182" t="s">
        <v>2737</v>
      </c>
      <c r="CM10" s="182" t="s">
        <v>2845</v>
      </c>
      <c r="CN10" s="182" t="s">
        <v>2737</v>
      </c>
      <c r="CO10" s="182" t="s">
        <v>2737</v>
      </c>
      <c r="CP10" s="182" t="s">
        <v>2845</v>
      </c>
      <c r="CQ10" s="182" t="s">
        <v>2737</v>
      </c>
      <c r="CR10" s="182" t="s">
        <v>2737</v>
      </c>
      <c r="CS10" s="182" t="s">
        <v>2845</v>
      </c>
      <c r="CT10" s="182" t="s">
        <v>2737</v>
      </c>
      <c r="CU10" s="182" t="s">
        <v>2737</v>
      </c>
      <c r="CV10" s="182" t="s">
        <v>2845</v>
      </c>
      <c r="CW10" s="182" t="s">
        <v>2737</v>
      </c>
      <c r="CX10" s="182" t="s">
        <v>2737</v>
      </c>
      <c r="CY10" s="182" t="s">
        <v>2845</v>
      </c>
      <c r="CZ10" s="182" t="s">
        <v>2737</v>
      </c>
      <c r="DA10" s="182" t="s">
        <v>2737</v>
      </c>
      <c r="DB10" s="182" t="s">
        <v>2845</v>
      </c>
      <c r="DC10" s="182" t="s">
        <v>2737</v>
      </c>
      <c r="DD10" s="182" t="s">
        <v>2737</v>
      </c>
      <c r="DE10" s="182" t="s">
        <v>2845</v>
      </c>
      <c r="DF10" s="182" t="s">
        <v>2737</v>
      </c>
      <c r="DG10" s="182" t="s">
        <v>2737</v>
      </c>
      <c r="DH10" s="182" t="s">
        <v>2845</v>
      </c>
      <c r="DI10" s="182" t="s">
        <v>2737</v>
      </c>
      <c r="DJ10" s="182" t="s">
        <v>2737</v>
      </c>
      <c r="DK10" s="182" t="s">
        <v>2845</v>
      </c>
      <c r="DL10" s="182" t="s">
        <v>2737</v>
      </c>
      <c r="DM10" s="182" t="s">
        <v>2737</v>
      </c>
      <c r="DN10" s="182" t="s">
        <v>2845</v>
      </c>
      <c r="DO10" s="182" t="s">
        <v>2737</v>
      </c>
      <c r="DP10" s="182" t="s">
        <v>2737</v>
      </c>
      <c r="DQ10" s="182" t="s">
        <v>2845</v>
      </c>
      <c r="DR10" s="182" t="s">
        <v>2737</v>
      </c>
      <c r="DS10" s="182" t="s">
        <v>2737</v>
      </c>
      <c r="DT10" s="182" t="s">
        <v>2845</v>
      </c>
      <c r="DU10" s="182" t="s">
        <v>2737</v>
      </c>
      <c r="DV10" s="182" t="s">
        <v>2737</v>
      </c>
      <c r="DW10" s="182" t="s">
        <v>2845</v>
      </c>
      <c r="DX10" s="182" t="s">
        <v>2737</v>
      </c>
      <c r="DY10" s="182" t="s">
        <v>2737</v>
      </c>
      <c r="DZ10" s="182" t="s">
        <v>2845</v>
      </c>
      <c r="EA10" s="182" t="s">
        <v>2737</v>
      </c>
      <c r="EB10" s="182" t="s">
        <v>2737</v>
      </c>
      <c r="EC10" s="182" t="s">
        <v>2845</v>
      </c>
      <c r="ED10" s="182" t="s">
        <v>2737</v>
      </c>
      <c r="EE10" s="182" t="s">
        <v>2737</v>
      </c>
      <c r="EF10" s="182" t="s">
        <v>2845</v>
      </c>
      <c r="EG10" s="182" t="s">
        <v>2737</v>
      </c>
      <c r="EH10" s="182" t="s">
        <v>2737</v>
      </c>
      <c r="EI10" s="182" t="s">
        <v>2845</v>
      </c>
      <c r="EJ10" s="182" t="s">
        <v>2737</v>
      </c>
      <c r="EK10" s="182" t="s">
        <v>2737</v>
      </c>
      <c r="EL10" s="182" t="s">
        <v>2845</v>
      </c>
      <c r="EM10" s="182" t="s">
        <v>2737</v>
      </c>
      <c r="EN10" s="182" t="s">
        <v>2737</v>
      </c>
      <c r="EO10" s="182" t="s">
        <v>2845</v>
      </c>
      <c r="EP10" s="182" t="s">
        <v>2737</v>
      </c>
      <c r="EQ10" s="182" t="s">
        <v>2737</v>
      </c>
      <c r="ER10" s="182" t="s">
        <v>2845</v>
      </c>
      <c r="ES10" s="182" t="s">
        <v>2737</v>
      </c>
      <c r="ET10" s="182" t="s">
        <v>2737</v>
      </c>
    </row>
    <row r="11" spans="1:150" x14ac:dyDescent="0.3">
      <c r="A11" s="1"/>
      <c r="B11" s="183" t="s">
        <v>2846</v>
      </c>
      <c r="C11" s="183" t="s">
        <v>92</v>
      </c>
      <c r="D11" s="183" t="s">
        <v>95</v>
      </c>
      <c r="E11" s="183" t="s">
        <v>2847</v>
      </c>
      <c r="F11" s="183" t="s">
        <v>2848</v>
      </c>
      <c r="G11" s="184" t="s">
        <v>2845</v>
      </c>
      <c r="H11" s="184" t="s">
        <v>938</v>
      </c>
      <c r="I11" s="184" t="s">
        <v>938</v>
      </c>
      <c r="J11" s="184" t="s">
        <v>2845</v>
      </c>
      <c r="K11" s="184" t="s">
        <v>938</v>
      </c>
      <c r="L11" s="184" t="s">
        <v>938</v>
      </c>
      <c r="M11" s="184" t="s">
        <v>2845</v>
      </c>
      <c r="N11" s="184" t="s">
        <v>938</v>
      </c>
      <c r="O11" s="184" t="s">
        <v>938</v>
      </c>
      <c r="P11" s="184" t="s">
        <v>2845</v>
      </c>
      <c r="Q11" s="184" t="s">
        <v>938</v>
      </c>
      <c r="R11" s="184" t="s">
        <v>938</v>
      </c>
      <c r="S11" s="184" t="s">
        <v>2845</v>
      </c>
      <c r="T11" s="184" t="s">
        <v>938</v>
      </c>
      <c r="U11" s="184" t="s">
        <v>938</v>
      </c>
      <c r="V11" s="184" t="s">
        <v>2845</v>
      </c>
      <c r="W11" s="184" t="s">
        <v>938</v>
      </c>
      <c r="X11" s="184" t="s">
        <v>938</v>
      </c>
      <c r="Y11" s="184" t="s">
        <v>2845</v>
      </c>
      <c r="Z11" s="184" t="s">
        <v>938</v>
      </c>
      <c r="AA11" s="184" t="s">
        <v>938</v>
      </c>
      <c r="AB11" s="184" t="s">
        <v>2845</v>
      </c>
      <c r="AC11" s="184" t="s">
        <v>938</v>
      </c>
      <c r="AD11" s="184" t="s">
        <v>938</v>
      </c>
      <c r="AE11" s="184" t="s">
        <v>2845</v>
      </c>
      <c r="AF11" s="184" t="s">
        <v>938</v>
      </c>
      <c r="AG11" s="184" t="s">
        <v>938</v>
      </c>
      <c r="AH11" s="184" t="s">
        <v>2845</v>
      </c>
      <c r="AI11" s="184" t="s">
        <v>938</v>
      </c>
      <c r="AJ11" s="184" t="s">
        <v>938</v>
      </c>
      <c r="AK11" s="184" t="s">
        <v>2845</v>
      </c>
      <c r="AL11" s="184" t="s">
        <v>938</v>
      </c>
      <c r="AM11" s="184" t="s">
        <v>938</v>
      </c>
      <c r="AN11" s="184" t="s">
        <v>2845</v>
      </c>
      <c r="AO11" s="184" t="s">
        <v>938</v>
      </c>
      <c r="AP11" s="184" t="s">
        <v>938</v>
      </c>
      <c r="AQ11" s="184" t="s">
        <v>2845</v>
      </c>
      <c r="AR11" s="184" t="s">
        <v>938</v>
      </c>
      <c r="AS11" s="184" t="s">
        <v>938</v>
      </c>
      <c r="AT11" s="184" t="s">
        <v>2845</v>
      </c>
      <c r="AU11" s="184" t="s">
        <v>938</v>
      </c>
      <c r="AV11" s="184" t="s">
        <v>938</v>
      </c>
      <c r="AW11" s="184" t="s">
        <v>2845</v>
      </c>
      <c r="AX11" s="184" t="s">
        <v>938</v>
      </c>
      <c r="AY11" s="184" t="s">
        <v>938</v>
      </c>
      <c r="AZ11" s="184" t="s">
        <v>2845</v>
      </c>
      <c r="BA11" s="184" t="s">
        <v>938</v>
      </c>
      <c r="BB11" s="184" t="s">
        <v>938</v>
      </c>
      <c r="BC11" s="184" t="s">
        <v>2845</v>
      </c>
      <c r="BD11" s="184" t="s">
        <v>938</v>
      </c>
      <c r="BE11" s="184" t="s">
        <v>938</v>
      </c>
      <c r="BF11" s="184" t="s">
        <v>2845</v>
      </c>
      <c r="BG11" s="184" t="s">
        <v>938</v>
      </c>
      <c r="BH11" s="184" t="s">
        <v>938</v>
      </c>
      <c r="BI11" s="184" t="s">
        <v>2845</v>
      </c>
      <c r="BJ11" s="184" t="s">
        <v>938</v>
      </c>
      <c r="BK11" s="184" t="s">
        <v>938</v>
      </c>
      <c r="BL11" s="184" t="s">
        <v>2845</v>
      </c>
      <c r="BM11" s="184" t="s">
        <v>938</v>
      </c>
      <c r="BN11" s="184" t="s">
        <v>938</v>
      </c>
      <c r="BO11" s="184" t="s">
        <v>2845</v>
      </c>
      <c r="BP11" s="184" t="s">
        <v>938</v>
      </c>
      <c r="BQ11" s="184" t="s">
        <v>938</v>
      </c>
      <c r="BR11" s="184" t="s">
        <v>2845</v>
      </c>
      <c r="BS11" s="184" t="s">
        <v>938</v>
      </c>
      <c r="BT11" s="184" t="s">
        <v>938</v>
      </c>
      <c r="BU11" s="184" t="s">
        <v>2845</v>
      </c>
      <c r="BV11" s="184" t="s">
        <v>938</v>
      </c>
      <c r="BW11" s="184" t="s">
        <v>938</v>
      </c>
      <c r="BX11" s="184" t="s">
        <v>2845</v>
      </c>
      <c r="BY11" s="184" t="s">
        <v>938</v>
      </c>
      <c r="BZ11" s="184" t="s">
        <v>938</v>
      </c>
      <c r="CA11" s="184" t="s">
        <v>2845</v>
      </c>
      <c r="CB11" s="184" t="s">
        <v>938</v>
      </c>
      <c r="CC11" s="184" t="s">
        <v>938</v>
      </c>
      <c r="CD11" s="184" t="s">
        <v>2845</v>
      </c>
      <c r="CE11" s="184" t="s">
        <v>938</v>
      </c>
      <c r="CF11" s="184" t="s">
        <v>938</v>
      </c>
      <c r="CG11" s="184" t="s">
        <v>2845</v>
      </c>
      <c r="CH11" s="184" t="s">
        <v>938</v>
      </c>
      <c r="CI11" s="184" t="s">
        <v>938</v>
      </c>
      <c r="CJ11" s="184" t="s">
        <v>2845</v>
      </c>
      <c r="CK11" s="184" t="s">
        <v>938</v>
      </c>
      <c r="CL11" s="184" t="s">
        <v>938</v>
      </c>
      <c r="CM11" s="184" t="s">
        <v>2845</v>
      </c>
      <c r="CN11" s="184" t="s">
        <v>938</v>
      </c>
      <c r="CO11" s="184" t="s">
        <v>938</v>
      </c>
      <c r="CP11" s="184" t="s">
        <v>2845</v>
      </c>
      <c r="CQ11" s="184" t="s">
        <v>938</v>
      </c>
      <c r="CR11" s="184" t="s">
        <v>938</v>
      </c>
      <c r="CS11" s="184" t="s">
        <v>2845</v>
      </c>
      <c r="CT11" s="184" t="s">
        <v>938</v>
      </c>
      <c r="CU11" s="184" t="s">
        <v>938</v>
      </c>
      <c r="CV11" s="184" t="s">
        <v>2845</v>
      </c>
      <c r="CW11" s="184" t="s">
        <v>938</v>
      </c>
      <c r="CX11" s="184" t="s">
        <v>938</v>
      </c>
      <c r="CY11" s="184" t="s">
        <v>2845</v>
      </c>
      <c r="CZ11" s="184" t="s">
        <v>938</v>
      </c>
      <c r="DA11" s="184" t="s">
        <v>938</v>
      </c>
      <c r="DB11" s="184" t="s">
        <v>2845</v>
      </c>
      <c r="DC11" s="184" t="s">
        <v>938</v>
      </c>
      <c r="DD11" s="184" t="s">
        <v>938</v>
      </c>
      <c r="DE11" s="184" t="s">
        <v>2845</v>
      </c>
      <c r="DF11" s="184" t="s">
        <v>938</v>
      </c>
      <c r="DG11" s="184" t="s">
        <v>938</v>
      </c>
      <c r="DH11" s="184" t="s">
        <v>2845</v>
      </c>
      <c r="DI11" s="184" t="s">
        <v>938</v>
      </c>
      <c r="DJ11" s="184" t="s">
        <v>938</v>
      </c>
      <c r="DK11" s="184" t="s">
        <v>2845</v>
      </c>
      <c r="DL11" s="184" t="s">
        <v>938</v>
      </c>
      <c r="DM11" s="184" t="s">
        <v>938</v>
      </c>
      <c r="DN11" s="184" t="s">
        <v>2845</v>
      </c>
      <c r="DO11" s="184" t="s">
        <v>938</v>
      </c>
      <c r="DP11" s="184" t="s">
        <v>938</v>
      </c>
      <c r="DQ11" s="184" t="s">
        <v>2845</v>
      </c>
      <c r="DR11" s="184" t="s">
        <v>938</v>
      </c>
      <c r="DS11" s="184" t="s">
        <v>938</v>
      </c>
      <c r="DT11" s="184" t="s">
        <v>2845</v>
      </c>
      <c r="DU11" s="184" t="s">
        <v>938</v>
      </c>
      <c r="DV11" s="184" t="s">
        <v>938</v>
      </c>
      <c r="DW11" s="184" t="s">
        <v>2845</v>
      </c>
      <c r="DX11" s="184" t="s">
        <v>938</v>
      </c>
      <c r="DY11" s="184" t="s">
        <v>938</v>
      </c>
      <c r="DZ11" s="184" t="s">
        <v>2845</v>
      </c>
      <c r="EA11" s="184" t="s">
        <v>938</v>
      </c>
      <c r="EB11" s="184" t="s">
        <v>938</v>
      </c>
      <c r="EC11" s="184" t="s">
        <v>2845</v>
      </c>
      <c r="ED11" s="184" t="s">
        <v>938</v>
      </c>
      <c r="EE11" s="184" t="s">
        <v>938</v>
      </c>
      <c r="EF11" s="184" t="s">
        <v>2845</v>
      </c>
      <c r="EG11" s="184" t="s">
        <v>938</v>
      </c>
      <c r="EH11" s="184" t="s">
        <v>938</v>
      </c>
      <c r="EI11" s="184" t="s">
        <v>2845</v>
      </c>
      <c r="EJ11" s="184" t="s">
        <v>938</v>
      </c>
      <c r="EK11" s="184" t="s">
        <v>938</v>
      </c>
      <c r="EL11" s="184" t="s">
        <v>2845</v>
      </c>
      <c r="EM11" s="184" t="s">
        <v>938</v>
      </c>
      <c r="EN11" s="184" t="s">
        <v>938</v>
      </c>
      <c r="EO11" s="184" t="s">
        <v>2845</v>
      </c>
      <c r="EP11" s="184" t="s">
        <v>938</v>
      </c>
      <c r="EQ11" s="184" t="s">
        <v>938</v>
      </c>
      <c r="ER11" s="184" t="s">
        <v>2845</v>
      </c>
      <c r="ES11" s="184" t="s">
        <v>938</v>
      </c>
      <c r="ET11" s="184" t="s">
        <v>938</v>
      </c>
    </row>
    <row r="12" spans="1:150" x14ac:dyDescent="0.3">
      <c r="A12" s="1"/>
      <c r="B12" s="183" t="s">
        <v>2849</v>
      </c>
      <c r="C12" s="183" t="s">
        <v>92</v>
      </c>
      <c r="D12" s="183" t="s">
        <v>95</v>
      </c>
      <c r="E12" s="183" t="s">
        <v>2850</v>
      </c>
      <c r="F12" s="183" t="s">
        <v>2851</v>
      </c>
      <c r="G12" s="184" t="s">
        <v>2845</v>
      </c>
      <c r="H12" s="184" t="s">
        <v>938</v>
      </c>
      <c r="I12" s="184" t="s">
        <v>938</v>
      </c>
      <c r="J12" s="184" t="s">
        <v>2845</v>
      </c>
      <c r="K12" s="184" t="s">
        <v>938</v>
      </c>
      <c r="L12" s="184" t="s">
        <v>938</v>
      </c>
      <c r="M12" s="184" t="s">
        <v>2845</v>
      </c>
      <c r="N12" s="184" t="s">
        <v>938</v>
      </c>
      <c r="O12" s="184" t="s">
        <v>938</v>
      </c>
      <c r="P12" s="184" t="s">
        <v>2845</v>
      </c>
      <c r="Q12" s="184" t="s">
        <v>938</v>
      </c>
      <c r="R12" s="184" t="s">
        <v>938</v>
      </c>
      <c r="S12" s="184" t="s">
        <v>2845</v>
      </c>
      <c r="T12" s="184" t="s">
        <v>938</v>
      </c>
      <c r="U12" s="184" t="s">
        <v>938</v>
      </c>
      <c r="V12" s="184" t="s">
        <v>2845</v>
      </c>
      <c r="W12" s="184" t="s">
        <v>938</v>
      </c>
      <c r="X12" s="184" t="s">
        <v>938</v>
      </c>
      <c r="Y12" s="184" t="s">
        <v>2845</v>
      </c>
      <c r="Z12" s="184" t="s">
        <v>938</v>
      </c>
      <c r="AA12" s="184" t="s">
        <v>938</v>
      </c>
      <c r="AB12" s="184" t="s">
        <v>2845</v>
      </c>
      <c r="AC12" s="184" t="s">
        <v>938</v>
      </c>
      <c r="AD12" s="184" t="s">
        <v>938</v>
      </c>
      <c r="AE12" s="184" t="s">
        <v>2845</v>
      </c>
      <c r="AF12" s="184" t="s">
        <v>938</v>
      </c>
      <c r="AG12" s="184" t="s">
        <v>938</v>
      </c>
      <c r="AH12" s="184" t="s">
        <v>2845</v>
      </c>
      <c r="AI12" s="184" t="s">
        <v>938</v>
      </c>
      <c r="AJ12" s="184" t="s">
        <v>938</v>
      </c>
      <c r="AK12" s="184" t="s">
        <v>2845</v>
      </c>
      <c r="AL12" s="184" t="s">
        <v>938</v>
      </c>
      <c r="AM12" s="184" t="s">
        <v>938</v>
      </c>
      <c r="AN12" s="184" t="s">
        <v>2845</v>
      </c>
      <c r="AO12" s="184" t="s">
        <v>938</v>
      </c>
      <c r="AP12" s="184" t="s">
        <v>938</v>
      </c>
      <c r="AQ12" s="184" t="s">
        <v>2845</v>
      </c>
      <c r="AR12" s="184" t="s">
        <v>938</v>
      </c>
      <c r="AS12" s="184" t="s">
        <v>938</v>
      </c>
      <c r="AT12" s="184" t="s">
        <v>2845</v>
      </c>
      <c r="AU12" s="184" t="s">
        <v>938</v>
      </c>
      <c r="AV12" s="184" t="s">
        <v>938</v>
      </c>
      <c r="AW12" s="184" t="s">
        <v>2845</v>
      </c>
      <c r="AX12" s="184" t="s">
        <v>938</v>
      </c>
      <c r="AY12" s="184" t="s">
        <v>938</v>
      </c>
      <c r="AZ12" s="184" t="s">
        <v>2845</v>
      </c>
      <c r="BA12" s="184" t="s">
        <v>938</v>
      </c>
      <c r="BB12" s="184" t="s">
        <v>938</v>
      </c>
      <c r="BC12" s="184" t="s">
        <v>2845</v>
      </c>
      <c r="BD12" s="184" t="s">
        <v>938</v>
      </c>
      <c r="BE12" s="184" t="s">
        <v>938</v>
      </c>
      <c r="BF12" s="184" t="s">
        <v>2845</v>
      </c>
      <c r="BG12" s="184" t="s">
        <v>938</v>
      </c>
      <c r="BH12" s="184" t="s">
        <v>938</v>
      </c>
      <c r="BI12" s="184" t="s">
        <v>2845</v>
      </c>
      <c r="BJ12" s="184" t="s">
        <v>938</v>
      </c>
      <c r="BK12" s="184" t="s">
        <v>938</v>
      </c>
      <c r="BL12" s="184" t="s">
        <v>2845</v>
      </c>
      <c r="BM12" s="184" t="s">
        <v>938</v>
      </c>
      <c r="BN12" s="184" t="s">
        <v>938</v>
      </c>
      <c r="BO12" s="184" t="s">
        <v>2845</v>
      </c>
      <c r="BP12" s="184" t="s">
        <v>938</v>
      </c>
      <c r="BQ12" s="184" t="s">
        <v>938</v>
      </c>
      <c r="BR12" s="184" t="s">
        <v>2845</v>
      </c>
      <c r="BS12" s="184" t="s">
        <v>938</v>
      </c>
      <c r="BT12" s="184" t="s">
        <v>938</v>
      </c>
      <c r="BU12" s="184" t="s">
        <v>2845</v>
      </c>
      <c r="BV12" s="184" t="s">
        <v>938</v>
      </c>
      <c r="BW12" s="184" t="s">
        <v>938</v>
      </c>
      <c r="BX12" s="184" t="s">
        <v>2845</v>
      </c>
      <c r="BY12" s="184" t="s">
        <v>938</v>
      </c>
      <c r="BZ12" s="184" t="s">
        <v>938</v>
      </c>
      <c r="CA12" s="184" t="s">
        <v>2845</v>
      </c>
      <c r="CB12" s="184" t="s">
        <v>938</v>
      </c>
      <c r="CC12" s="184" t="s">
        <v>938</v>
      </c>
      <c r="CD12" s="184" t="s">
        <v>2845</v>
      </c>
      <c r="CE12" s="184" t="s">
        <v>938</v>
      </c>
      <c r="CF12" s="184" t="s">
        <v>938</v>
      </c>
      <c r="CG12" s="184" t="s">
        <v>2845</v>
      </c>
      <c r="CH12" s="184" t="s">
        <v>938</v>
      </c>
      <c r="CI12" s="184" t="s">
        <v>938</v>
      </c>
      <c r="CJ12" s="184" t="s">
        <v>2845</v>
      </c>
      <c r="CK12" s="184" t="s">
        <v>938</v>
      </c>
      <c r="CL12" s="184" t="s">
        <v>938</v>
      </c>
      <c r="CM12" s="184" t="s">
        <v>2845</v>
      </c>
      <c r="CN12" s="184" t="s">
        <v>938</v>
      </c>
      <c r="CO12" s="184" t="s">
        <v>938</v>
      </c>
      <c r="CP12" s="184" t="s">
        <v>2845</v>
      </c>
      <c r="CQ12" s="184" t="s">
        <v>938</v>
      </c>
      <c r="CR12" s="184" t="s">
        <v>938</v>
      </c>
      <c r="CS12" s="184" t="s">
        <v>2845</v>
      </c>
      <c r="CT12" s="184" t="s">
        <v>938</v>
      </c>
      <c r="CU12" s="184" t="s">
        <v>938</v>
      </c>
      <c r="CV12" s="184" t="s">
        <v>2845</v>
      </c>
      <c r="CW12" s="184" t="s">
        <v>938</v>
      </c>
      <c r="CX12" s="184" t="s">
        <v>938</v>
      </c>
      <c r="CY12" s="184" t="s">
        <v>2845</v>
      </c>
      <c r="CZ12" s="184" t="s">
        <v>938</v>
      </c>
      <c r="DA12" s="184" t="s">
        <v>938</v>
      </c>
      <c r="DB12" s="184" t="s">
        <v>2845</v>
      </c>
      <c r="DC12" s="184" t="s">
        <v>938</v>
      </c>
      <c r="DD12" s="184" t="s">
        <v>938</v>
      </c>
      <c r="DE12" s="184" t="s">
        <v>2845</v>
      </c>
      <c r="DF12" s="184" t="s">
        <v>938</v>
      </c>
      <c r="DG12" s="184" t="s">
        <v>938</v>
      </c>
      <c r="DH12" s="184" t="s">
        <v>2845</v>
      </c>
      <c r="DI12" s="184" t="s">
        <v>938</v>
      </c>
      <c r="DJ12" s="184" t="s">
        <v>938</v>
      </c>
      <c r="DK12" s="184" t="s">
        <v>2845</v>
      </c>
      <c r="DL12" s="184" t="s">
        <v>938</v>
      </c>
      <c r="DM12" s="184" t="s">
        <v>938</v>
      </c>
      <c r="DN12" s="184" t="s">
        <v>2845</v>
      </c>
      <c r="DO12" s="184" t="s">
        <v>938</v>
      </c>
      <c r="DP12" s="184" t="s">
        <v>938</v>
      </c>
      <c r="DQ12" s="184" t="s">
        <v>2845</v>
      </c>
      <c r="DR12" s="184" t="s">
        <v>938</v>
      </c>
      <c r="DS12" s="184" t="s">
        <v>938</v>
      </c>
      <c r="DT12" s="184" t="s">
        <v>2845</v>
      </c>
      <c r="DU12" s="184" t="s">
        <v>938</v>
      </c>
      <c r="DV12" s="184" t="s">
        <v>938</v>
      </c>
      <c r="DW12" s="184" t="s">
        <v>2845</v>
      </c>
      <c r="DX12" s="184" t="s">
        <v>938</v>
      </c>
      <c r="DY12" s="184" t="s">
        <v>938</v>
      </c>
      <c r="DZ12" s="184" t="s">
        <v>2845</v>
      </c>
      <c r="EA12" s="184" t="s">
        <v>938</v>
      </c>
      <c r="EB12" s="184" t="s">
        <v>938</v>
      </c>
      <c r="EC12" s="184" t="s">
        <v>2845</v>
      </c>
      <c r="ED12" s="184" t="s">
        <v>938</v>
      </c>
      <c r="EE12" s="184" t="s">
        <v>938</v>
      </c>
      <c r="EF12" s="184" t="s">
        <v>2845</v>
      </c>
      <c r="EG12" s="184" t="s">
        <v>938</v>
      </c>
      <c r="EH12" s="184" t="s">
        <v>938</v>
      </c>
      <c r="EI12" s="184" t="s">
        <v>2845</v>
      </c>
      <c r="EJ12" s="184" t="s">
        <v>938</v>
      </c>
      <c r="EK12" s="184" t="s">
        <v>938</v>
      </c>
      <c r="EL12" s="184" t="s">
        <v>2845</v>
      </c>
      <c r="EM12" s="184" t="s">
        <v>938</v>
      </c>
      <c r="EN12" s="184" t="s">
        <v>938</v>
      </c>
      <c r="EO12" s="184" t="s">
        <v>2845</v>
      </c>
      <c r="EP12" s="184" t="s">
        <v>938</v>
      </c>
      <c r="EQ12" s="184" t="s">
        <v>938</v>
      </c>
      <c r="ER12" s="184" t="s">
        <v>2845</v>
      </c>
      <c r="ES12" s="184" t="s">
        <v>938</v>
      </c>
      <c r="ET12" s="184" t="s">
        <v>938</v>
      </c>
    </row>
    <row r="13" spans="1:150" x14ac:dyDescent="0.3">
      <c r="A13" s="1"/>
      <c r="B13" s="183" t="s">
        <v>2852</v>
      </c>
      <c r="C13" s="183" t="s">
        <v>92</v>
      </c>
      <c r="D13" s="183" t="s">
        <v>95</v>
      </c>
      <c r="E13" s="183" t="s">
        <v>2853</v>
      </c>
      <c r="F13" s="183" t="s">
        <v>2854</v>
      </c>
      <c r="G13" s="184" t="s">
        <v>2845</v>
      </c>
      <c r="H13" s="184" t="s">
        <v>938</v>
      </c>
      <c r="I13" s="184" t="s">
        <v>938</v>
      </c>
      <c r="J13" s="184" t="s">
        <v>2845</v>
      </c>
      <c r="K13" s="184" t="s">
        <v>938</v>
      </c>
      <c r="L13" s="184" t="s">
        <v>938</v>
      </c>
      <c r="M13" s="184" t="s">
        <v>2845</v>
      </c>
      <c r="N13" s="184" t="s">
        <v>938</v>
      </c>
      <c r="O13" s="184" t="s">
        <v>938</v>
      </c>
      <c r="P13" s="184" t="s">
        <v>2845</v>
      </c>
      <c r="Q13" s="184" t="s">
        <v>938</v>
      </c>
      <c r="R13" s="184" t="s">
        <v>938</v>
      </c>
      <c r="S13" s="184" t="s">
        <v>2845</v>
      </c>
      <c r="T13" s="184" t="s">
        <v>938</v>
      </c>
      <c r="U13" s="184" t="s">
        <v>938</v>
      </c>
      <c r="V13" s="184" t="s">
        <v>2845</v>
      </c>
      <c r="W13" s="184" t="s">
        <v>938</v>
      </c>
      <c r="X13" s="184" t="s">
        <v>938</v>
      </c>
      <c r="Y13" s="184" t="s">
        <v>2845</v>
      </c>
      <c r="Z13" s="184" t="s">
        <v>938</v>
      </c>
      <c r="AA13" s="184" t="s">
        <v>938</v>
      </c>
      <c r="AB13" s="184" t="s">
        <v>2845</v>
      </c>
      <c r="AC13" s="184" t="s">
        <v>938</v>
      </c>
      <c r="AD13" s="184" t="s">
        <v>938</v>
      </c>
      <c r="AE13" s="184" t="s">
        <v>2845</v>
      </c>
      <c r="AF13" s="184" t="s">
        <v>938</v>
      </c>
      <c r="AG13" s="184" t="s">
        <v>938</v>
      </c>
      <c r="AH13" s="184" t="s">
        <v>2845</v>
      </c>
      <c r="AI13" s="184" t="s">
        <v>938</v>
      </c>
      <c r="AJ13" s="184" t="s">
        <v>938</v>
      </c>
      <c r="AK13" s="184" t="s">
        <v>2845</v>
      </c>
      <c r="AL13" s="184" t="s">
        <v>938</v>
      </c>
      <c r="AM13" s="184" t="s">
        <v>938</v>
      </c>
      <c r="AN13" s="184" t="s">
        <v>2845</v>
      </c>
      <c r="AO13" s="184" t="s">
        <v>938</v>
      </c>
      <c r="AP13" s="184" t="s">
        <v>938</v>
      </c>
      <c r="AQ13" s="184" t="s">
        <v>2845</v>
      </c>
      <c r="AR13" s="184" t="s">
        <v>938</v>
      </c>
      <c r="AS13" s="184" t="s">
        <v>938</v>
      </c>
      <c r="AT13" s="184" t="s">
        <v>2845</v>
      </c>
      <c r="AU13" s="184" t="s">
        <v>938</v>
      </c>
      <c r="AV13" s="184" t="s">
        <v>938</v>
      </c>
      <c r="AW13" s="184" t="s">
        <v>2845</v>
      </c>
      <c r="AX13" s="184" t="s">
        <v>938</v>
      </c>
      <c r="AY13" s="184" t="s">
        <v>938</v>
      </c>
      <c r="AZ13" s="184" t="s">
        <v>2845</v>
      </c>
      <c r="BA13" s="184" t="s">
        <v>938</v>
      </c>
      <c r="BB13" s="184" t="s">
        <v>938</v>
      </c>
      <c r="BC13" s="184" t="s">
        <v>2845</v>
      </c>
      <c r="BD13" s="184" t="s">
        <v>938</v>
      </c>
      <c r="BE13" s="184" t="s">
        <v>938</v>
      </c>
      <c r="BF13" s="184" t="s">
        <v>2845</v>
      </c>
      <c r="BG13" s="184" t="s">
        <v>938</v>
      </c>
      <c r="BH13" s="184" t="s">
        <v>938</v>
      </c>
      <c r="BI13" s="184" t="s">
        <v>2845</v>
      </c>
      <c r="BJ13" s="184" t="s">
        <v>938</v>
      </c>
      <c r="BK13" s="184" t="s">
        <v>938</v>
      </c>
      <c r="BL13" s="184" t="s">
        <v>2845</v>
      </c>
      <c r="BM13" s="184" t="s">
        <v>938</v>
      </c>
      <c r="BN13" s="184" t="s">
        <v>938</v>
      </c>
      <c r="BO13" s="184" t="s">
        <v>2845</v>
      </c>
      <c r="BP13" s="184" t="s">
        <v>938</v>
      </c>
      <c r="BQ13" s="184" t="s">
        <v>938</v>
      </c>
      <c r="BR13" s="184" t="s">
        <v>2845</v>
      </c>
      <c r="BS13" s="184" t="s">
        <v>938</v>
      </c>
      <c r="BT13" s="184" t="s">
        <v>938</v>
      </c>
      <c r="BU13" s="184" t="s">
        <v>2845</v>
      </c>
      <c r="BV13" s="184" t="s">
        <v>938</v>
      </c>
      <c r="BW13" s="184" t="s">
        <v>938</v>
      </c>
      <c r="BX13" s="184" t="s">
        <v>2845</v>
      </c>
      <c r="BY13" s="184" t="s">
        <v>938</v>
      </c>
      <c r="BZ13" s="184" t="s">
        <v>938</v>
      </c>
      <c r="CA13" s="184" t="s">
        <v>2845</v>
      </c>
      <c r="CB13" s="184" t="s">
        <v>938</v>
      </c>
      <c r="CC13" s="184" t="s">
        <v>938</v>
      </c>
      <c r="CD13" s="184" t="s">
        <v>2845</v>
      </c>
      <c r="CE13" s="184" t="s">
        <v>938</v>
      </c>
      <c r="CF13" s="184" t="s">
        <v>938</v>
      </c>
      <c r="CG13" s="184" t="s">
        <v>2845</v>
      </c>
      <c r="CH13" s="184" t="s">
        <v>938</v>
      </c>
      <c r="CI13" s="184" t="s">
        <v>938</v>
      </c>
      <c r="CJ13" s="184" t="s">
        <v>2845</v>
      </c>
      <c r="CK13" s="184" t="s">
        <v>938</v>
      </c>
      <c r="CL13" s="184" t="s">
        <v>938</v>
      </c>
      <c r="CM13" s="184" t="s">
        <v>2845</v>
      </c>
      <c r="CN13" s="184" t="s">
        <v>938</v>
      </c>
      <c r="CO13" s="184" t="s">
        <v>938</v>
      </c>
      <c r="CP13" s="184" t="s">
        <v>2845</v>
      </c>
      <c r="CQ13" s="184" t="s">
        <v>938</v>
      </c>
      <c r="CR13" s="184" t="s">
        <v>938</v>
      </c>
      <c r="CS13" s="184" t="s">
        <v>2845</v>
      </c>
      <c r="CT13" s="184" t="s">
        <v>938</v>
      </c>
      <c r="CU13" s="184" t="s">
        <v>938</v>
      </c>
      <c r="CV13" s="184" t="s">
        <v>2845</v>
      </c>
      <c r="CW13" s="184" t="s">
        <v>938</v>
      </c>
      <c r="CX13" s="184" t="s">
        <v>938</v>
      </c>
      <c r="CY13" s="184" t="s">
        <v>2845</v>
      </c>
      <c r="CZ13" s="184" t="s">
        <v>938</v>
      </c>
      <c r="DA13" s="184" t="s">
        <v>938</v>
      </c>
      <c r="DB13" s="184" t="s">
        <v>2845</v>
      </c>
      <c r="DC13" s="184" t="s">
        <v>938</v>
      </c>
      <c r="DD13" s="184" t="s">
        <v>938</v>
      </c>
      <c r="DE13" s="184" t="s">
        <v>2845</v>
      </c>
      <c r="DF13" s="184" t="s">
        <v>938</v>
      </c>
      <c r="DG13" s="184" t="s">
        <v>938</v>
      </c>
      <c r="DH13" s="184" t="s">
        <v>2845</v>
      </c>
      <c r="DI13" s="184" t="s">
        <v>938</v>
      </c>
      <c r="DJ13" s="184" t="s">
        <v>938</v>
      </c>
      <c r="DK13" s="184" t="s">
        <v>2845</v>
      </c>
      <c r="DL13" s="184" t="s">
        <v>938</v>
      </c>
      <c r="DM13" s="184" t="s">
        <v>938</v>
      </c>
      <c r="DN13" s="184" t="s">
        <v>2845</v>
      </c>
      <c r="DO13" s="184" t="s">
        <v>938</v>
      </c>
      <c r="DP13" s="184" t="s">
        <v>938</v>
      </c>
      <c r="DQ13" s="184" t="s">
        <v>2845</v>
      </c>
      <c r="DR13" s="184" t="s">
        <v>938</v>
      </c>
      <c r="DS13" s="184" t="s">
        <v>938</v>
      </c>
      <c r="DT13" s="184" t="s">
        <v>2845</v>
      </c>
      <c r="DU13" s="184" t="s">
        <v>938</v>
      </c>
      <c r="DV13" s="184" t="s">
        <v>938</v>
      </c>
      <c r="DW13" s="184" t="s">
        <v>2845</v>
      </c>
      <c r="DX13" s="184" t="s">
        <v>938</v>
      </c>
      <c r="DY13" s="184" t="s">
        <v>938</v>
      </c>
      <c r="DZ13" s="184" t="s">
        <v>2845</v>
      </c>
      <c r="EA13" s="184" t="s">
        <v>938</v>
      </c>
      <c r="EB13" s="184" t="s">
        <v>938</v>
      </c>
      <c r="EC13" s="184" t="s">
        <v>2845</v>
      </c>
      <c r="ED13" s="184" t="s">
        <v>938</v>
      </c>
      <c r="EE13" s="184" t="s">
        <v>938</v>
      </c>
      <c r="EF13" s="184" t="s">
        <v>2845</v>
      </c>
      <c r="EG13" s="184" t="s">
        <v>938</v>
      </c>
      <c r="EH13" s="184" t="s">
        <v>938</v>
      </c>
      <c r="EI13" s="184" t="s">
        <v>2845</v>
      </c>
      <c r="EJ13" s="184" t="s">
        <v>938</v>
      </c>
      <c r="EK13" s="184" t="s">
        <v>938</v>
      </c>
      <c r="EL13" s="184" t="s">
        <v>2845</v>
      </c>
      <c r="EM13" s="184" t="s">
        <v>938</v>
      </c>
      <c r="EN13" s="184" t="s">
        <v>938</v>
      </c>
      <c r="EO13" s="184" t="s">
        <v>2845</v>
      </c>
      <c r="EP13" s="184" t="s">
        <v>938</v>
      </c>
      <c r="EQ13" s="184" t="s">
        <v>938</v>
      </c>
      <c r="ER13" s="184" t="s">
        <v>2845</v>
      </c>
      <c r="ES13" s="184" t="s">
        <v>938</v>
      </c>
      <c r="ET13" s="184" t="s">
        <v>938</v>
      </c>
    </row>
    <row r="14" spans="1:150" x14ac:dyDescent="0.3">
      <c r="A14" s="1"/>
      <c r="B14" s="183" t="s">
        <v>2855</v>
      </c>
      <c r="C14" s="183" t="s">
        <v>92</v>
      </c>
      <c r="D14" s="183" t="s">
        <v>95</v>
      </c>
      <c r="E14" s="183" t="s">
        <v>2856</v>
      </c>
      <c r="F14" s="183" t="s">
        <v>2857</v>
      </c>
      <c r="G14" s="184" t="s">
        <v>2845</v>
      </c>
      <c r="H14" s="184" t="s">
        <v>2737</v>
      </c>
      <c r="I14" s="184" t="s">
        <v>2737</v>
      </c>
      <c r="J14" s="184" t="s">
        <v>2845</v>
      </c>
      <c r="K14" s="184" t="s">
        <v>2737</v>
      </c>
      <c r="L14" s="184" t="s">
        <v>2737</v>
      </c>
      <c r="M14" s="184" t="s">
        <v>2845</v>
      </c>
      <c r="N14" s="184" t="s">
        <v>2737</v>
      </c>
      <c r="O14" s="184" t="s">
        <v>2737</v>
      </c>
      <c r="P14" s="184" t="s">
        <v>2845</v>
      </c>
      <c r="Q14" s="184" t="s">
        <v>2737</v>
      </c>
      <c r="R14" s="184" t="s">
        <v>2737</v>
      </c>
      <c r="S14" s="184" t="s">
        <v>2845</v>
      </c>
      <c r="T14" s="184" t="s">
        <v>2737</v>
      </c>
      <c r="U14" s="184" t="s">
        <v>2737</v>
      </c>
      <c r="V14" s="184" t="s">
        <v>2845</v>
      </c>
      <c r="W14" s="184" t="s">
        <v>2737</v>
      </c>
      <c r="X14" s="184" t="s">
        <v>2737</v>
      </c>
      <c r="Y14" s="184" t="s">
        <v>2845</v>
      </c>
      <c r="Z14" s="184" t="s">
        <v>2737</v>
      </c>
      <c r="AA14" s="184" t="s">
        <v>2737</v>
      </c>
      <c r="AB14" s="184" t="s">
        <v>2845</v>
      </c>
      <c r="AC14" s="184" t="s">
        <v>2737</v>
      </c>
      <c r="AD14" s="184" t="s">
        <v>2737</v>
      </c>
      <c r="AE14" s="184" t="s">
        <v>2845</v>
      </c>
      <c r="AF14" s="184" t="s">
        <v>2737</v>
      </c>
      <c r="AG14" s="184" t="s">
        <v>2737</v>
      </c>
      <c r="AH14" s="184" t="s">
        <v>2845</v>
      </c>
      <c r="AI14" s="184" t="s">
        <v>2737</v>
      </c>
      <c r="AJ14" s="184" t="s">
        <v>2737</v>
      </c>
      <c r="AK14" s="184" t="s">
        <v>2845</v>
      </c>
      <c r="AL14" s="184" t="s">
        <v>2737</v>
      </c>
      <c r="AM14" s="184" t="s">
        <v>2737</v>
      </c>
      <c r="AN14" s="184" t="s">
        <v>2845</v>
      </c>
      <c r="AO14" s="184" t="s">
        <v>2737</v>
      </c>
      <c r="AP14" s="184" t="s">
        <v>2737</v>
      </c>
      <c r="AQ14" s="184" t="s">
        <v>2845</v>
      </c>
      <c r="AR14" s="184" t="s">
        <v>2737</v>
      </c>
      <c r="AS14" s="184" t="s">
        <v>2737</v>
      </c>
      <c r="AT14" s="184" t="s">
        <v>2845</v>
      </c>
      <c r="AU14" s="184" t="s">
        <v>2737</v>
      </c>
      <c r="AV14" s="184" t="s">
        <v>2737</v>
      </c>
      <c r="AW14" s="184" t="s">
        <v>2845</v>
      </c>
      <c r="AX14" s="184" t="s">
        <v>2737</v>
      </c>
      <c r="AY14" s="184" t="s">
        <v>2737</v>
      </c>
      <c r="AZ14" s="184" t="s">
        <v>2845</v>
      </c>
      <c r="BA14" s="184" t="s">
        <v>2737</v>
      </c>
      <c r="BB14" s="184" t="s">
        <v>2737</v>
      </c>
      <c r="BC14" s="184" t="s">
        <v>2845</v>
      </c>
      <c r="BD14" s="184" t="s">
        <v>2737</v>
      </c>
      <c r="BE14" s="184" t="s">
        <v>2737</v>
      </c>
      <c r="BF14" s="184" t="s">
        <v>2845</v>
      </c>
      <c r="BG14" s="184" t="s">
        <v>2737</v>
      </c>
      <c r="BH14" s="184" t="s">
        <v>2737</v>
      </c>
      <c r="BI14" s="184" t="s">
        <v>2845</v>
      </c>
      <c r="BJ14" s="184" t="s">
        <v>2737</v>
      </c>
      <c r="BK14" s="184" t="s">
        <v>2737</v>
      </c>
      <c r="BL14" s="184" t="s">
        <v>2845</v>
      </c>
      <c r="BM14" s="184" t="s">
        <v>2737</v>
      </c>
      <c r="BN14" s="184" t="s">
        <v>2737</v>
      </c>
      <c r="BO14" s="184" t="s">
        <v>2845</v>
      </c>
      <c r="BP14" s="184" t="s">
        <v>2737</v>
      </c>
      <c r="BQ14" s="184" t="s">
        <v>2737</v>
      </c>
      <c r="BR14" s="184" t="s">
        <v>2845</v>
      </c>
      <c r="BS14" s="184" t="s">
        <v>2737</v>
      </c>
      <c r="BT14" s="184" t="s">
        <v>2737</v>
      </c>
      <c r="BU14" s="184" t="s">
        <v>2845</v>
      </c>
      <c r="BV14" s="184" t="s">
        <v>2737</v>
      </c>
      <c r="BW14" s="184" t="s">
        <v>2737</v>
      </c>
      <c r="BX14" s="184" t="s">
        <v>2845</v>
      </c>
      <c r="BY14" s="184" t="s">
        <v>2737</v>
      </c>
      <c r="BZ14" s="184" t="s">
        <v>2737</v>
      </c>
      <c r="CA14" s="184" t="s">
        <v>2845</v>
      </c>
      <c r="CB14" s="184" t="s">
        <v>2737</v>
      </c>
      <c r="CC14" s="184" t="s">
        <v>2737</v>
      </c>
      <c r="CD14" s="184" t="s">
        <v>2845</v>
      </c>
      <c r="CE14" s="184" t="s">
        <v>2737</v>
      </c>
      <c r="CF14" s="184" t="s">
        <v>2737</v>
      </c>
      <c r="CG14" s="184" t="s">
        <v>2845</v>
      </c>
      <c r="CH14" s="184" t="s">
        <v>2737</v>
      </c>
      <c r="CI14" s="184" t="s">
        <v>2737</v>
      </c>
      <c r="CJ14" s="184" t="s">
        <v>2845</v>
      </c>
      <c r="CK14" s="184" t="s">
        <v>2737</v>
      </c>
      <c r="CL14" s="184" t="s">
        <v>2737</v>
      </c>
      <c r="CM14" s="184" t="s">
        <v>2845</v>
      </c>
      <c r="CN14" s="184" t="s">
        <v>2737</v>
      </c>
      <c r="CO14" s="184" t="s">
        <v>2737</v>
      </c>
      <c r="CP14" s="184" t="s">
        <v>2845</v>
      </c>
      <c r="CQ14" s="184" t="s">
        <v>2737</v>
      </c>
      <c r="CR14" s="184" t="s">
        <v>2737</v>
      </c>
      <c r="CS14" s="184" t="s">
        <v>2845</v>
      </c>
      <c r="CT14" s="184" t="s">
        <v>2737</v>
      </c>
      <c r="CU14" s="184" t="s">
        <v>2737</v>
      </c>
      <c r="CV14" s="184" t="s">
        <v>2845</v>
      </c>
      <c r="CW14" s="184" t="s">
        <v>2737</v>
      </c>
      <c r="CX14" s="184" t="s">
        <v>2737</v>
      </c>
      <c r="CY14" s="184" t="s">
        <v>2845</v>
      </c>
      <c r="CZ14" s="184" t="s">
        <v>2737</v>
      </c>
      <c r="DA14" s="184" t="s">
        <v>2737</v>
      </c>
      <c r="DB14" s="184" t="s">
        <v>2845</v>
      </c>
      <c r="DC14" s="184" t="s">
        <v>2737</v>
      </c>
      <c r="DD14" s="184" t="s">
        <v>2737</v>
      </c>
      <c r="DE14" s="184" t="s">
        <v>2845</v>
      </c>
      <c r="DF14" s="184" t="s">
        <v>2737</v>
      </c>
      <c r="DG14" s="184" t="s">
        <v>2737</v>
      </c>
      <c r="DH14" s="184" t="s">
        <v>2845</v>
      </c>
      <c r="DI14" s="184" t="s">
        <v>2737</v>
      </c>
      <c r="DJ14" s="184" t="s">
        <v>2737</v>
      </c>
      <c r="DK14" s="184" t="s">
        <v>2845</v>
      </c>
      <c r="DL14" s="184" t="s">
        <v>2737</v>
      </c>
      <c r="DM14" s="184" t="s">
        <v>2737</v>
      </c>
      <c r="DN14" s="184" t="s">
        <v>2845</v>
      </c>
      <c r="DO14" s="184" t="s">
        <v>2737</v>
      </c>
      <c r="DP14" s="184" t="s">
        <v>2737</v>
      </c>
      <c r="DQ14" s="184" t="s">
        <v>2845</v>
      </c>
      <c r="DR14" s="184" t="s">
        <v>2737</v>
      </c>
      <c r="DS14" s="184" t="s">
        <v>2737</v>
      </c>
      <c r="DT14" s="184" t="s">
        <v>2845</v>
      </c>
      <c r="DU14" s="184" t="s">
        <v>2737</v>
      </c>
      <c r="DV14" s="184" t="s">
        <v>2737</v>
      </c>
      <c r="DW14" s="184" t="s">
        <v>2845</v>
      </c>
      <c r="DX14" s="184" t="s">
        <v>2737</v>
      </c>
      <c r="DY14" s="184" t="s">
        <v>2737</v>
      </c>
      <c r="DZ14" s="184" t="s">
        <v>2845</v>
      </c>
      <c r="EA14" s="184" t="s">
        <v>2737</v>
      </c>
      <c r="EB14" s="184" t="s">
        <v>2737</v>
      </c>
      <c r="EC14" s="184" t="s">
        <v>2845</v>
      </c>
      <c r="ED14" s="184" t="s">
        <v>2737</v>
      </c>
      <c r="EE14" s="184" t="s">
        <v>2737</v>
      </c>
      <c r="EF14" s="184" t="s">
        <v>2845</v>
      </c>
      <c r="EG14" s="184" t="s">
        <v>2737</v>
      </c>
      <c r="EH14" s="184" t="s">
        <v>2737</v>
      </c>
      <c r="EI14" s="184" t="s">
        <v>2845</v>
      </c>
      <c r="EJ14" s="184" t="s">
        <v>2737</v>
      </c>
      <c r="EK14" s="184" t="s">
        <v>2737</v>
      </c>
      <c r="EL14" s="184" t="s">
        <v>2845</v>
      </c>
      <c r="EM14" s="184" t="s">
        <v>2737</v>
      </c>
      <c r="EN14" s="184" t="s">
        <v>2737</v>
      </c>
      <c r="EO14" s="184" t="s">
        <v>2845</v>
      </c>
      <c r="EP14" s="184" t="s">
        <v>2737</v>
      </c>
      <c r="EQ14" s="184" t="s">
        <v>2737</v>
      </c>
      <c r="ER14" s="184" t="s">
        <v>2845</v>
      </c>
      <c r="ES14" s="184" t="s">
        <v>2737</v>
      </c>
      <c r="ET14" s="184" t="s">
        <v>2737</v>
      </c>
    </row>
    <row r="15" spans="1:150" x14ac:dyDescent="0.3">
      <c r="A15" s="1"/>
      <c r="B15" s="182" t="s">
        <v>2858</v>
      </c>
      <c r="C15" s="182" t="s">
        <v>92</v>
      </c>
      <c r="D15" s="182" t="s">
        <v>101</v>
      </c>
      <c r="E15" s="182" t="s">
        <v>2859</v>
      </c>
      <c r="F15" s="182" t="s">
        <v>2860</v>
      </c>
      <c r="G15" s="182" t="s">
        <v>2845</v>
      </c>
      <c r="H15" s="182" t="s">
        <v>2737</v>
      </c>
      <c r="I15" s="182" t="s">
        <v>2737</v>
      </c>
      <c r="J15" s="182" t="s">
        <v>2845</v>
      </c>
      <c r="K15" s="182" t="s">
        <v>2737</v>
      </c>
      <c r="L15" s="182" t="s">
        <v>2737</v>
      </c>
      <c r="M15" s="182" t="s">
        <v>2845</v>
      </c>
      <c r="N15" s="182" t="s">
        <v>2737</v>
      </c>
      <c r="O15" s="182" t="s">
        <v>2737</v>
      </c>
      <c r="P15" s="182" t="s">
        <v>2845</v>
      </c>
      <c r="Q15" s="182" t="s">
        <v>2737</v>
      </c>
      <c r="R15" s="182" t="s">
        <v>2737</v>
      </c>
      <c r="S15" s="182" t="s">
        <v>2845</v>
      </c>
      <c r="T15" s="182" t="s">
        <v>2737</v>
      </c>
      <c r="U15" s="182" t="s">
        <v>2737</v>
      </c>
      <c r="V15" s="182" t="s">
        <v>2845</v>
      </c>
      <c r="W15" s="182" t="s">
        <v>2737</v>
      </c>
      <c r="X15" s="182" t="s">
        <v>2737</v>
      </c>
      <c r="Y15" s="182" t="s">
        <v>2845</v>
      </c>
      <c r="Z15" s="182" t="s">
        <v>2737</v>
      </c>
      <c r="AA15" s="182" t="s">
        <v>2737</v>
      </c>
      <c r="AB15" s="182" t="s">
        <v>2845</v>
      </c>
      <c r="AC15" s="182" t="s">
        <v>2737</v>
      </c>
      <c r="AD15" s="182" t="s">
        <v>2737</v>
      </c>
      <c r="AE15" s="182" t="s">
        <v>2845</v>
      </c>
      <c r="AF15" s="182" t="s">
        <v>2737</v>
      </c>
      <c r="AG15" s="182" t="s">
        <v>2737</v>
      </c>
      <c r="AH15" s="182" t="s">
        <v>2845</v>
      </c>
      <c r="AI15" s="182" t="s">
        <v>2737</v>
      </c>
      <c r="AJ15" s="182" t="s">
        <v>2737</v>
      </c>
      <c r="AK15" s="182" t="s">
        <v>2845</v>
      </c>
      <c r="AL15" s="182" t="s">
        <v>2737</v>
      </c>
      <c r="AM15" s="182" t="s">
        <v>2737</v>
      </c>
      <c r="AN15" s="182" t="s">
        <v>2845</v>
      </c>
      <c r="AO15" s="182" t="s">
        <v>2737</v>
      </c>
      <c r="AP15" s="182" t="s">
        <v>2737</v>
      </c>
      <c r="AQ15" s="182" t="s">
        <v>2845</v>
      </c>
      <c r="AR15" s="182" t="s">
        <v>2737</v>
      </c>
      <c r="AS15" s="182" t="s">
        <v>2737</v>
      </c>
      <c r="AT15" s="182" t="s">
        <v>2845</v>
      </c>
      <c r="AU15" s="182" t="s">
        <v>2737</v>
      </c>
      <c r="AV15" s="182" t="s">
        <v>2737</v>
      </c>
      <c r="AW15" s="182" t="s">
        <v>2845</v>
      </c>
      <c r="AX15" s="182" t="s">
        <v>2737</v>
      </c>
      <c r="AY15" s="182" t="s">
        <v>2737</v>
      </c>
      <c r="AZ15" s="182" t="s">
        <v>2845</v>
      </c>
      <c r="BA15" s="182" t="s">
        <v>2737</v>
      </c>
      <c r="BB15" s="182" t="s">
        <v>2737</v>
      </c>
      <c r="BC15" s="182" t="s">
        <v>2845</v>
      </c>
      <c r="BD15" s="182" t="s">
        <v>2737</v>
      </c>
      <c r="BE15" s="182" t="s">
        <v>2737</v>
      </c>
      <c r="BF15" s="182" t="s">
        <v>2845</v>
      </c>
      <c r="BG15" s="182" t="s">
        <v>2737</v>
      </c>
      <c r="BH15" s="182" t="s">
        <v>2737</v>
      </c>
      <c r="BI15" s="182" t="s">
        <v>2845</v>
      </c>
      <c r="BJ15" s="182" t="s">
        <v>2737</v>
      </c>
      <c r="BK15" s="182" t="s">
        <v>2737</v>
      </c>
      <c r="BL15" s="182" t="s">
        <v>2845</v>
      </c>
      <c r="BM15" s="182" t="s">
        <v>2737</v>
      </c>
      <c r="BN15" s="182" t="s">
        <v>2737</v>
      </c>
      <c r="BO15" s="182" t="s">
        <v>2845</v>
      </c>
      <c r="BP15" s="182" t="s">
        <v>2737</v>
      </c>
      <c r="BQ15" s="182" t="s">
        <v>2737</v>
      </c>
      <c r="BR15" s="182" t="s">
        <v>2845</v>
      </c>
      <c r="BS15" s="182" t="s">
        <v>2737</v>
      </c>
      <c r="BT15" s="182" t="s">
        <v>2737</v>
      </c>
      <c r="BU15" s="182" t="s">
        <v>2845</v>
      </c>
      <c r="BV15" s="182" t="s">
        <v>2737</v>
      </c>
      <c r="BW15" s="182" t="s">
        <v>2737</v>
      </c>
      <c r="BX15" s="182" t="s">
        <v>2845</v>
      </c>
      <c r="BY15" s="182" t="s">
        <v>2737</v>
      </c>
      <c r="BZ15" s="182" t="s">
        <v>2737</v>
      </c>
      <c r="CA15" s="182" t="s">
        <v>2845</v>
      </c>
      <c r="CB15" s="182" t="s">
        <v>2737</v>
      </c>
      <c r="CC15" s="182" t="s">
        <v>2737</v>
      </c>
      <c r="CD15" s="182" t="s">
        <v>2845</v>
      </c>
      <c r="CE15" s="182" t="s">
        <v>2737</v>
      </c>
      <c r="CF15" s="182" t="s">
        <v>2737</v>
      </c>
      <c r="CG15" s="182" t="s">
        <v>2845</v>
      </c>
      <c r="CH15" s="182" t="s">
        <v>2737</v>
      </c>
      <c r="CI15" s="182" t="s">
        <v>2737</v>
      </c>
      <c r="CJ15" s="182" t="s">
        <v>2845</v>
      </c>
      <c r="CK15" s="182" t="s">
        <v>2737</v>
      </c>
      <c r="CL15" s="182" t="s">
        <v>2737</v>
      </c>
      <c r="CM15" s="182" t="s">
        <v>2845</v>
      </c>
      <c r="CN15" s="182" t="s">
        <v>2737</v>
      </c>
      <c r="CO15" s="182" t="s">
        <v>2737</v>
      </c>
      <c r="CP15" s="182" t="s">
        <v>2845</v>
      </c>
      <c r="CQ15" s="182" t="s">
        <v>2737</v>
      </c>
      <c r="CR15" s="182" t="s">
        <v>2737</v>
      </c>
      <c r="CS15" s="182" t="s">
        <v>2845</v>
      </c>
      <c r="CT15" s="182" t="s">
        <v>2737</v>
      </c>
      <c r="CU15" s="182" t="s">
        <v>2737</v>
      </c>
      <c r="CV15" s="182" t="s">
        <v>2845</v>
      </c>
      <c r="CW15" s="182" t="s">
        <v>2737</v>
      </c>
      <c r="CX15" s="182" t="s">
        <v>2737</v>
      </c>
      <c r="CY15" s="182" t="s">
        <v>2845</v>
      </c>
      <c r="CZ15" s="182" t="s">
        <v>2737</v>
      </c>
      <c r="DA15" s="182" t="s">
        <v>2737</v>
      </c>
      <c r="DB15" s="182" t="s">
        <v>2845</v>
      </c>
      <c r="DC15" s="182" t="s">
        <v>2737</v>
      </c>
      <c r="DD15" s="182" t="s">
        <v>2737</v>
      </c>
      <c r="DE15" s="182" t="s">
        <v>2845</v>
      </c>
      <c r="DF15" s="182" t="s">
        <v>2737</v>
      </c>
      <c r="DG15" s="182" t="s">
        <v>2737</v>
      </c>
      <c r="DH15" s="182" t="s">
        <v>2845</v>
      </c>
      <c r="DI15" s="182" t="s">
        <v>2737</v>
      </c>
      <c r="DJ15" s="182" t="s">
        <v>2737</v>
      </c>
      <c r="DK15" s="182" t="s">
        <v>2845</v>
      </c>
      <c r="DL15" s="182" t="s">
        <v>2737</v>
      </c>
      <c r="DM15" s="182" t="s">
        <v>2737</v>
      </c>
      <c r="DN15" s="182" t="s">
        <v>2845</v>
      </c>
      <c r="DO15" s="182" t="s">
        <v>2737</v>
      </c>
      <c r="DP15" s="182" t="s">
        <v>2737</v>
      </c>
      <c r="DQ15" s="182" t="s">
        <v>2845</v>
      </c>
      <c r="DR15" s="182" t="s">
        <v>2737</v>
      </c>
      <c r="DS15" s="182" t="s">
        <v>2737</v>
      </c>
      <c r="DT15" s="182" t="s">
        <v>2845</v>
      </c>
      <c r="DU15" s="182" t="s">
        <v>2737</v>
      </c>
      <c r="DV15" s="182" t="s">
        <v>2737</v>
      </c>
      <c r="DW15" s="182" t="s">
        <v>2845</v>
      </c>
      <c r="DX15" s="182" t="s">
        <v>2737</v>
      </c>
      <c r="DY15" s="182" t="s">
        <v>2737</v>
      </c>
      <c r="DZ15" s="182" t="s">
        <v>2845</v>
      </c>
      <c r="EA15" s="182" t="s">
        <v>2737</v>
      </c>
      <c r="EB15" s="182" t="s">
        <v>2737</v>
      </c>
      <c r="EC15" s="182" t="s">
        <v>2845</v>
      </c>
      <c r="ED15" s="182" t="s">
        <v>2737</v>
      </c>
      <c r="EE15" s="182" t="s">
        <v>2737</v>
      </c>
      <c r="EF15" s="182" t="s">
        <v>2845</v>
      </c>
      <c r="EG15" s="182" t="s">
        <v>2737</v>
      </c>
      <c r="EH15" s="182" t="s">
        <v>2737</v>
      </c>
      <c r="EI15" s="182" t="s">
        <v>2845</v>
      </c>
      <c r="EJ15" s="182" t="s">
        <v>2737</v>
      </c>
      <c r="EK15" s="182" t="s">
        <v>2737</v>
      </c>
      <c r="EL15" s="182" t="s">
        <v>2845</v>
      </c>
      <c r="EM15" s="182" t="s">
        <v>2737</v>
      </c>
      <c r="EN15" s="182" t="s">
        <v>2737</v>
      </c>
      <c r="EO15" s="182" t="s">
        <v>2845</v>
      </c>
      <c r="EP15" s="182" t="s">
        <v>2737</v>
      </c>
      <c r="EQ15" s="182" t="s">
        <v>2737</v>
      </c>
      <c r="ER15" s="182" t="s">
        <v>2845</v>
      </c>
      <c r="ES15" s="182" t="s">
        <v>2737</v>
      </c>
      <c r="ET15" s="182" t="s">
        <v>2737</v>
      </c>
    </row>
    <row r="16" spans="1:150" x14ac:dyDescent="0.3">
      <c r="A16" s="1"/>
      <c r="B16" s="183" t="s">
        <v>2861</v>
      </c>
      <c r="C16" s="183" t="s">
        <v>92</v>
      </c>
      <c r="D16" s="183" t="s">
        <v>101</v>
      </c>
      <c r="E16" s="183" t="s">
        <v>2862</v>
      </c>
      <c r="F16" s="183" t="s">
        <v>2863</v>
      </c>
      <c r="G16" s="184" t="s">
        <v>2845</v>
      </c>
      <c r="H16" s="184" t="s">
        <v>2737</v>
      </c>
      <c r="I16" s="184" t="s">
        <v>2737</v>
      </c>
      <c r="J16" s="184" t="s">
        <v>2845</v>
      </c>
      <c r="K16" s="184" t="s">
        <v>2737</v>
      </c>
      <c r="L16" s="184" t="s">
        <v>2737</v>
      </c>
      <c r="M16" s="184" t="s">
        <v>2845</v>
      </c>
      <c r="N16" s="184" t="s">
        <v>2737</v>
      </c>
      <c r="O16" s="184" t="s">
        <v>2737</v>
      </c>
      <c r="P16" s="184" t="s">
        <v>2845</v>
      </c>
      <c r="Q16" s="184" t="s">
        <v>2737</v>
      </c>
      <c r="R16" s="184" t="s">
        <v>2737</v>
      </c>
      <c r="S16" s="184" t="s">
        <v>2845</v>
      </c>
      <c r="T16" s="184" t="s">
        <v>2737</v>
      </c>
      <c r="U16" s="184" t="s">
        <v>2737</v>
      </c>
      <c r="V16" s="184" t="s">
        <v>2845</v>
      </c>
      <c r="W16" s="184" t="s">
        <v>2737</v>
      </c>
      <c r="X16" s="184" t="s">
        <v>2737</v>
      </c>
      <c r="Y16" s="184" t="s">
        <v>2845</v>
      </c>
      <c r="Z16" s="184" t="s">
        <v>2737</v>
      </c>
      <c r="AA16" s="184" t="s">
        <v>2737</v>
      </c>
      <c r="AB16" s="184" t="s">
        <v>2845</v>
      </c>
      <c r="AC16" s="184" t="s">
        <v>2737</v>
      </c>
      <c r="AD16" s="184" t="s">
        <v>2737</v>
      </c>
      <c r="AE16" s="184" t="s">
        <v>2845</v>
      </c>
      <c r="AF16" s="184" t="s">
        <v>2737</v>
      </c>
      <c r="AG16" s="184" t="s">
        <v>2737</v>
      </c>
      <c r="AH16" s="184" t="s">
        <v>2845</v>
      </c>
      <c r="AI16" s="184" t="s">
        <v>2737</v>
      </c>
      <c r="AJ16" s="184" t="s">
        <v>2737</v>
      </c>
      <c r="AK16" s="184" t="s">
        <v>2845</v>
      </c>
      <c r="AL16" s="184" t="s">
        <v>2737</v>
      </c>
      <c r="AM16" s="184" t="s">
        <v>2737</v>
      </c>
      <c r="AN16" s="184" t="s">
        <v>2845</v>
      </c>
      <c r="AO16" s="184" t="s">
        <v>2737</v>
      </c>
      <c r="AP16" s="184" t="s">
        <v>2737</v>
      </c>
      <c r="AQ16" s="184" t="s">
        <v>2845</v>
      </c>
      <c r="AR16" s="184" t="s">
        <v>2737</v>
      </c>
      <c r="AS16" s="184" t="s">
        <v>2737</v>
      </c>
      <c r="AT16" s="184" t="s">
        <v>2845</v>
      </c>
      <c r="AU16" s="184" t="s">
        <v>2737</v>
      </c>
      <c r="AV16" s="184" t="s">
        <v>2737</v>
      </c>
      <c r="AW16" s="184" t="s">
        <v>2845</v>
      </c>
      <c r="AX16" s="184" t="s">
        <v>2737</v>
      </c>
      <c r="AY16" s="184" t="s">
        <v>2737</v>
      </c>
      <c r="AZ16" s="184" t="s">
        <v>2845</v>
      </c>
      <c r="BA16" s="184" t="s">
        <v>2737</v>
      </c>
      <c r="BB16" s="184" t="s">
        <v>2737</v>
      </c>
      <c r="BC16" s="184" t="s">
        <v>2845</v>
      </c>
      <c r="BD16" s="184" t="s">
        <v>2737</v>
      </c>
      <c r="BE16" s="184" t="s">
        <v>2737</v>
      </c>
      <c r="BF16" s="184" t="s">
        <v>2845</v>
      </c>
      <c r="BG16" s="184" t="s">
        <v>2737</v>
      </c>
      <c r="BH16" s="184" t="s">
        <v>2737</v>
      </c>
      <c r="BI16" s="184" t="s">
        <v>2845</v>
      </c>
      <c r="BJ16" s="184" t="s">
        <v>2737</v>
      </c>
      <c r="BK16" s="184" t="s">
        <v>2737</v>
      </c>
      <c r="BL16" s="184" t="s">
        <v>2845</v>
      </c>
      <c r="BM16" s="184" t="s">
        <v>2737</v>
      </c>
      <c r="BN16" s="184" t="s">
        <v>2737</v>
      </c>
      <c r="BO16" s="184" t="s">
        <v>2845</v>
      </c>
      <c r="BP16" s="184" t="s">
        <v>2737</v>
      </c>
      <c r="BQ16" s="184" t="s">
        <v>2737</v>
      </c>
      <c r="BR16" s="184" t="s">
        <v>2845</v>
      </c>
      <c r="BS16" s="184" t="s">
        <v>2737</v>
      </c>
      <c r="BT16" s="184" t="s">
        <v>2737</v>
      </c>
      <c r="BU16" s="184" t="s">
        <v>2845</v>
      </c>
      <c r="BV16" s="184" t="s">
        <v>2737</v>
      </c>
      <c r="BW16" s="184" t="s">
        <v>2737</v>
      </c>
      <c r="BX16" s="184" t="s">
        <v>2845</v>
      </c>
      <c r="BY16" s="184" t="s">
        <v>2737</v>
      </c>
      <c r="BZ16" s="184" t="s">
        <v>2737</v>
      </c>
      <c r="CA16" s="184" t="s">
        <v>2845</v>
      </c>
      <c r="CB16" s="184" t="s">
        <v>2737</v>
      </c>
      <c r="CC16" s="184" t="s">
        <v>2737</v>
      </c>
      <c r="CD16" s="184" t="s">
        <v>2845</v>
      </c>
      <c r="CE16" s="184" t="s">
        <v>2737</v>
      </c>
      <c r="CF16" s="184" t="s">
        <v>2737</v>
      </c>
      <c r="CG16" s="184" t="s">
        <v>2845</v>
      </c>
      <c r="CH16" s="184" t="s">
        <v>2737</v>
      </c>
      <c r="CI16" s="184" t="s">
        <v>2737</v>
      </c>
      <c r="CJ16" s="184" t="s">
        <v>2845</v>
      </c>
      <c r="CK16" s="184" t="s">
        <v>2737</v>
      </c>
      <c r="CL16" s="184" t="s">
        <v>2737</v>
      </c>
      <c r="CM16" s="184" t="s">
        <v>2845</v>
      </c>
      <c r="CN16" s="184" t="s">
        <v>2737</v>
      </c>
      <c r="CO16" s="184" t="s">
        <v>2737</v>
      </c>
      <c r="CP16" s="184" t="s">
        <v>2845</v>
      </c>
      <c r="CQ16" s="184" t="s">
        <v>2737</v>
      </c>
      <c r="CR16" s="184" t="s">
        <v>2737</v>
      </c>
      <c r="CS16" s="184" t="s">
        <v>2845</v>
      </c>
      <c r="CT16" s="184" t="s">
        <v>2737</v>
      </c>
      <c r="CU16" s="184" t="s">
        <v>2737</v>
      </c>
      <c r="CV16" s="184" t="s">
        <v>2845</v>
      </c>
      <c r="CW16" s="184" t="s">
        <v>2737</v>
      </c>
      <c r="CX16" s="184" t="s">
        <v>2737</v>
      </c>
      <c r="CY16" s="184" t="s">
        <v>2845</v>
      </c>
      <c r="CZ16" s="184" t="s">
        <v>2737</v>
      </c>
      <c r="DA16" s="184" t="s">
        <v>2737</v>
      </c>
      <c r="DB16" s="184" t="s">
        <v>2845</v>
      </c>
      <c r="DC16" s="184" t="s">
        <v>2737</v>
      </c>
      <c r="DD16" s="184" t="s">
        <v>2737</v>
      </c>
      <c r="DE16" s="184" t="s">
        <v>2845</v>
      </c>
      <c r="DF16" s="184" t="s">
        <v>2737</v>
      </c>
      <c r="DG16" s="184" t="s">
        <v>2737</v>
      </c>
      <c r="DH16" s="184" t="s">
        <v>2845</v>
      </c>
      <c r="DI16" s="184" t="s">
        <v>2737</v>
      </c>
      <c r="DJ16" s="184" t="s">
        <v>2737</v>
      </c>
      <c r="DK16" s="184" t="s">
        <v>2845</v>
      </c>
      <c r="DL16" s="184" t="s">
        <v>2737</v>
      </c>
      <c r="DM16" s="184" t="s">
        <v>2737</v>
      </c>
      <c r="DN16" s="184" t="s">
        <v>2845</v>
      </c>
      <c r="DO16" s="184" t="s">
        <v>2737</v>
      </c>
      <c r="DP16" s="184" t="s">
        <v>2737</v>
      </c>
      <c r="DQ16" s="184" t="s">
        <v>2845</v>
      </c>
      <c r="DR16" s="184" t="s">
        <v>2737</v>
      </c>
      <c r="DS16" s="184" t="s">
        <v>2737</v>
      </c>
      <c r="DT16" s="184" t="s">
        <v>2845</v>
      </c>
      <c r="DU16" s="184" t="s">
        <v>2737</v>
      </c>
      <c r="DV16" s="184" t="s">
        <v>2737</v>
      </c>
      <c r="DW16" s="184" t="s">
        <v>2845</v>
      </c>
      <c r="DX16" s="184" t="s">
        <v>2737</v>
      </c>
      <c r="DY16" s="184" t="s">
        <v>2737</v>
      </c>
      <c r="DZ16" s="184" t="s">
        <v>2845</v>
      </c>
      <c r="EA16" s="184" t="s">
        <v>2737</v>
      </c>
      <c r="EB16" s="184" t="s">
        <v>2737</v>
      </c>
      <c r="EC16" s="184" t="s">
        <v>2845</v>
      </c>
      <c r="ED16" s="184" t="s">
        <v>2737</v>
      </c>
      <c r="EE16" s="184" t="s">
        <v>2737</v>
      </c>
      <c r="EF16" s="184" t="s">
        <v>2845</v>
      </c>
      <c r="EG16" s="184" t="s">
        <v>2737</v>
      </c>
      <c r="EH16" s="184" t="s">
        <v>2737</v>
      </c>
      <c r="EI16" s="184" t="s">
        <v>2845</v>
      </c>
      <c r="EJ16" s="184" t="s">
        <v>2737</v>
      </c>
      <c r="EK16" s="184" t="s">
        <v>2737</v>
      </c>
      <c r="EL16" s="184" t="s">
        <v>2845</v>
      </c>
      <c r="EM16" s="184" t="s">
        <v>2737</v>
      </c>
      <c r="EN16" s="184" t="s">
        <v>2737</v>
      </c>
      <c r="EO16" s="184" t="s">
        <v>2845</v>
      </c>
      <c r="EP16" s="184" t="s">
        <v>2737</v>
      </c>
      <c r="EQ16" s="184" t="s">
        <v>2737</v>
      </c>
      <c r="ER16" s="184" t="s">
        <v>2845</v>
      </c>
      <c r="ES16" s="184" t="s">
        <v>2737</v>
      </c>
      <c r="ET16" s="184" t="s">
        <v>2737</v>
      </c>
    </row>
    <row r="17" spans="1:150" x14ac:dyDescent="0.3">
      <c r="A17" s="1"/>
      <c r="B17" s="183" t="s">
        <v>2864</v>
      </c>
      <c r="C17" s="183" t="s">
        <v>92</v>
      </c>
      <c r="D17" s="183" t="s">
        <v>101</v>
      </c>
      <c r="E17" s="183" t="s">
        <v>2865</v>
      </c>
      <c r="F17" s="183" t="s">
        <v>2866</v>
      </c>
      <c r="G17" s="184" t="s">
        <v>2845</v>
      </c>
      <c r="H17" s="184" t="s">
        <v>938</v>
      </c>
      <c r="I17" s="184" t="s">
        <v>938</v>
      </c>
      <c r="J17" s="184" t="s">
        <v>2845</v>
      </c>
      <c r="K17" s="184" t="s">
        <v>938</v>
      </c>
      <c r="L17" s="184" t="s">
        <v>938</v>
      </c>
      <c r="M17" s="184" t="s">
        <v>2845</v>
      </c>
      <c r="N17" s="184" t="s">
        <v>938</v>
      </c>
      <c r="O17" s="184" t="s">
        <v>938</v>
      </c>
      <c r="P17" s="184" t="s">
        <v>2845</v>
      </c>
      <c r="Q17" s="184" t="s">
        <v>938</v>
      </c>
      <c r="R17" s="184" t="s">
        <v>938</v>
      </c>
      <c r="S17" s="184" t="s">
        <v>2845</v>
      </c>
      <c r="T17" s="184" t="s">
        <v>938</v>
      </c>
      <c r="U17" s="184" t="s">
        <v>938</v>
      </c>
      <c r="V17" s="184" t="s">
        <v>2845</v>
      </c>
      <c r="W17" s="184" t="s">
        <v>938</v>
      </c>
      <c r="X17" s="184" t="s">
        <v>938</v>
      </c>
      <c r="Y17" s="184" t="s">
        <v>2845</v>
      </c>
      <c r="Z17" s="184" t="s">
        <v>938</v>
      </c>
      <c r="AA17" s="184" t="s">
        <v>938</v>
      </c>
      <c r="AB17" s="184" t="s">
        <v>2845</v>
      </c>
      <c r="AC17" s="184" t="s">
        <v>938</v>
      </c>
      <c r="AD17" s="184" t="s">
        <v>938</v>
      </c>
      <c r="AE17" s="184" t="s">
        <v>2845</v>
      </c>
      <c r="AF17" s="184" t="s">
        <v>938</v>
      </c>
      <c r="AG17" s="184" t="s">
        <v>938</v>
      </c>
      <c r="AH17" s="184" t="s">
        <v>2845</v>
      </c>
      <c r="AI17" s="184" t="s">
        <v>938</v>
      </c>
      <c r="AJ17" s="184" t="s">
        <v>938</v>
      </c>
      <c r="AK17" s="184" t="s">
        <v>2845</v>
      </c>
      <c r="AL17" s="184" t="s">
        <v>938</v>
      </c>
      <c r="AM17" s="184" t="s">
        <v>938</v>
      </c>
      <c r="AN17" s="184" t="s">
        <v>2845</v>
      </c>
      <c r="AO17" s="184" t="s">
        <v>938</v>
      </c>
      <c r="AP17" s="184" t="s">
        <v>938</v>
      </c>
      <c r="AQ17" s="184" t="s">
        <v>2845</v>
      </c>
      <c r="AR17" s="184" t="s">
        <v>938</v>
      </c>
      <c r="AS17" s="184" t="s">
        <v>938</v>
      </c>
      <c r="AT17" s="184" t="s">
        <v>2845</v>
      </c>
      <c r="AU17" s="184" t="s">
        <v>938</v>
      </c>
      <c r="AV17" s="184" t="s">
        <v>938</v>
      </c>
      <c r="AW17" s="184" t="s">
        <v>2845</v>
      </c>
      <c r="AX17" s="184" t="s">
        <v>938</v>
      </c>
      <c r="AY17" s="184" t="s">
        <v>938</v>
      </c>
      <c r="AZ17" s="184" t="s">
        <v>2845</v>
      </c>
      <c r="BA17" s="184" t="s">
        <v>938</v>
      </c>
      <c r="BB17" s="184" t="s">
        <v>938</v>
      </c>
      <c r="BC17" s="184" t="s">
        <v>2845</v>
      </c>
      <c r="BD17" s="184" t="s">
        <v>938</v>
      </c>
      <c r="BE17" s="184" t="s">
        <v>938</v>
      </c>
      <c r="BF17" s="184" t="s">
        <v>2845</v>
      </c>
      <c r="BG17" s="184" t="s">
        <v>938</v>
      </c>
      <c r="BH17" s="184" t="s">
        <v>938</v>
      </c>
      <c r="BI17" s="184" t="s">
        <v>2845</v>
      </c>
      <c r="BJ17" s="184" t="s">
        <v>938</v>
      </c>
      <c r="BK17" s="184" t="s">
        <v>938</v>
      </c>
      <c r="BL17" s="184" t="s">
        <v>2845</v>
      </c>
      <c r="BM17" s="184" t="s">
        <v>938</v>
      </c>
      <c r="BN17" s="184" t="s">
        <v>938</v>
      </c>
      <c r="BO17" s="184" t="s">
        <v>2845</v>
      </c>
      <c r="BP17" s="184" t="s">
        <v>938</v>
      </c>
      <c r="BQ17" s="184" t="s">
        <v>938</v>
      </c>
      <c r="BR17" s="184" t="s">
        <v>2845</v>
      </c>
      <c r="BS17" s="184" t="s">
        <v>938</v>
      </c>
      <c r="BT17" s="184" t="s">
        <v>938</v>
      </c>
      <c r="BU17" s="184" t="s">
        <v>2845</v>
      </c>
      <c r="BV17" s="184" t="s">
        <v>938</v>
      </c>
      <c r="BW17" s="184" t="s">
        <v>938</v>
      </c>
      <c r="BX17" s="184" t="s">
        <v>2845</v>
      </c>
      <c r="BY17" s="184" t="s">
        <v>938</v>
      </c>
      <c r="BZ17" s="184" t="s">
        <v>938</v>
      </c>
      <c r="CA17" s="184" t="s">
        <v>2845</v>
      </c>
      <c r="CB17" s="184" t="s">
        <v>938</v>
      </c>
      <c r="CC17" s="184" t="s">
        <v>938</v>
      </c>
      <c r="CD17" s="184" t="s">
        <v>2845</v>
      </c>
      <c r="CE17" s="184" t="s">
        <v>938</v>
      </c>
      <c r="CF17" s="184" t="s">
        <v>938</v>
      </c>
      <c r="CG17" s="184" t="s">
        <v>2845</v>
      </c>
      <c r="CH17" s="184" t="s">
        <v>938</v>
      </c>
      <c r="CI17" s="184" t="s">
        <v>938</v>
      </c>
      <c r="CJ17" s="184" t="s">
        <v>2845</v>
      </c>
      <c r="CK17" s="184" t="s">
        <v>938</v>
      </c>
      <c r="CL17" s="184" t="s">
        <v>938</v>
      </c>
      <c r="CM17" s="184" t="s">
        <v>2845</v>
      </c>
      <c r="CN17" s="184" t="s">
        <v>938</v>
      </c>
      <c r="CO17" s="184" t="s">
        <v>938</v>
      </c>
      <c r="CP17" s="184" t="s">
        <v>2845</v>
      </c>
      <c r="CQ17" s="184" t="s">
        <v>938</v>
      </c>
      <c r="CR17" s="184" t="s">
        <v>938</v>
      </c>
      <c r="CS17" s="184" t="s">
        <v>2845</v>
      </c>
      <c r="CT17" s="184" t="s">
        <v>938</v>
      </c>
      <c r="CU17" s="184" t="s">
        <v>938</v>
      </c>
      <c r="CV17" s="184" t="s">
        <v>2845</v>
      </c>
      <c r="CW17" s="184" t="s">
        <v>938</v>
      </c>
      <c r="CX17" s="184" t="s">
        <v>938</v>
      </c>
      <c r="CY17" s="184" t="s">
        <v>2845</v>
      </c>
      <c r="CZ17" s="184" t="s">
        <v>938</v>
      </c>
      <c r="DA17" s="184" t="s">
        <v>938</v>
      </c>
      <c r="DB17" s="184" t="s">
        <v>2845</v>
      </c>
      <c r="DC17" s="184" t="s">
        <v>938</v>
      </c>
      <c r="DD17" s="184" t="s">
        <v>938</v>
      </c>
      <c r="DE17" s="184" t="s">
        <v>2845</v>
      </c>
      <c r="DF17" s="184" t="s">
        <v>938</v>
      </c>
      <c r="DG17" s="184" t="s">
        <v>938</v>
      </c>
      <c r="DH17" s="184" t="s">
        <v>2845</v>
      </c>
      <c r="DI17" s="184" t="s">
        <v>938</v>
      </c>
      <c r="DJ17" s="184" t="s">
        <v>938</v>
      </c>
      <c r="DK17" s="184" t="s">
        <v>2845</v>
      </c>
      <c r="DL17" s="184" t="s">
        <v>938</v>
      </c>
      <c r="DM17" s="184" t="s">
        <v>938</v>
      </c>
      <c r="DN17" s="184" t="s">
        <v>2845</v>
      </c>
      <c r="DO17" s="184" t="s">
        <v>938</v>
      </c>
      <c r="DP17" s="184" t="s">
        <v>938</v>
      </c>
      <c r="DQ17" s="184" t="s">
        <v>2845</v>
      </c>
      <c r="DR17" s="184" t="s">
        <v>938</v>
      </c>
      <c r="DS17" s="184" t="s">
        <v>938</v>
      </c>
      <c r="DT17" s="184" t="s">
        <v>2845</v>
      </c>
      <c r="DU17" s="184" t="s">
        <v>938</v>
      </c>
      <c r="DV17" s="184" t="s">
        <v>938</v>
      </c>
      <c r="DW17" s="184" t="s">
        <v>2845</v>
      </c>
      <c r="DX17" s="184" t="s">
        <v>938</v>
      </c>
      <c r="DY17" s="184" t="s">
        <v>938</v>
      </c>
      <c r="DZ17" s="184" t="s">
        <v>2845</v>
      </c>
      <c r="EA17" s="184" t="s">
        <v>938</v>
      </c>
      <c r="EB17" s="184" t="s">
        <v>938</v>
      </c>
      <c r="EC17" s="184" t="s">
        <v>2845</v>
      </c>
      <c r="ED17" s="184" t="s">
        <v>938</v>
      </c>
      <c r="EE17" s="184" t="s">
        <v>938</v>
      </c>
      <c r="EF17" s="184" t="s">
        <v>2845</v>
      </c>
      <c r="EG17" s="184" t="s">
        <v>938</v>
      </c>
      <c r="EH17" s="184" t="s">
        <v>938</v>
      </c>
      <c r="EI17" s="184" t="s">
        <v>2845</v>
      </c>
      <c r="EJ17" s="184" t="s">
        <v>938</v>
      </c>
      <c r="EK17" s="184" t="s">
        <v>938</v>
      </c>
      <c r="EL17" s="184" t="s">
        <v>2845</v>
      </c>
      <c r="EM17" s="184" t="s">
        <v>938</v>
      </c>
      <c r="EN17" s="184" t="s">
        <v>938</v>
      </c>
      <c r="EO17" s="184" t="s">
        <v>2845</v>
      </c>
      <c r="EP17" s="184" t="s">
        <v>938</v>
      </c>
      <c r="EQ17" s="184" t="s">
        <v>938</v>
      </c>
      <c r="ER17" s="184" t="s">
        <v>2845</v>
      </c>
      <c r="ES17" s="184" t="s">
        <v>938</v>
      </c>
      <c r="ET17" s="184" t="s">
        <v>938</v>
      </c>
    </row>
    <row r="18" spans="1:150" x14ac:dyDescent="0.3">
      <c r="A18" s="1"/>
      <c r="B18" s="182" t="s">
        <v>2867</v>
      </c>
      <c r="C18" s="182" t="s">
        <v>128</v>
      </c>
      <c r="D18" s="182" t="s">
        <v>1001</v>
      </c>
      <c r="E18" s="182" t="s">
        <v>2868</v>
      </c>
      <c r="F18" s="182" t="s">
        <v>2869</v>
      </c>
      <c r="G18" s="182" t="s">
        <v>2845</v>
      </c>
      <c r="H18" s="182" t="s">
        <v>2737</v>
      </c>
      <c r="I18" s="182" t="s">
        <v>2737</v>
      </c>
      <c r="J18" s="182" t="s">
        <v>2845</v>
      </c>
      <c r="K18" s="182" t="s">
        <v>2737</v>
      </c>
      <c r="L18" s="182" t="s">
        <v>2737</v>
      </c>
      <c r="M18" s="182" t="s">
        <v>2845</v>
      </c>
      <c r="N18" s="182" t="s">
        <v>2737</v>
      </c>
      <c r="O18" s="182" t="s">
        <v>2737</v>
      </c>
      <c r="P18" s="182" t="s">
        <v>2845</v>
      </c>
      <c r="Q18" s="182" t="s">
        <v>2737</v>
      </c>
      <c r="R18" s="182" t="s">
        <v>2737</v>
      </c>
      <c r="S18" s="182" t="s">
        <v>2845</v>
      </c>
      <c r="T18" s="182" t="s">
        <v>2737</v>
      </c>
      <c r="U18" s="182" t="s">
        <v>2737</v>
      </c>
      <c r="V18" s="182" t="s">
        <v>2845</v>
      </c>
      <c r="W18" s="182" t="s">
        <v>2737</v>
      </c>
      <c r="X18" s="182" t="s">
        <v>2737</v>
      </c>
      <c r="Y18" s="182" t="s">
        <v>2845</v>
      </c>
      <c r="Z18" s="182" t="s">
        <v>2737</v>
      </c>
      <c r="AA18" s="182" t="s">
        <v>2737</v>
      </c>
      <c r="AB18" s="182" t="s">
        <v>2845</v>
      </c>
      <c r="AC18" s="182" t="s">
        <v>2737</v>
      </c>
      <c r="AD18" s="182" t="s">
        <v>2737</v>
      </c>
      <c r="AE18" s="182" t="s">
        <v>2845</v>
      </c>
      <c r="AF18" s="182" t="s">
        <v>2737</v>
      </c>
      <c r="AG18" s="182" t="s">
        <v>2737</v>
      </c>
      <c r="AH18" s="182" t="s">
        <v>2845</v>
      </c>
      <c r="AI18" s="182" t="s">
        <v>2737</v>
      </c>
      <c r="AJ18" s="182" t="s">
        <v>2737</v>
      </c>
      <c r="AK18" s="182" t="s">
        <v>2845</v>
      </c>
      <c r="AL18" s="182" t="s">
        <v>2737</v>
      </c>
      <c r="AM18" s="182" t="s">
        <v>2737</v>
      </c>
      <c r="AN18" s="182" t="s">
        <v>2845</v>
      </c>
      <c r="AO18" s="182" t="s">
        <v>2737</v>
      </c>
      <c r="AP18" s="182" t="s">
        <v>2737</v>
      </c>
      <c r="AQ18" s="182" t="s">
        <v>2845</v>
      </c>
      <c r="AR18" s="182" t="s">
        <v>2737</v>
      </c>
      <c r="AS18" s="182" t="s">
        <v>2737</v>
      </c>
      <c r="AT18" s="182" t="s">
        <v>2845</v>
      </c>
      <c r="AU18" s="182" t="s">
        <v>2737</v>
      </c>
      <c r="AV18" s="182" t="s">
        <v>2737</v>
      </c>
      <c r="AW18" s="182" t="s">
        <v>2845</v>
      </c>
      <c r="AX18" s="182" t="s">
        <v>2737</v>
      </c>
      <c r="AY18" s="182" t="s">
        <v>2737</v>
      </c>
      <c r="AZ18" s="182" t="s">
        <v>2845</v>
      </c>
      <c r="BA18" s="182" t="s">
        <v>2737</v>
      </c>
      <c r="BB18" s="182" t="s">
        <v>2737</v>
      </c>
      <c r="BC18" s="182" t="s">
        <v>2845</v>
      </c>
      <c r="BD18" s="182" t="s">
        <v>2737</v>
      </c>
      <c r="BE18" s="182" t="s">
        <v>2737</v>
      </c>
      <c r="BF18" s="182" t="s">
        <v>2845</v>
      </c>
      <c r="BG18" s="182" t="s">
        <v>2737</v>
      </c>
      <c r="BH18" s="182" t="s">
        <v>2737</v>
      </c>
      <c r="BI18" s="182" t="s">
        <v>2845</v>
      </c>
      <c r="BJ18" s="182" t="s">
        <v>2737</v>
      </c>
      <c r="BK18" s="182" t="s">
        <v>2737</v>
      </c>
      <c r="BL18" s="182" t="s">
        <v>2845</v>
      </c>
      <c r="BM18" s="182" t="s">
        <v>2737</v>
      </c>
      <c r="BN18" s="182" t="s">
        <v>2737</v>
      </c>
      <c r="BO18" s="182" t="s">
        <v>2845</v>
      </c>
      <c r="BP18" s="182" t="s">
        <v>2737</v>
      </c>
      <c r="BQ18" s="182" t="s">
        <v>2737</v>
      </c>
      <c r="BR18" s="182" t="s">
        <v>2845</v>
      </c>
      <c r="BS18" s="182" t="s">
        <v>2737</v>
      </c>
      <c r="BT18" s="182" t="s">
        <v>2737</v>
      </c>
      <c r="BU18" s="182" t="s">
        <v>2845</v>
      </c>
      <c r="BV18" s="182" t="s">
        <v>2737</v>
      </c>
      <c r="BW18" s="182" t="s">
        <v>2737</v>
      </c>
      <c r="BX18" s="182" t="s">
        <v>2845</v>
      </c>
      <c r="BY18" s="182" t="s">
        <v>2737</v>
      </c>
      <c r="BZ18" s="182" t="s">
        <v>2737</v>
      </c>
      <c r="CA18" s="182" t="s">
        <v>2845</v>
      </c>
      <c r="CB18" s="182" t="s">
        <v>2737</v>
      </c>
      <c r="CC18" s="182" t="s">
        <v>2737</v>
      </c>
      <c r="CD18" s="182" t="s">
        <v>2845</v>
      </c>
      <c r="CE18" s="182" t="s">
        <v>2737</v>
      </c>
      <c r="CF18" s="182" t="s">
        <v>2737</v>
      </c>
      <c r="CG18" s="182" t="s">
        <v>2845</v>
      </c>
      <c r="CH18" s="182" t="s">
        <v>2737</v>
      </c>
      <c r="CI18" s="182" t="s">
        <v>2737</v>
      </c>
      <c r="CJ18" s="182" t="s">
        <v>2845</v>
      </c>
      <c r="CK18" s="182" t="s">
        <v>2737</v>
      </c>
      <c r="CL18" s="182" t="s">
        <v>2737</v>
      </c>
      <c r="CM18" s="182" t="s">
        <v>2845</v>
      </c>
      <c r="CN18" s="182" t="s">
        <v>2737</v>
      </c>
      <c r="CO18" s="182" t="s">
        <v>2737</v>
      </c>
      <c r="CP18" s="182" t="s">
        <v>2845</v>
      </c>
      <c r="CQ18" s="182" t="s">
        <v>2737</v>
      </c>
      <c r="CR18" s="182" t="s">
        <v>2737</v>
      </c>
      <c r="CS18" s="182" t="s">
        <v>2845</v>
      </c>
      <c r="CT18" s="182" t="s">
        <v>2737</v>
      </c>
      <c r="CU18" s="182" t="s">
        <v>2737</v>
      </c>
      <c r="CV18" s="182" t="s">
        <v>2845</v>
      </c>
      <c r="CW18" s="182" t="s">
        <v>2737</v>
      </c>
      <c r="CX18" s="182" t="s">
        <v>2737</v>
      </c>
      <c r="CY18" s="182" t="s">
        <v>2845</v>
      </c>
      <c r="CZ18" s="182" t="s">
        <v>2737</v>
      </c>
      <c r="DA18" s="182" t="s">
        <v>2737</v>
      </c>
      <c r="DB18" s="182" t="s">
        <v>2845</v>
      </c>
      <c r="DC18" s="182" t="s">
        <v>2737</v>
      </c>
      <c r="DD18" s="182" t="s">
        <v>2737</v>
      </c>
      <c r="DE18" s="182" t="s">
        <v>2845</v>
      </c>
      <c r="DF18" s="182" t="s">
        <v>2737</v>
      </c>
      <c r="DG18" s="182" t="s">
        <v>2737</v>
      </c>
      <c r="DH18" s="182" t="s">
        <v>2845</v>
      </c>
      <c r="DI18" s="182" t="s">
        <v>2737</v>
      </c>
      <c r="DJ18" s="182" t="s">
        <v>2737</v>
      </c>
      <c r="DK18" s="182" t="s">
        <v>2845</v>
      </c>
      <c r="DL18" s="182" t="s">
        <v>2737</v>
      </c>
      <c r="DM18" s="182" t="s">
        <v>2737</v>
      </c>
      <c r="DN18" s="182" t="s">
        <v>2845</v>
      </c>
      <c r="DO18" s="182" t="s">
        <v>2737</v>
      </c>
      <c r="DP18" s="182" t="s">
        <v>2737</v>
      </c>
      <c r="DQ18" s="182" t="s">
        <v>2845</v>
      </c>
      <c r="DR18" s="182" t="s">
        <v>2737</v>
      </c>
      <c r="DS18" s="182" t="s">
        <v>2737</v>
      </c>
      <c r="DT18" s="182" t="s">
        <v>2845</v>
      </c>
      <c r="DU18" s="182" t="s">
        <v>2737</v>
      </c>
      <c r="DV18" s="182" t="s">
        <v>2737</v>
      </c>
      <c r="DW18" s="182" t="s">
        <v>2845</v>
      </c>
      <c r="DX18" s="182" t="s">
        <v>2737</v>
      </c>
      <c r="DY18" s="182" t="s">
        <v>2737</v>
      </c>
      <c r="DZ18" s="182" t="s">
        <v>2845</v>
      </c>
      <c r="EA18" s="182" t="s">
        <v>2737</v>
      </c>
      <c r="EB18" s="182" t="s">
        <v>2737</v>
      </c>
      <c r="EC18" s="182" t="s">
        <v>2845</v>
      </c>
      <c r="ED18" s="182" t="s">
        <v>2737</v>
      </c>
      <c r="EE18" s="182" t="s">
        <v>2737</v>
      </c>
      <c r="EF18" s="182" t="s">
        <v>2845</v>
      </c>
      <c r="EG18" s="182" t="s">
        <v>2737</v>
      </c>
      <c r="EH18" s="182" t="s">
        <v>2737</v>
      </c>
      <c r="EI18" s="182" t="s">
        <v>2845</v>
      </c>
      <c r="EJ18" s="182" t="s">
        <v>2737</v>
      </c>
      <c r="EK18" s="182" t="s">
        <v>2737</v>
      </c>
      <c r="EL18" s="182" t="s">
        <v>2845</v>
      </c>
      <c r="EM18" s="182" t="s">
        <v>2737</v>
      </c>
      <c r="EN18" s="182" t="s">
        <v>2737</v>
      </c>
      <c r="EO18" s="182" t="s">
        <v>2845</v>
      </c>
      <c r="EP18" s="182" t="s">
        <v>2737</v>
      </c>
      <c r="EQ18" s="182" t="s">
        <v>2737</v>
      </c>
      <c r="ER18" s="182" t="s">
        <v>2845</v>
      </c>
      <c r="ES18" s="182" t="s">
        <v>2737</v>
      </c>
      <c r="ET18" s="182" t="s">
        <v>2737</v>
      </c>
    </row>
    <row r="19" spans="1:150" x14ac:dyDescent="0.3">
      <c r="A19" s="1"/>
      <c r="B19" s="183" t="s">
        <v>2870</v>
      </c>
      <c r="C19" s="183" t="s">
        <v>128</v>
      </c>
      <c r="D19" s="183" t="s">
        <v>1001</v>
      </c>
      <c r="E19" s="183" t="s">
        <v>2871</v>
      </c>
      <c r="F19" s="183" t="s">
        <v>2872</v>
      </c>
      <c r="G19" s="184" t="s">
        <v>2845</v>
      </c>
      <c r="H19" s="184" t="s">
        <v>2737</v>
      </c>
      <c r="I19" s="184" t="s">
        <v>2737</v>
      </c>
      <c r="J19" s="184" t="s">
        <v>2845</v>
      </c>
      <c r="K19" s="184" t="s">
        <v>2737</v>
      </c>
      <c r="L19" s="184" t="s">
        <v>2737</v>
      </c>
      <c r="M19" s="184" t="s">
        <v>2845</v>
      </c>
      <c r="N19" s="184" t="s">
        <v>2737</v>
      </c>
      <c r="O19" s="184" t="s">
        <v>2737</v>
      </c>
      <c r="P19" s="184" t="s">
        <v>2845</v>
      </c>
      <c r="Q19" s="184" t="s">
        <v>2737</v>
      </c>
      <c r="R19" s="184" t="s">
        <v>2737</v>
      </c>
      <c r="S19" s="184" t="s">
        <v>2845</v>
      </c>
      <c r="T19" s="184" t="s">
        <v>2737</v>
      </c>
      <c r="U19" s="184" t="s">
        <v>2737</v>
      </c>
      <c r="V19" s="184" t="s">
        <v>2845</v>
      </c>
      <c r="W19" s="184" t="s">
        <v>2737</v>
      </c>
      <c r="X19" s="184" t="s">
        <v>2737</v>
      </c>
      <c r="Y19" s="184" t="s">
        <v>2845</v>
      </c>
      <c r="Z19" s="184" t="s">
        <v>2737</v>
      </c>
      <c r="AA19" s="184" t="s">
        <v>2737</v>
      </c>
      <c r="AB19" s="184" t="s">
        <v>2845</v>
      </c>
      <c r="AC19" s="184" t="s">
        <v>2737</v>
      </c>
      <c r="AD19" s="184" t="s">
        <v>2737</v>
      </c>
      <c r="AE19" s="184" t="s">
        <v>2845</v>
      </c>
      <c r="AF19" s="184" t="s">
        <v>2737</v>
      </c>
      <c r="AG19" s="184" t="s">
        <v>2737</v>
      </c>
      <c r="AH19" s="184" t="s">
        <v>2845</v>
      </c>
      <c r="AI19" s="184" t="s">
        <v>2737</v>
      </c>
      <c r="AJ19" s="184" t="s">
        <v>2737</v>
      </c>
      <c r="AK19" s="184" t="s">
        <v>2845</v>
      </c>
      <c r="AL19" s="184" t="s">
        <v>2737</v>
      </c>
      <c r="AM19" s="184" t="s">
        <v>2737</v>
      </c>
      <c r="AN19" s="184" t="s">
        <v>2845</v>
      </c>
      <c r="AO19" s="184" t="s">
        <v>2737</v>
      </c>
      <c r="AP19" s="184" t="s">
        <v>2737</v>
      </c>
      <c r="AQ19" s="184" t="s">
        <v>2845</v>
      </c>
      <c r="AR19" s="184" t="s">
        <v>2737</v>
      </c>
      <c r="AS19" s="184" t="s">
        <v>2737</v>
      </c>
      <c r="AT19" s="184" t="s">
        <v>2845</v>
      </c>
      <c r="AU19" s="184" t="s">
        <v>2737</v>
      </c>
      <c r="AV19" s="184" t="s">
        <v>2737</v>
      </c>
      <c r="AW19" s="184" t="s">
        <v>2845</v>
      </c>
      <c r="AX19" s="184" t="s">
        <v>2737</v>
      </c>
      <c r="AY19" s="184" t="s">
        <v>2737</v>
      </c>
      <c r="AZ19" s="184" t="s">
        <v>2845</v>
      </c>
      <c r="BA19" s="184" t="s">
        <v>2737</v>
      </c>
      <c r="BB19" s="184" t="s">
        <v>2737</v>
      </c>
      <c r="BC19" s="184" t="s">
        <v>2845</v>
      </c>
      <c r="BD19" s="184" t="s">
        <v>2737</v>
      </c>
      <c r="BE19" s="184" t="s">
        <v>2737</v>
      </c>
      <c r="BF19" s="184" t="s">
        <v>2845</v>
      </c>
      <c r="BG19" s="184" t="s">
        <v>2737</v>
      </c>
      <c r="BH19" s="184" t="s">
        <v>2737</v>
      </c>
      <c r="BI19" s="184" t="s">
        <v>2845</v>
      </c>
      <c r="BJ19" s="184" t="s">
        <v>2737</v>
      </c>
      <c r="BK19" s="184" t="s">
        <v>2737</v>
      </c>
      <c r="BL19" s="184" t="s">
        <v>2845</v>
      </c>
      <c r="BM19" s="184" t="s">
        <v>2737</v>
      </c>
      <c r="BN19" s="184" t="s">
        <v>2737</v>
      </c>
      <c r="BO19" s="184" t="s">
        <v>2845</v>
      </c>
      <c r="BP19" s="184" t="s">
        <v>2737</v>
      </c>
      <c r="BQ19" s="184" t="s">
        <v>2737</v>
      </c>
      <c r="BR19" s="184" t="s">
        <v>2845</v>
      </c>
      <c r="BS19" s="184" t="s">
        <v>2737</v>
      </c>
      <c r="BT19" s="184" t="s">
        <v>2737</v>
      </c>
      <c r="BU19" s="184" t="s">
        <v>2845</v>
      </c>
      <c r="BV19" s="184" t="s">
        <v>2737</v>
      </c>
      <c r="BW19" s="184" t="s">
        <v>2737</v>
      </c>
      <c r="BX19" s="184" t="s">
        <v>2845</v>
      </c>
      <c r="BY19" s="184" t="s">
        <v>2737</v>
      </c>
      <c r="BZ19" s="184" t="s">
        <v>2737</v>
      </c>
      <c r="CA19" s="184" t="s">
        <v>2845</v>
      </c>
      <c r="CB19" s="184" t="s">
        <v>2737</v>
      </c>
      <c r="CC19" s="184" t="s">
        <v>2737</v>
      </c>
      <c r="CD19" s="184" t="s">
        <v>2845</v>
      </c>
      <c r="CE19" s="184" t="s">
        <v>2737</v>
      </c>
      <c r="CF19" s="184" t="s">
        <v>2737</v>
      </c>
      <c r="CG19" s="184" t="s">
        <v>2845</v>
      </c>
      <c r="CH19" s="184" t="s">
        <v>2737</v>
      </c>
      <c r="CI19" s="184" t="s">
        <v>2737</v>
      </c>
      <c r="CJ19" s="184" t="s">
        <v>2845</v>
      </c>
      <c r="CK19" s="184" t="s">
        <v>2737</v>
      </c>
      <c r="CL19" s="184" t="s">
        <v>2737</v>
      </c>
      <c r="CM19" s="184" t="s">
        <v>2845</v>
      </c>
      <c r="CN19" s="184" t="s">
        <v>2737</v>
      </c>
      <c r="CO19" s="184" t="s">
        <v>2737</v>
      </c>
      <c r="CP19" s="184" t="s">
        <v>2845</v>
      </c>
      <c r="CQ19" s="184" t="s">
        <v>2737</v>
      </c>
      <c r="CR19" s="184" t="s">
        <v>2737</v>
      </c>
      <c r="CS19" s="184" t="s">
        <v>2845</v>
      </c>
      <c r="CT19" s="184" t="s">
        <v>2737</v>
      </c>
      <c r="CU19" s="184" t="s">
        <v>2737</v>
      </c>
      <c r="CV19" s="184" t="s">
        <v>2845</v>
      </c>
      <c r="CW19" s="184" t="s">
        <v>2737</v>
      </c>
      <c r="CX19" s="184" t="s">
        <v>2737</v>
      </c>
      <c r="CY19" s="184" t="s">
        <v>2845</v>
      </c>
      <c r="CZ19" s="184" t="s">
        <v>2737</v>
      </c>
      <c r="DA19" s="184" t="s">
        <v>2737</v>
      </c>
      <c r="DB19" s="184" t="s">
        <v>2845</v>
      </c>
      <c r="DC19" s="184" t="s">
        <v>2737</v>
      </c>
      <c r="DD19" s="184" t="s">
        <v>2737</v>
      </c>
      <c r="DE19" s="184" t="s">
        <v>2845</v>
      </c>
      <c r="DF19" s="184" t="s">
        <v>2737</v>
      </c>
      <c r="DG19" s="184" t="s">
        <v>2737</v>
      </c>
      <c r="DH19" s="184" t="s">
        <v>2845</v>
      </c>
      <c r="DI19" s="184" t="s">
        <v>2737</v>
      </c>
      <c r="DJ19" s="184" t="s">
        <v>2737</v>
      </c>
      <c r="DK19" s="184" t="s">
        <v>2845</v>
      </c>
      <c r="DL19" s="184" t="s">
        <v>2737</v>
      </c>
      <c r="DM19" s="184" t="s">
        <v>2737</v>
      </c>
      <c r="DN19" s="184" t="s">
        <v>2845</v>
      </c>
      <c r="DO19" s="184" t="s">
        <v>2737</v>
      </c>
      <c r="DP19" s="184" t="s">
        <v>2737</v>
      </c>
      <c r="DQ19" s="184" t="s">
        <v>2845</v>
      </c>
      <c r="DR19" s="184" t="s">
        <v>2737</v>
      </c>
      <c r="DS19" s="184" t="s">
        <v>2737</v>
      </c>
      <c r="DT19" s="184" t="s">
        <v>2845</v>
      </c>
      <c r="DU19" s="184" t="s">
        <v>2737</v>
      </c>
      <c r="DV19" s="184" t="s">
        <v>2737</v>
      </c>
      <c r="DW19" s="184" t="s">
        <v>2845</v>
      </c>
      <c r="DX19" s="184" t="s">
        <v>2737</v>
      </c>
      <c r="DY19" s="184" t="s">
        <v>2737</v>
      </c>
      <c r="DZ19" s="184" t="s">
        <v>2845</v>
      </c>
      <c r="EA19" s="184" t="s">
        <v>2737</v>
      </c>
      <c r="EB19" s="184" t="s">
        <v>2737</v>
      </c>
      <c r="EC19" s="184" t="s">
        <v>2845</v>
      </c>
      <c r="ED19" s="184" t="s">
        <v>2737</v>
      </c>
      <c r="EE19" s="184" t="s">
        <v>2737</v>
      </c>
      <c r="EF19" s="184" t="s">
        <v>2845</v>
      </c>
      <c r="EG19" s="184" t="s">
        <v>2737</v>
      </c>
      <c r="EH19" s="184" t="s">
        <v>2737</v>
      </c>
      <c r="EI19" s="184" t="s">
        <v>2845</v>
      </c>
      <c r="EJ19" s="184" t="s">
        <v>2737</v>
      </c>
      <c r="EK19" s="184" t="s">
        <v>2737</v>
      </c>
      <c r="EL19" s="184" t="s">
        <v>2845</v>
      </c>
      <c r="EM19" s="184" t="s">
        <v>2737</v>
      </c>
      <c r="EN19" s="184" t="s">
        <v>2737</v>
      </c>
      <c r="EO19" s="184" t="s">
        <v>2845</v>
      </c>
      <c r="EP19" s="184" t="s">
        <v>2737</v>
      </c>
      <c r="EQ19" s="184" t="s">
        <v>2737</v>
      </c>
      <c r="ER19" s="184" t="s">
        <v>2845</v>
      </c>
      <c r="ES19" s="184" t="s">
        <v>2737</v>
      </c>
      <c r="ET19" s="184" t="s">
        <v>2737</v>
      </c>
    </row>
    <row r="20" spans="1:150" x14ac:dyDescent="0.3">
      <c r="A20" s="1"/>
      <c r="B20" s="183" t="s">
        <v>2873</v>
      </c>
      <c r="C20" s="183" t="s">
        <v>128</v>
      </c>
      <c r="D20" s="183" t="s">
        <v>1001</v>
      </c>
      <c r="E20" s="183" t="s">
        <v>2874</v>
      </c>
      <c r="F20" s="183" t="s">
        <v>2875</v>
      </c>
      <c r="G20" s="184" t="s">
        <v>2845</v>
      </c>
      <c r="H20" s="184" t="s">
        <v>2737</v>
      </c>
      <c r="I20" s="184" t="s">
        <v>2737</v>
      </c>
      <c r="J20" s="184" t="s">
        <v>2845</v>
      </c>
      <c r="K20" s="184" t="s">
        <v>2737</v>
      </c>
      <c r="L20" s="184" t="s">
        <v>2737</v>
      </c>
      <c r="M20" s="184" t="s">
        <v>2845</v>
      </c>
      <c r="N20" s="184" t="s">
        <v>2737</v>
      </c>
      <c r="O20" s="184" t="s">
        <v>2737</v>
      </c>
      <c r="P20" s="184" t="s">
        <v>2845</v>
      </c>
      <c r="Q20" s="184" t="s">
        <v>2737</v>
      </c>
      <c r="R20" s="184" t="s">
        <v>2737</v>
      </c>
      <c r="S20" s="184" t="s">
        <v>2845</v>
      </c>
      <c r="T20" s="184" t="s">
        <v>2737</v>
      </c>
      <c r="U20" s="184" t="s">
        <v>2737</v>
      </c>
      <c r="V20" s="184" t="s">
        <v>2845</v>
      </c>
      <c r="W20" s="184" t="s">
        <v>2737</v>
      </c>
      <c r="X20" s="184" t="s">
        <v>2737</v>
      </c>
      <c r="Y20" s="184" t="s">
        <v>2845</v>
      </c>
      <c r="Z20" s="184" t="s">
        <v>2737</v>
      </c>
      <c r="AA20" s="184" t="s">
        <v>2737</v>
      </c>
      <c r="AB20" s="184" t="s">
        <v>2845</v>
      </c>
      <c r="AC20" s="184" t="s">
        <v>2737</v>
      </c>
      <c r="AD20" s="184" t="s">
        <v>2737</v>
      </c>
      <c r="AE20" s="184" t="s">
        <v>2845</v>
      </c>
      <c r="AF20" s="184" t="s">
        <v>2737</v>
      </c>
      <c r="AG20" s="184" t="s">
        <v>2737</v>
      </c>
      <c r="AH20" s="184" t="s">
        <v>2845</v>
      </c>
      <c r="AI20" s="184" t="s">
        <v>2737</v>
      </c>
      <c r="AJ20" s="184" t="s">
        <v>2737</v>
      </c>
      <c r="AK20" s="184" t="s">
        <v>2845</v>
      </c>
      <c r="AL20" s="184" t="s">
        <v>2737</v>
      </c>
      <c r="AM20" s="184" t="s">
        <v>2737</v>
      </c>
      <c r="AN20" s="184" t="s">
        <v>2845</v>
      </c>
      <c r="AO20" s="184" t="s">
        <v>2737</v>
      </c>
      <c r="AP20" s="184" t="s">
        <v>2737</v>
      </c>
      <c r="AQ20" s="184" t="s">
        <v>2845</v>
      </c>
      <c r="AR20" s="184" t="s">
        <v>2737</v>
      </c>
      <c r="AS20" s="184" t="s">
        <v>2737</v>
      </c>
      <c r="AT20" s="184" t="s">
        <v>2845</v>
      </c>
      <c r="AU20" s="184" t="s">
        <v>2737</v>
      </c>
      <c r="AV20" s="184" t="s">
        <v>2737</v>
      </c>
      <c r="AW20" s="184" t="s">
        <v>2845</v>
      </c>
      <c r="AX20" s="184" t="s">
        <v>2737</v>
      </c>
      <c r="AY20" s="184" t="s">
        <v>2737</v>
      </c>
      <c r="AZ20" s="184" t="s">
        <v>2845</v>
      </c>
      <c r="BA20" s="184" t="s">
        <v>2737</v>
      </c>
      <c r="BB20" s="184" t="s">
        <v>2737</v>
      </c>
      <c r="BC20" s="184" t="s">
        <v>2845</v>
      </c>
      <c r="BD20" s="184" t="s">
        <v>2737</v>
      </c>
      <c r="BE20" s="184" t="s">
        <v>2737</v>
      </c>
      <c r="BF20" s="184" t="s">
        <v>2845</v>
      </c>
      <c r="BG20" s="184" t="s">
        <v>2737</v>
      </c>
      <c r="BH20" s="184" t="s">
        <v>2737</v>
      </c>
      <c r="BI20" s="184" t="s">
        <v>2845</v>
      </c>
      <c r="BJ20" s="184" t="s">
        <v>2737</v>
      </c>
      <c r="BK20" s="184" t="s">
        <v>2737</v>
      </c>
      <c r="BL20" s="184" t="s">
        <v>2845</v>
      </c>
      <c r="BM20" s="184" t="s">
        <v>2737</v>
      </c>
      <c r="BN20" s="184" t="s">
        <v>2737</v>
      </c>
      <c r="BO20" s="184" t="s">
        <v>2845</v>
      </c>
      <c r="BP20" s="184" t="s">
        <v>2737</v>
      </c>
      <c r="BQ20" s="184" t="s">
        <v>2737</v>
      </c>
      <c r="BR20" s="184" t="s">
        <v>2845</v>
      </c>
      <c r="BS20" s="184" t="s">
        <v>2737</v>
      </c>
      <c r="BT20" s="184" t="s">
        <v>2737</v>
      </c>
      <c r="BU20" s="184" t="s">
        <v>2845</v>
      </c>
      <c r="BV20" s="184" t="s">
        <v>2737</v>
      </c>
      <c r="BW20" s="184" t="s">
        <v>2737</v>
      </c>
      <c r="BX20" s="184" t="s">
        <v>2845</v>
      </c>
      <c r="BY20" s="184" t="s">
        <v>2737</v>
      </c>
      <c r="BZ20" s="184" t="s">
        <v>2737</v>
      </c>
      <c r="CA20" s="184" t="s">
        <v>2845</v>
      </c>
      <c r="CB20" s="184" t="s">
        <v>2737</v>
      </c>
      <c r="CC20" s="184" t="s">
        <v>2737</v>
      </c>
      <c r="CD20" s="184" t="s">
        <v>2845</v>
      </c>
      <c r="CE20" s="184" t="s">
        <v>2737</v>
      </c>
      <c r="CF20" s="184" t="s">
        <v>2737</v>
      </c>
      <c r="CG20" s="184" t="s">
        <v>2845</v>
      </c>
      <c r="CH20" s="184" t="s">
        <v>2737</v>
      </c>
      <c r="CI20" s="184" t="s">
        <v>2737</v>
      </c>
      <c r="CJ20" s="184" t="s">
        <v>2845</v>
      </c>
      <c r="CK20" s="184" t="s">
        <v>2737</v>
      </c>
      <c r="CL20" s="184" t="s">
        <v>2737</v>
      </c>
      <c r="CM20" s="184" t="s">
        <v>2845</v>
      </c>
      <c r="CN20" s="184" t="s">
        <v>2737</v>
      </c>
      <c r="CO20" s="184" t="s">
        <v>2737</v>
      </c>
      <c r="CP20" s="184" t="s">
        <v>2845</v>
      </c>
      <c r="CQ20" s="184" t="s">
        <v>2737</v>
      </c>
      <c r="CR20" s="184" t="s">
        <v>2737</v>
      </c>
      <c r="CS20" s="184" t="s">
        <v>2845</v>
      </c>
      <c r="CT20" s="184" t="s">
        <v>2737</v>
      </c>
      <c r="CU20" s="184" t="s">
        <v>2737</v>
      </c>
      <c r="CV20" s="184" t="s">
        <v>2845</v>
      </c>
      <c r="CW20" s="184" t="s">
        <v>2737</v>
      </c>
      <c r="CX20" s="184" t="s">
        <v>2737</v>
      </c>
      <c r="CY20" s="184" t="s">
        <v>2845</v>
      </c>
      <c r="CZ20" s="184" t="s">
        <v>2737</v>
      </c>
      <c r="DA20" s="184" t="s">
        <v>2737</v>
      </c>
      <c r="DB20" s="184" t="s">
        <v>2845</v>
      </c>
      <c r="DC20" s="184" t="s">
        <v>2737</v>
      </c>
      <c r="DD20" s="184" t="s">
        <v>2737</v>
      </c>
      <c r="DE20" s="184" t="s">
        <v>2845</v>
      </c>
      <c r="DF20" s="184" t="s">
        <v>2737</v>
      </c>
      <c r="DG20" s="184" t="s">
        <v>2737</v>
      </c>
      <c r="DH20" s="184" t="s">
        <v>2845</v>
      </c>
      <c r="DI20" s="184" t="s">
        <v>2737</v>
      </c>
      <c r="DJ20" s="184" t="s">
        <v>2737</v>
      </c>
      <c r="DK20" s="184" t="s">
        <v>2845</v>
      </c>
      <c r="DL20" s="184" t="s">
        <v>2737</v>
      </c>
      <c r="DM20" s="184" t="s">
        <v>2737</v>
      </c>
      <c r="DN20" s="184" t="s">
        <v>2845</v>
      </c>
      <c r="DO20" s="184" t="s">
        <v>2737</v>
      </c>
      <c r="DP20" s="184" t="s">
        <v>2737</v>
      </c>
      <c r="DQ20" s="184" t="s">
        <v>2845</v>
      </c>
      <c r="DR20" s="184" t="s">
        <v>2737</v>
      </c>
      <c r="DS20" s="184" t="s">
        <v>2737</v>
      </c>
      <c r="DT20" s="184" t="s">
        <v>2845</v>
      </c>
      <c r="DU20" s="184" t="s">
        <v>2737</v>
      </c>
      <c r="DV20" s="184" t="s">
        <v>2737</v>
      </c>
      <c r="DW20" s="184" t="s">
        <v>2845</v>
      </c>
      <c r="DX20" s="184" t="s">
        <v>2737</v>
      </c>
      <c r="DY20" s="184" t="s">
        <v>2737</v>
      </c>
      <c r="DZ20" s="184" t="s">
        <v>2845</v>
      </c>
      <c r="EA20" s="184" t="s">
        <v>2737</v>
      </c>
      <c r="EB20" s="184" t="s">
        <v>2737</v>
      </c>
      <c r="EC20" s="184" t="s">
        <v>2845</v>
      </c>
      <c r="ED20" s="184" t="s">
        <v>2737</v>
      </c>
      <c r="EE20" s="184" t="s">
        <v>2737</v>
      </c>
      <c r="EF20" s="184" t="s">
        <v>2845</v>
      </c>
      <c r="EG20" s="184" t="s">
        <v>2737</v>
      </c>
      <c r="EH20" s="184" t="s">
        <v>2737</v>
      </c>
      <c r="EI20" s="184" t="s">
        <v>2845</v>
      </c>
      <c r="EJ20" s="184" t="s">
        <v>2737</v>
      </c>
      <c r="EK20" s="184" t="s">
        <v>2737</v>
      </c>
      <c r="EL20" s="184" t="s">
        <v>2845</v>
      </c>
      <c r="EM20" s="184" t="s">
        <v>2737</v>
      </c>
      <c r="EN20" s="184" t="s">
        <v>2737</v>
      </c>
      <c r="EO20" s="184" t="s">
        <v>2845</v>
      </c>
      <c r="EP20" s="184" t="s">
        <v>2737</v>
      </c>
      <c r="EQ20" s="184" t="s">
        <v>2737</v>
      </c>
      <c r="ER20" s="184" t="s">
        <v>2845</v>
      </c>
      <c r="ES20" s="184" t="s">
        <v>2737</v>
      </c>
      <c r="ET20" s="184" t="s">
        <v>2737</v>
      </c>
    </row>
    <row r="21" spans="1:150" x14ac:dyDescent="0.3">
      <c r="A21" s="1"/>
      <c r="B21" s="183" t="s">
        <v>2876</v>
      </c>
      <c r="C21" s="183" t="s">
        <v>128</v>
      </c>
      <c r="D21" s="183" t="s">
        <v>1001</v>
      </c>
      <c r="E21" s="183" t="s">
        <v>2877</v>
      </c>
      <c r="F21" s="183" t="s">
        <v>2878</v>
      </c>
      <c r="G21" s="184" t="s">
        <v>2845</v>
      </c>
      <c r="H21" s="184" t="s">
        <v>2737</v>
      </c>
      <c r="I21" s="184" t="s">
        <v>2737</v>
      </c>
      <c r="J21" s="184" t="s">
        <v>2845</v>
      </c>
      <c r="K21" s="184" t="s">
        <v>2737</v>
      </c>
      <c r="L21" s="184" t="s">
        <v>2737</v>
      </c>
      <c r="M21" s="184" t="s">
        <v>2845</v>
      </c>
      <c r="N21" s="184" t="s">
        <v>2737</v>
      </c>
      <c r="O21" s="184" t="s">
        <v>2737</v>
      </c>
      <c r="P21" s="184" t="s">
        <v>2845</v>
      </c>
      <c r="Q21" s="184" t="s">
        <v>2737</v>
      </c>
      <c r="R21" s="184" t="s">
        <v>2737</v>
      </c>
      <c r="S21" s="184" t="s">
        <v>2845</v>
      </c>
      <c r="T21" s="184" t="s">
        <v>2737</v>
      </c>
      <c r="U21" s="184" t="s">
        <v>2737</v>
      </c>
      <c r="V21" s="184" t="s">
        <v>2845</v>
      </c>
      <c r="W21" s="184" t="s">
        <v>2737</v>
      </c>
      <c r="X21" s="184" t="s">
        <v>2737</v>
      </c>
      <c r="Y21" s="184" t="s">
        <v>2845</v>
      </c>
      <c r="Z21" s="184" t="s">
        <v>2737</v>
      </c>
      <c r="AA21" s="184" t="s">
        <v>2737</v>
      </c>
      <c r="AB21" s="184" t="s">
        <v>2845</v>
      </c>
      <c r="AC21" s="184" t="s">
        <v>2737</v>
      </c>
      <c r="AD21" s="184" t="s">
        <v>2737</v>
      </c>
      <c r="AE21" s="184" t="s">
        <v>2845</v>
      </c>
      <c r="AF21" s="184" t="s">
        <v>2737</v>
      </c>
      <c r="AG21" s="184" t="s">
        <v>2737</v>
      </c>
      <c r="AH21" s="184" t="s">
        <v>2845</v>
      </c>
      <c r="AI21" s="184" t="s">
        <v>2737</v>
      </c>
      <c r="AJ21" s="184" t="s">
        <v>2737</v>
      </c>
      <c r="AK21" s="184" t="s">
        <v>2845</v>
      </c>
      <c r="AL21" s="184" t="s">
        <v>2737</v>
      </c>
      <c r="AM21" s="184" t="s">
        <v>2737</v>
      </c>
      <c r="AN21" s="184" t="s">
        <v>2845</v>
      </c>
      <c r="AO21" s="184" t="s">
        <v>2737</v>
      </c>
      <c r="AP21" s="184" t="s">
        <v>2737</v>
      </c>
      <c r="AQ21" s="184" t="s">
        <v>2845</v>
      </c>
      <c r="AR21" s="184" t="s">
        <v>2737</v>
      </c>
      <c r="AS21" s="184" t="s">
        <v>2737</v>
      </c>
      <c r="AT21" s="184" t="s">
        <v>2845</v>
      </c>
      <c r="AU21" s="184" t="s">
        <v>2737</v>
      </c>
      <c r="AV21" s="184" t="s">
        <v>2737</v>
      </c>
      <c r="AW21" s="184" t="s">
        <v>2845</v>
      </c>
      <c r="AX21" s="184" t="s">
        <v>2737</v>
      </c>
      <c r="AY21" s="184" t="s">
        <v>2737</v>
      </c>
      <c r="AZ21" s="184" t="s">
        <v>2845</v>
      </c>
      <c r="BA21" s="184" t="s">
        <v>2737</v>
      </c>
      <c r="BB21" s="184" t="s">
        <v>2737</v>
      </c>
      <c r="BC21" s="184" t="s">
        <v>2845</v>
      </c>
      <c r="BD21" s="184" t="s">
        <v>2737</v>
      </c>
      <c r="BE21" s="184" t="s">
        <v>2737</v>
      </c>
      <c r="BF21" s="184" t="s">
        <v>2845</v>
      </c>
      <c r="BG21" s="184" t="s">
        <v>2737</v>
      </c>
      <c r="BH21" s="184" t="s">
        <v>2737</v>
      </c>
      <c r="BI21" s="184" t="s">
        <v>2845</v>
      </c>
      <c r="BJ21" s="184" t="s">
        <v>2737</v>
      </c>
      <c r="BK21" s="184" t="s">
        <v>2737</v>
      </c>
      <c r="BL21" s="184" t="s">
        <v>2845</v>
      </c>
      <c r="BM21" s="184" t="s">
        <v>2737</v>
      </c>
      <c r="BN21" s="184" t="s">
        <v>2737</v>
      </c>
      <c r="BO21" s="184" t="s">
        <v>2845</v>
      </c>
      <c r="BP21" s="184" t="s">
        <v>2737</v>
      </c>
      <c r="BQ21" s="184" t="s">
        <v>2737</v>
      </c>
      <c r="BR21" s="184" t="s">
        <v>2845</v>
      </c>
      <c r="BS21" s="184" t="s">
        <v>2737</v>
      </c>
      <c r="BT21" s="184" t="s">
        <v>2737</v>
      </c>
      <c r="BU21" s="184" t="s">
        <v>2845</v>
      </c>
      <c r="BV21" s="184" t="s">
        <v>2737</v>
      </c>
      <c r="BW21" s="184" t="s">
        <v>2737</v>
      </c>
      <c r="BX21" s="184" t="s">
        <v>2845</v>
      </c>
      <c r="BY21" s="184" t="s">
        <v>2737</v>
      </c>
      <c r="BZ21" s="184" t="s">
        <v>2737</v>
      </c>
      <c r="CA21" s="184" t="s">
        <v>2845</v>
      </c>
      <c r="CB21" s="184" t="s">
        <v>2737</v>
      </c>
      <c r="CC21" s="184" t="s">
        <v>2737</v>
      </c>
      <c r="CD21" s="184" t="s">
        <v>2845</v>
      </c>
      <c r="CE21" s="184" t="s">
        <v>2737</v>
      </c>
      <c r="CF21" s="184" t="s">
        <v>2737</v>
      </c>
      <c r="CG21" s="184" t="s">
        <v>2845</v>
      </c>
      <c r="CH21" s="184" t="s">
        <v>2737</v>
      </c>
      <c r="CI21" s="184" t="s">
        <v>2737</v>
      </c>
      <c r="CJ21" s="184" t="s">
        <v>2845</v>
      </c>
      <c r="CK21" s="184" t="s">
        <v>2737</v>
      </c>
      <c r="CL21" s="184" t="s">
        <v>2737</v>
      </c>
      <c r="CM21" s="184" t="s">
        <v>2845</v>
      </c>
      <c r="CN21" s="184" t="s">
        <v>2737</v>
      </c>
      <c r="CO21" s="184" t="s">
        <v>2737</v>
      </c>
      <c r="CP21" s="184" t="s">
        <v>2845</v>
      </c>
      <c r="CQ21" s="184" t="s">
        <v>2737</v>
      </c>
      <c r="CR21" s="184" t="s">
        <v>2737</v>
      </c>
      <c r="CS21" s="184" t="s">
        <v>2845</v>
      </c>
      <c r="CT21" s="184" t="s">
        <v>2737</v>
      </c>
      <c r="CU21" s="184" t="s">
        <v>2737</v>
      </c>
      <c r="CV21" s="184" t="s">
        <v>2845</v>
      </c>
      <c r="CW21" s="184" t="s">
        <v>2737</v>
      </c>
      <c r="CX21" s="184" t="s">
        <v>2737</v>
      </c>
      <c r="CY21" s="184" t="s">
        <v>2845</v>
      </c>
      <c r="CZ21" s="184" t="s">
        <v>2737</v>
      </c>
      <c r="DA21" s="184" t="s">
        <v>2737</v>
      </c>
      <c r="DB21" s="184" t="s">
        <v>2845</v>
      </c>
      <c r="DC21" s="184" t="s">
        <v>2737</v>
      </c>
      <c r="DD21" s="184" t="s">
        <v>2737</v>
      </c>
      <c r="DE21" s="184" t="s">
        <v>2845</v>
      </c>
      <c r="DF21" s="184" t="s">
        <v>2737</v>
      </c>
      <c r="DG21" s="184" t="s">
        <v>2737</v>
      </c>
      <c r="DH21" s="184" t="s">
        <v>2845</v>
      </c>
      <c r="DI21" s="184" t="s">
        <v>2737</v>
      </c>
      <c r="DJ21" s="184" t="s">
        <v>2737</v>
      </c>
      <c r="DK21" s="184" t="s">
        <v>2845</v>
      </c>
      <c r="DL21" s="184" t="s">
        <v>2737</v>
      </c>
      <c r="DM21" s="184" t="s">
        <v>2737</v>
      </c>
      <c r="DN21" s="184" t="s">
        <v>2845</v>
      </c>
      <c r="DO21" s="184" t="s">
        <v>2737</v>
      </c>
      <c r="DP21" s="184" t="s">
        <v>2737</v>
      </c>
      <c r="DQ21" s="184" t="s">
        <v>2845</v>
      </c>
      <c r="DR21" s="184" t="s">
        <v>2737</v>
      </c>
      <c r="DS21" s="184" t="s">
        <v>2737</v>
      </c>
      <c r="DT21" s="184" t="s">
        <v>2845</v>
      </c>
      <c r="DU21" s="184" t="s">
        <v>2737</v>
      </c>
      <c r="DV21" s="184" t="s">
        <v>2737</v>
      </c>
      <c r="DW21" s="184" t="s">
        <v>2845</v>
      </c>
      <c r="DX21" s="184" t="s">
        <v>2737</v>
      </c>
      <c r="DY21" s="184" t="s">
        <v>2737</v>
      </c>
      <c r="DZ21" s="184" t="s">
        <v>2845</v>
      </c>
      <c r="EA21" s="184" t="s">
        <v>2737</v>
      </c>
      <c r="EB21" s="184" t="s">
        <v>2737</v>
      </c>
      <c r="EC21" s="184" t="s">
        <v>2845</v>
      </c>
      <c r="ED21" s="184" t="s">
        <v>2737</v>
      </c>
      <c r="EE21" s="184" t="s">
        <v>2737</v>
      </c>
      <c r="EF21" s="184" t="s">
        <v>2845</v>
      </c>
      <c r="EG21" s="184" t="s">
        <v>2737</v>
      </c>
      <c r="EH21" s="184" t="s">
        <v>2737</v>
      </c>
      <c r="EI21" s="184" t="s">
        <v>2845</v>
      </c>
      <c r="EJ21" s="184" t="s">
        <v>2737</v>
      </c>
      <c r="EK21" s="184" t="s">
        <v>2737</v>
      </c>
      <c r="EL21" s="184" t="s">
        <v>2845</v>
      </c>
      <c r="EM21" s="184" t="s">
        <v>2737</v>
      </c>
      <c r="EN21" s="184" t="s">
        <v>2737</v>
      </c>
      <c r="EO21" s="184" t="s">
        <v>2845</v>
      </c>
      <c r="EP21" s="184" t="s">
        <v>2737</v>
      </c>
      <c r="EQ21" s="184" t="s">
        <v>2737</v>
      </c>
      <c r="ER21" s="184" t="s">
        <v>2845</v>
      </c>
      <c r="ES21" s="184" t="s">
        <v>2737</v>
      </c>
      <c r="ET21" s="184" t="s">
        <v>2737</v>
      </c>
    </row>
    <row r="22" spans="1:150" x14ac:dyDescent="0.3">
      <c r="A22" s="1"/>
      <c r="B22" s="183" t="s">
        <v>2879</v>
      </c>
      <c r="C22" s="183" t="s">
        <v>128</v>
      </c>
      <c r="D22" s="183" t="s">
        <v>1001</v>
      </c>
      <c r="E22" s="183" t="s">
        <v>2880</v>
      </c>
      <c r="F22" s="183" t="s">
        <v>2881</v>
      </c>
      <c r="G22" s="184" t="s">
        <v>2845</v>
      </c>
      <c r="H22" s="184" t="s">
        <v>2737</v>
      </c>
      <c r="I22" s="184" t="s">
        <v>2737</v>
      </c>
      <c r="J22" s="184" t="s">
        <v>2845</v>
      </c>
      <c r="K22" s="184" t="s">
        <v>2737</v>
      </c>
      <c r="L22" s="184" t="s">
        <v>2737</v>
      </c>
      <c r="M22" s="184" t="s">
        <v>2845</v>
      </c>
      <c r="N22" s="184" t="s">
        <v>2737</v>
      </c>
      <c r="O22" s="184" t="s">
        <v>2737</v>
      </c>
      <c r="P22" s="184" t="s">
        <v>2845</v>
      </c>
      <c r="Q22" s="184" t="s">
        <v>2737</v>
      </c>
      <c r="R22" s="184" t="s">
        <v>2737</v>
      </c>
      <c r="S22" s="184" t="s">
        <v>2845</v>
      </c>
      <c r="T22" s="184" t="s">
        <v>2737</v>
      </c>
      <c r="U22" s="184" t="s">
        <v>2737</v>
      </c>
      <c r="V22" s="184" t="s">
        <v>2845</v>
      </c>
      <c r="W22" s="184" t="s">
        <v>2737</v>
      </c>
      <c r="X22" s="184" t="s">
        <v>2737</v>
      </c>
      <c r="Y22" s="184" t="s">
        <v>2845</v>
      </c>
      <c r="Z22" s="184" t="s">
        <v>2737</v>
      </c>
      <c r="AA22" s="184" t="s">
        <v>2737</v>
      </c>
      <c r="AB22" s="184" t="s">
        <v>2845</v>
      </c>
      <c r="AC22" s="184" t="s">
        <v>2737</v>
      </c>
      <c r="AD22" s="184" t="s">
        <v>2737</v>
      </c>
      <c r="AE22" s="184" t="s">
        <v>2845</v>
      </c>
      <c r="AF22" s="184" t="s">
        <v>2737</v>
      </c>
      <c r="AG22" s="184" t="s">
        <v>2737</v>
      </c>
      <c r="AH22" s="184" t="s">
        <v>2845</v>
      </c>
      <c r="AI22" s="184" t="s">
        <v>2737</v>
      </c>
      <c r="AJ22" s="184" t="s">
        <v>2737</v>
      </c>
      <c r="AK22" s="184" t="s">
        <v>2845</v>
      </c>
      <c r="AL22" s="184" t="s">
        <v>2737</v>
      </c>
      <c r="AM22" s="184" t="s">
        <v>2737</v>
      </c>
      <c r="AN22" s="184" t="s">
        <v>2845</v>
      </c>
      <c r="AO22" s="184" t="s">
        <v>2737</v>
      </c>
      <c r="AP22" s="184" t="s">
        <v>2737</v>
      </c>
      <c r="AQ22" s="184" t="s">
        <v>2845</v>
      </c>
      <c r="AR22" s="184" t="s">
        <v>2737</v>
      </c>
      <c r="AS22" s="184" t="s">
        <v>2737</v>
      </c>
      <c r="AT22" s="184" t="s">
        <v>2845</v>
      </c>
      <c r="AU22" s="184" t="s">
        <v>2737</v>
      </c>
      <c r="AV22" s="184" t="s">
        <v>2737</v>
      </c>
      <c r="AW22" s="184" t="s">
        <v>2845</v>
      </c>
      <c r="AX22" s="184" t="s">
        <v>2737</v>
      </c>
      <c r="AY22" s="184" t="s">
        <v>2737</v>
      </c>
      <c r="AZ22" s="184" t="s">
        <v>2845</v>
      </c>
      <c r="BA22" s="184" t="s">
        <v>2737</v>
      </c>
      <c r="BB22" s="184" t="s">
        <v>2737</v>
      </c>
      <c r="BC22" s="184" t="s">
        <v>2845</v>
      </c>
      <c r="BD22" s="184" t="s">
        <v>2737</v>
      </c>
      <c r="BE22" s="184" t="s">
        <v>2737</v>
      </c>
      <c r="BF22" s="184" t="s">
        <v>2845</v>
      </c>
      <c r="BG22" s="184" t="s">
        <v>2737</v>
      </c>
      <c r="BH22" s="184" t="s">
        <v>2737</v>
      </c>
      <c r="BI22" s="184" t="s">
        <v>2845</v>
      </c>
      <c r="BJ22" s="184" t="s">
        <v>2737</v>
      </c>
      <c r="BK22" s="184" t="s">
        <v>2737</v>
      </c>
      <c r="BL22" s="184" t="s">
        <v>2845</v>
      </c>
      <c r="BM22" s="184" t="s">
        <v>2737</v>
      </c>
      <c r="BN22" s="184" t="s">
        <v>2737</v>
      </c>
      <c r="BO22" s="184" t="s">
        <v>2845</v>
      </c>
      <c r="BP22" s="184" t="s">
        <v>2737</v>
      </c>
      <c r="BQ22" s="184" t="s">
        <v>2737</v>
      </c>
      <c r="BR22" s="184" t="s">
        <v>2845</v>
      </c>
      <c r="BS22" s="184" t="s">
        <v>2737</v>
      </c>
      <c r="BT22" s="184" t="s">
        <v>2737</v>
      </c>
      <c r="BU22" s="184" t="s">
        <v>2845</v>
      </c>
      <c r="BV22" s="184" t="s">
        <v>2737</v>
      </c>
      <c r="BW22" s="184" t="s">
        <v>2737</v>
      </c>
      <c r="BX22" s="184" t="s">
        <v>2845</v>
      </c>
      <c r="BY22" s="184" t="s">
        <v>2737</v>
      </c>
      <c r="BZ22" s="184" t="s">
        <v>2737</v>
      </c>
      <c r="CA22" s="184" t="s">
        <v>2845</v>
      </c>
      <c r="CB22" s="184" t="s">
        <v>2737</v>
      </c>
      <c r="CC22" s="184" t="s">
        <v>2737</v>
      </c>
      <c r="CD22" s="184" t="s">
        <v>2845</v>
      </c>
      <c r="CE22" s="184" t="s">
        <v>2737</v>
      </c>
      <c r="CF22" s="184" t="s">
        <v>2737</v>
      </c>
      <c r="CG22" s="184" t="s">
        <v>2845</v>
      </c>
      <c r="CH22" s="184" t="s">
        <v>2737</v>
      </c>
      <c r="CI22" s="184" t="s">
        <v>2737</v>
      </c>
      <c r="CJ22" s="184" t="s">
        <v>2845</v>
      </c>
      <c r="CK22" s="184" t="s">
        <v>2737</v>
      </c>
      <c r="CL22" s="184" t="s">
        <v>2737</v>
      </c>
      <c r="CM22" s="184" t="s">
        <v>2845</v>
      </c>
      <c r="CN22" s="184" t="s">
        <v>2737</v>
      </c>
      <c r="CO22" s="184" t="s">
        <v>2737</v>
      </c>
      <c r="CP22" s="184" t="s">
        <v>2845</v>
      </c>
      <c r="CQ22" s="184" t="s">
        <v>2737</v>
      </c>
      <c r="CR22" s="184" t="s">
        <v>2737</v>
      </c>
      <c r="CS22" s="184" t="s">
        <v>2845</v>
      </c>
      <c r="CT22" s="184" t="s">
        <v>2737</v>
      </c>
      <c r="CU22" s="184" t="s">
        <v>2737</v>
      </c>
      <c r="CV22" s="184" t="s">
        <v>2845</v>
      </c>
      <c r="CW22" s="184" t="s">
        <v>2737</v>
      </c>
      <c r="CX22" s="184" t="s">
        <v>2737</v>
      </c>
      <c r="CY22" s="184" t="s">
        <v>2845</v>
      </c>
      <c r="CZ22" s="184" t="s">
        <v>2737</v>
      </c>
      <c r="DA22" s="184" t="s">
        <v>2737</v>
      </c>
      <c r="DB22" s="184" t="s">
        <v>2845</v>
      </c>
      <c r="DC22" s="184" t="s">
        <v>2737</v>
      </c>
      <c r="DD22" s="184" t="s">
        <v>2737</v>
      </c>
      <c r="DE22" s="184" t="s">
        <v>2845</v>
      </c>
      <c r="DF22" s="184" t="s">
        <v>2737</v>
      </c>
      <c r="DG22" s="184" t="s">
        <v>2737</v>
      </c>
      <c r="DH22" s="184" t="s">
        <v>2845</v>
      </c>
      <c r="DI22" s="184" t="s">
        <v>2737</v>
      </c>
      <c r="DJ22" s="184" t="s">
        <v>2737</v>
      </c>
      <c r="DK22" s="184" t="s">
        <v>2845</v>
      </c>
      <c r="DL22" s="184" t="s">
        <v>2737</v>
      </c>
      <c r="DM22" s="184" t="s">
        <v>2737</v>
      </c>
      <c r="DN22" s="184" t="s">
        <v>2845</v>
      </c>
      <c r="DO22" s="184" t="s">
        <v>2737</v>
      </c>
      <c r="DP22" s="184" t="s">
        <v>2737</v>
      </c>
      <c r="DQ22" s="184" t="s">
        <v>2845</v>
      </c>
      <c r="DR22" s="184" t="s">
        <v>2737</v>
      </c>
      <c r="DS22" s="184" t="s">
        <v>2737</v>
      </c>
      <c r="DT22" s="184" t="s">
        <v>2845</v>
      </c>
      <c r="DU22" s="184" t="s">
        <v>2737</v>
      </c>
      <c r="DV22" s="184" t="s">
        <v>2737</v>
      </c>
      <c r="DW22" s="184" t="s">
        <v>2845</v>
      </c>
      <c r="DX22" s="184" t="s">
        <v>2737</v>
      </c>
      <c r="DY22" s="184" t="s">
        <v>2737</v>
      </c>
      <c r="DZ22" s="184" t="s">
        <v>2845</v>
      </c>
      <c r="EA22" s="184" t="s">
        <v>2737</v>
      </c>
      <c r="EB22" s="184" t="s">
        <v>2737</v>
      </c>
      <c r="EC22" s="184" t="s">
        <v>2845</v>
      </c>
      <c r="ED22" s="184" t="s">
        <v>2737</v>
      </c>
      <c r="EE22" s="184" t="s">
        <v>2737</v>
      </c>
      <c r="EF22" s="184" t="s">
        <v>2845</v>
      </c>
      <c r="EG22" s="184" t="s">
        <v>2737</v>
      </c>
      <c r="EH22" s="184" t="s">
        <v>2737</v>
      </c>
      <c r="EI22" s="184" t="s">
        <v>2845</v>
      </c>
      <c r="EJ22" s="184" t="s">
        <v>2737</v>
      </c>
      <c r="EK22" s="184" t="s">
        <v>2737</v>
      </c>
      <c r="EL22" s="184" t="s">
        <v>2845</v>
      </c>
      <c r="EM22" s="184" t="s">
        <v>2737</v>
      </c>
      <c r="EN22" s="184" t="s">
        <v>2737</v>
      </c>
      <c r="EO22" s="184" t="s">
        <v>2845</v>
      </c>
      <c r="EP22" s="184" t="s">
        <v>2737</v>
      </c>
      <c r="EQ22" s="184" t="s">
        <v>2737</v>
      </c>
      <c r="ER22" s="184" t="s">
        <v>2845</v>
      </c>
      <c r="ES22" s="184" t="s">
        <v>2737</v>
      </c>
      <c r="ET22" s="184" t="s">
        <v>2737</v>
      </c>
    </row>
    <row r="23" spans="1:150" x14ac:dyDescent="0.3">
      <c r="A23" s="1"/>
      <c r="B23" s="183" t="s">
        <v>2882</v>
      </c>
      <c r="C23" s="183" t="s">
        <v>128</v>
      </c>
      <c r="D23" s="183" t="s">
        <v>1001</v>
      </c>
      <c r="E23" s="183" t="s">
        <v>2883</v>
      </c>
      <c r="F23" s="183" t="s">
        <v>2884</v>
      </c>
      <c r="G23" s="184" t="s">
        <v>2845</v>
      </c>
      <c r="H23" s="184" t="s">
        <v>2737</v>
      </c>
      <c r="I23" s="184" t="s">
        <v>2737</v>
      </c>
      <c r="J23" s="184" t="s">
        <v>2845</v>
      </c>
      <c r="K23" s="184" t="s">
        <v>2737</v>
      </c>
      <c r="L23" s="184" t="s">
        <v>2737</v>
      </c>
      <c r="M23" s="184" t="s">
        <v>2845</v>
      </c>
      <c r="N23" s="184" t="s">
        <v>2737</v>
      </c>
      <c r="O23" s="184" t="s">
        <v>2737</v>
      </c>
      <c r="P23" s="184" t="s">
        <v>2845</v>
      </c>
      <c r="Q23" s="184" t="s">
        <v>2737</v>
      </c>
      <c r="R23" s="184" t="s">
        <v>2737</v>
      </c>
      <c r="S23" s="184" t="s">
        <v>2845</v>
      </c>
      <c r="T23" s="184" t="s">
        <v>2737</v>
      </c>
      <c r="U23" s="184" t="s">
        <v>2737</v>
      </c>
      <c r="V23" s="184" t="s">
        <v>2845</v>
      </c>
      <c r="W23" s="184" t="s">
        <v>2737</v>
      </c>
      <c r="X23" s="184" t="s">
        <v>2737</v>
      </c>
      <c r="Y23" s="184" t="s">
        <v>2845</v>
      </c>
      <c r="Z23" s="184" t="s">
        <v>2737</v>
      </c>
      <c r="AA23" s="184" t="s">
        <v>2737</v>
      </c>
      <c r="AB23" s="184" t="s">
        <v>2845</v>
      </c>
      <c r="AC23" s="184" t="s">
        <v>2737</v>
      </c>
      <c r="AD23" s="184" t="s">
        <v>2737</v>
      </c>
      <c r="AE23" s="184" t="s">
        <v>2845</v>
      </c>
      <c r="AF23" s="184" t="s">
        <v>2737</v>
      </c>
      <c r="AG23" s="184" t="s">
        <v>2737</v>
      </c>
      <c r="AH23" s="184" t="s">
        <v>2845</v>
      </c>
      <c r="AI23" s="184" t="s">
        <v>2737</v>
      </c>
      <c r="AJ23" s="184" t="s">
        <v>2737</v>
      </c>
      <c r="AK23" s="184" t="s">
        <v>2845</v>
      </c>
      <c r="AL23" s="184" t="s">
        <v>2737</v>
      </c>
      <c r="AM23" s="184" t="s">
        <v>2737</v>
      </c>
      <c r="AN23" s="184" t="s">
        <v>2845</v>
      </c>
      <c r="AO23" s="184" t="s">
        <v>2737</v>
      </c>
      <c r="AP23" s="184" t="s">
        <v>2737</v>
      </c>
      <c r="AQ23" s="184" t="s">
        <v>2845</v>
      </c>
      <c r="AR23" s="184" t="s">
        <v>2737</v>
      </c>
      <c r="AS23" s="184" t="s">
        <v>2737</v>
      </c>
      <c r="AT23" s="184" t="s">
        <v>2845</v>
      </c>
      <c r="AU23" s="184" t="s">
        <v>2737</v>
      </c>
      <c r="AV23" s="184" t="s">
        <v>2737</v>
      </c>
      <c r="AW23" s="184" t="s">
        <v>2845</v>
      </c>
      <c r="AX23" s="184" t="s">
        <v>2737</v>
      </c>
      <c r="AY23" s="184" t="s">
        <v>2737</v>
      </c>
      <c r="AZ23" s="184" t="s">
        <v>2845</v>
      </c>
      <c r="BA23" s="184" t="s">
        <v>2737</v>
      </c>
      <c r="BB23" s="184" t="s">
        <v>2737</v>
      </c>
      <c r="BC23" s="184" t="s">
        <v>2845</v>
      </c>
      <c r="BD23" s="184" t="s">
        <v>2737</v>
      </c>
      <c r="BE23" s="184" t="s">
        <v>2737</v>
      </c>
      <c r="BF23" s="184" t="s">
        <v>2845</v>
      </c>
      <c r="BG23" s="184" t="s">
        <v>2737</v>
      </c>
      <c r="BH23" s="184" t="s">
        <v>2737</v>
      </c>
      <c r="BI23" s="184" t="s">
        <v>2845</v>
      </c>
      <c r="BJ23" s="184" t="s">
        <v>2737</v>
      </c>
      <c r="BK23" s="184" t="s">
        <v>2737</v>
      </c>
      <c r="BL23" s="184" t="s">
        <v>2845</v>
      </c>
      <c r="BM23" s="184" t="s">
        <v>2737</v>
      </c>
      <c r="BN23" s="184" t="s">
        <v>2737</v>
      </c>
      <c r="BO23" s="184" t="s">
        <v>2845</v>
      </c>
      <c r="BP23" s="184" t="s">
        <v>2737</v>
      </c>
      <c r="BQ23" s="184" t="s">
        <v>2737</v>
      </c>
      <c r="BR23" s="184" t="s">
        <v>2845</v>
      </c>
      <c r="BS23" s="184" t="s">
        <v>2737</v>
      </c>
      <c r="BT23" s="184" t="s">
        <v>2737</v>
      </c>
      <c r="BU23" s="184" t="s">
        <v>2845</v>
      </c>
      <c r="BV23" s="184" t="s">
        <v>2737</v>
      </c>
      <c r="BW23" s="184" t="s">
        <v>2737</v>
      </c>
      <c r="BX23" s="184" t="s">
        <v>2845</v>
      </c>
      <c r="BY23" s="184" t="s">
        <v>2737</v>
      </c>
      <c r="BZ23" s="184" t="s">
        <v>2737</v>
      </c>
      <c r="CA23" s="184" t="s">
        <v>2845</v>
      </c>
      <c r="CB23" s="184" t="s">
        <v>2737</v>
      </c>
      <c r="CC23" s="184" t="s">
        <v>2737</v>
      </c>
      <c r="CD23" s="184" t="s">
        <v>2845</v>
      </c>
      <c r="CE23" s="184" t="s">
        <v>2737</v>
      </c>
      <c r="CF23" s="184" t="s">
        <v>2737</v>
      </c>
      <c r="CG23" s="184" t="s">
        <v>2845</v>
      </c>
      <c r="CH23" s="184" t="s">
        <v>2737</v>
      </c>
      <c r="CI23" s="184" t="s">
        <v>2737</v>
      </c>
      <c r="CJ23" s="184" t="s">
        <v>2845</v>
      </c>
      <c r="CK23" s="184" t="s">
        <v>2737</v>
      </c>
      <c r="CL23" s="184" t="s">
        <v>2737</v>
      </c>
      <c r="CM23" s="184" t="s">
        <v>2845</v>
      </c>
      <c r="CN23" s="184" t="s">
        <v>2737</v>
      </c>
      <c r="CO23" s="184" t="s">
        <v>2737</v>
      </c>
      <c r="CP23" s="184" t="s">
        <v>2845</v>
      </c>
      <c r="CQ23" s="184" t="s">
        <v>2737</v>
      </c>
      <c r="CR23" s="184" t="s">
        <v>2737</v>
      </c>
      <c r="CS23" s="184" t="s">
        <v>2845</v>
      </c>
      <c r="CT23" s="184" t="s">
        <v>2737</v>
      </c>
      <c r="CU23" s="184" t="s">
        <v>2737</v>
      </c>
      <c r="CV23" s="184" t="s">
        <v>2845</v>
      </c>
      <c r="CW23" s="184" t="s">
        <v>2737</v>
      </c>
      <c r="CX23" s="184" t="s">
        <v>2737</v>
      </c>
      <c r="CY23" s="184" t="s">
        <v>2845</v>
      </c>
      <c r="CZ23" s="184" t="s">
        <v>2737</v>
      </c>
      <c r="DA23" s="184" t="s">
        <v>2737</v>
      </c>
      <c r="DB23" s="184" t="s">
        <v>2845</v>
      </c>
      <c r="DC23" s="184" t="s">
        <v>2737</v>
      </c>
      <c r="DD23" s="184" t="s">
        <v>2737</v>
      </c>
      <c r="DE23" s="184" t="s">
        <v>2845</v>
      </c>
      <c r="DF23" s="184" t="s">
        <v>2737</v>
      </c>
      <c r="DG23" s="184" t="s">
        <v>2737</v>
      </c>
      <c r="DH23" s="184" t="s">
        <v>2845</v>
      </c>
      <c r="DI23" s="184" t="s">
        <v>2737</v>
      </c>
      <c r="DJ23" s="184" t="s">
        <v>2737</v>
      </c>
      <c r="DK23" s="184" t="s">
        <v>2845</v>
      </c>
      <c r="DL23" s="184" t="s">
        <v>2737</v>
      </c>
      <c r="DM23" s="184" t="s">
        <v>2737</v>
      </c>
      <c r="DN23" s="184" t="s">
        <v>2845</v>
      </c>
      <c r="DO23" s="184" t="s">
        <v>2737</v>
      </c>
      <c r="DP23" s="184" t="s">
        <v>2737</v>
      </c>
      <c r="DQ23" s="184" t="s">
        <v>2845</v>
      </c>
      <c r="DR23" s="184" t="s">
        <v>2737</v>
      </c>
      <c r="DS23" s="184" t="s">
        <v>2737</v>
      </c>
      <c r="DT23" s="184" t="s">
        <v>2845</v>
      </c>
      <c r="DU23" s="184" t="s">
        <v>2737</v>
      </c>
      <c r="DV23" s="184" t="s">
        <v>2737</v>
      </c>
      <c r="DW23" s="184" t="s">
        <v>2845</v>
      </c>
      <c r="DX23" s="184" t="s">
        <v>2737</v>
      </c>
      <c r="DY23" s="184" t="s">
        <v>2737</v>
      </c>
      <c r="DZ23" s="184" t="s">
        <v>2845</v>
      </c>
      <c r="EA23" s="184" t="s">
        <v>2737</v>
      </c>
      <c r="EB23" s="184" t="s">
        <v>2737</v>
      </c>
      <c r="EC23" s="184" t="s">
        <v>2845</v>
      </c>
      <c r="ED23" s="184" t="s">
        <v>2737</v>
      </c>
      <c r="EE23" s="184" t="s">
        <v>2737</v>
      </c>
      <c r="EF23" s="184" t="s">
        <v>2845</v>
      </c>
      <c r="EG23" s="184" t="s">
        <v>2737</v>
      </c>
      <c r="EH23" s="184" t="s">
        <v>2737</v>
      </c>
      <c r="EI23" s="184" t="s">
        <v>2845</v>
      </c>
      <c r="EJ23" s="184" t="s">
        <v>2737</v>
      </c>
      <c r="EK23" s="184" t="s">
        <v>2737</v>
      </c>
      <c r="EL23" s="184" t="s">
        <v>2845</v>
      </c>
      <c r="EM23" s="184" t="s">
        <v>2737</v>
      </c>
      <c r="EN23" s="184" t="s">
        <v>2737</v>
      </c>
      <c r="EO23" s="184" t="s">
        <v>2845</v>
      </c>
      <c r="EP23" s="184" t="s">
        <v>2737</v>
      </c>
      <c r="EQ23" s="184" t="s">
        <v>2737</v>
      </c>
      <c r="ER23" s="184" t="s">
        <v>2845</v>
      </c>
      <c r="ES23" s="184" t="s">
        <v>2737</v>
      </c>
      <c r="ET23" s="184" t="s">
        <v>2737</v>
      </c>
    </row>
    <row r="24" spans="1:150" x14ac:dyDescent="0.3">
      <c r="A24" s="1"/>
      <c r="B24" s="182" t="s">
        <v>2885</v>
      </c>
      <c r="C24" s="182" t="s">
        <v>128</v>
      </c>
      <c r="D24" s="182" t="s">
        <v>998</v>
      </c>
      <c r="E24" s="182" t="s">
        <v>2886</v>
      </c>
      <c r="F24" s="182" t="s">
        <v>2887</v>
      </c>
      <c r="G24" s="182" t="s">
        <v>2845</v>
      </c>
      <c r="H24" s="182" t="s">
        <v>2737</v>
      </c>
      <c r="I24" s="182" t="s">
        <v>2737</v>
      </c>
      <c r="J24" s="182" t="s">
        <v>2845</v>
      </c>
      <c r="K24" s="182" t="s">
        <v>2737</v>
      </c>
      <c r="L24" s="182" t="s">
        <v>2737</v>
      </c>
      <c r="M24" s="182" t="s">
        <v>2845</v>
      </c>
      <c r="N24" s="182" t="s">
        <v>2737</v>
      </c>
      <c r="O24" s="182" t="s">
        <v>2737</v>
      </c>
      <c r="P24" s="182" t="s">
        <v>2845</v>
      </c>
      <c r="Q24" s="182" t="s">
        <v>2737</v>
      </c>
      <c r="R24" s="182" t="s">
        <v>2737</v>
      </c>
      <c r="S24" s="182" t="s">
        <v>2845</v>
      </c>
      <c r="T24" s="182" t="s">
        <v>2888</v>
      </c>
      <c r="U24" s="182" t="s">
        <v>2737</v>
      </c>
      <c r="V24" s="182" t="s">
        <v>2845</v>
      </c>
      <c r="W24" s="182" t="s">
        <v>2888</v>
      </c>
      <c r="X24" s="182" t="s">
        <v>2737</v>
      </c>
      <c r="Y24" s="182" t="s">
        <v>2845</v>
      </c>
      <c r="Z24" s="182" t="s">
        <v>2737</v>
      </c>
      <c r="AA24" s="182" t="s">
        <v>2737</v>
      </c>
      <c r="AB24" s="182" t="s">
        <v>2845</v>
      </c>
      <c r="AC24" s="182" t="s">
        <v>2737</v>
      </c>
      <c r="AD24" s="182" t="s">
        <v>2737</v>
      </c>
      <c r="AE24" s="182" t="s">
        <v>2845</v>
      </c>
      <c r="AF24" s="182" t="s">
        <v>2737</v>
      </c>
      <c r="AG24" s="182" t="s">
        <v>2737</v>
      </c>
      <c r="AH24" s="182" t="s">
        <v>2845</v>
      </c>
      <c r="AI24" s="182" t="s">
        <v>2737</v>
      </c>
      <c r="AJ24" s="182" t="s">
        <v>2737</v>
      </c>
      <c r="AK24" s="182" t="s">
        <v>2845</v>
      </c>
      <c r="AL24" s="182" t="s">
        <v>2889</v>
      </c>
      <c r="AM24" s="182" t="s">
        <v>2737</v>
      </c>
      <c r="AN24" s="182" t="s">
        <v>2845</v>
      </c>
      <c r="AO24" s="182" t="s">
        <v>2890</v>
      </c>
      <c r="AP24" s="182" t="s">
        <v>2737</v>
      </c>
      <c r="AQ24" s="182" t="s">
        <v>2845</v>
      </c>
      <c r="AR24" s="182" t="s">
        <v>2891</v>
      </c>
      <c r="AS24" s="182" t="s">
        <v>2737</v>
      </c>
      <c r="AT24" s="182" t="s">
        <v>2845</v>
      </c>
      <c r="AU24" s="182" t="s">
        <v>2892</v>
      </c>
      <c r="AV24" s="182" t="s">
        <v>2737</v>
      </c>
      <c r="AW24" s="182" t="s">
        <v>2845</v>
      </c>
      <c r="AX24" s="182" t="s">
        <v>2893</v>
      </c>
      <c r="AY24" s="182" t="s">
        <v>2737</v>
      </c>
      <c r="AZ24" s="182" t="s">
        <v>2845</v>
      </c>
      <c r="BA24" s="182" t="s">
        <v>2894</v>
      </c>
      <c r="BB24" s="182" t="s">
        <v>2737</v>
      </c>
      <c r="BC24" s="182" t="s">
        <v>2845</v>
      </c>
      <c r="BD24" s="182" t="s">
        <v>2895</v>
      </c>
      <c r="BE24" s="182" t="s">
        <v>2737</v>
      </c>
      <c r="BF24" s="182" t="s">
        <v>2845</v>
      </c>
      <c r="BG24" s="182" t="s">
        <v>2896</v>
      </c>
      <c r="BH24" s="182" t="s">
        <v>2737</v>
      </c>
      <c r="BI24" s="182" t="s">
        <v>2845</v>
      </c>
      <c r="BJ24" s="182" t="s">
        <v>2737</v>
      </c>
      <c r="BK24" s="182" t="s">
        <v>2737</v>
      </c>
      <c r="BL24" s="182" t="s">
        <v>2845</v>
      </c>
      <c r="BM24" s="182" t="s">
        <v>2897</v>
      </c>
      <c r="BN24" s="182" t="s">
        <v>2737</v>
      </c>
      <c r="BO24" s="182" t="s">
        <v>2845</v>
      </c>
      <c r="BP24" s="182" t="s">
        <v>2737</v>
      </c>
      <c r="BQ24" s="182" t="s">
        <v>2898</v>
      </c>
      <c r="BR24" s="182" t="s">
        <v>2845</v>
      </c>
      <c r="BS24" s="182" t="s">
        <v>2899</v>
      </c>
      <c r="BT24" s="182" t="s">
        <v>2737</v>
      </c>
      <c r="BU24" s="182" t="s">
        <v>2845</v>
      </c>
      <c r="BV24" s="182" t="s">
        <v>2737</v>
      </c>
      <c r="BW24" s="182" t="s">
        <v>2900</v>
      </c>
      <c r="BX24" s="182" t="s">
        <v>2845</v>
      </c>
      <c r="BY24" s="182" t="s">
        <v>2737</v>
      </c>
      <c r="BZ24" s="182" t="s">
        <v>2901</v>
      </c>
      <c r="CA24" s="182" t="s">
        <v>2845</v>
      </c>
      <c r="CB24" s="182" t="s">
        <v>2737</v>
      </c>
      <c r="CC24" s="182" t="s">
        <v>2902</v>
      </c>
      <c r="CD24" s="182" t="s">
        <v>2845</v>
      </c>
      <c r="CE24" s="182" t="s">
        <v>2903</v>
      </c>
      <c r="CF24" s="182" t="s">
        <v>2737</v>
      </c>
      <c r="CG24" s="182" t="s">
        <v>2845</v>
      </c>
      <c r="CH24" s="182" t="s">
        <v>2737</v>
      </c>
      <c r="CI24" s="182" t="s">
        <v>2900</v>
      </c>
      <c r="CJ24" s="182" t="s">
        <v>2845</v>
      </c>
      <c r="CK24" s="182" t="s">
        <v>2904</v>
      </c>
      <c r="CL24" s="182" t="s">
        <v>2737</v>
      </c>
      <c r="CM24" s="182" t="s">
        <v>2845</v>
      </c>
      <c r="CN24" s="182" t="s">
        <v>2904</v>
      </c>
      <c r="CO24" s="182" t="s">
        <v>2737</v>
      </c>
      <c r="CP24" s="182" t="s">
        <v>2845</v>
      </c>
      <c r="CQ24" s="182" t="s">
        <v>2904</v>
      </c>
      <c r="CR24" s="182" t="s">
        <v>2737</v>
      </c>
      <c r="CS24" s="182" t="s">
        <v>2845</v>
      </c>
      <c r="CT24" s="182" t="s">
        <v>2737</v>
      </c>
      <c r="CU24" s="182" t="s">
        <v>2900</v>
      </c>
      <c r="CV24" s="182" t="s">
        <v>2845</v>
      </c>
      <c r="CW24" s="182" t="s">
        <v>2737</v>
      </c>
      <c r="CX24" s="182" t="s">
        <v>2737</v>
      </c>
      <c r="CY24" s="182" t="s">
        <v>2845</v>
      </c>
      <c r="CZ24" s="182" t="s">
        <v>2905</v>
      </c>
      <c r="DA24" s="182" t="s">
        <v>2737</v>
      </c>
      <c r="DB24" s="182" t="s">
        <v>2845</v>
      </c>
      <c r="DC24" s="182" t="s">
        <v>2737</v>
      </c>
      <c r="DD24" s="182" t="s">
        <v>2900</v>
      </c>
      <c r="DE24" s="182" t="s">
        <v>2845</v>
      </c>
      <c r="DF24" s="182" t="s">
        <v>2737</v>
      </c>
      <c r="DG24" s="182" t="s">
        <v>2906</v>
      </c>
      <c r="DH24" s="182" t="s">
        <v>2845</v>
      </c>
      <c r="DI24" s="182" t="s">
        <v>2737</v>
      </c>
      <c r="DJ24" s="182" t="s">
        <v>2907</v>
      </c>
      <c r="DK24" s="182" t="s">
        <v>2845</v>
      </c>
      <c r="DL24" s="182" t="s">
        <v>2737</v>
      </c>
      <c r="DM24" s="182" t="s">
        <v>2908</v>
      </c>
      <c r="DN24" s="182" t="s">
        <v>2845</v>
      </c>
      <c r="DO24" s="182" t="s">
        <v>2737</v>
      </c>
      <c r="DP24" s="182" t="s">
        <v>2909</v>
      </c>
      <c r="DQ24" s="182" t="s">
        <v>2845</v>
      </c>
      <c r="DR24" s="182" t="s">
        <v>2737</v>
      </c>
      <c r="DS24" s="182" t="s">
        <v>2900</v>
      </c>
      <c r="DT24" s="182" t="s">
        <v>2845</v>
      </c>
      <c r="DU24" s="182" t="s">
        <v>2737</v>
      </c>
      <c r="DV24" s="182" t="s">
        <v>2910</v>
      </c>
      <c r="DW24" s="182" t="s">
        <v>2845</v>
      </c>
      <c r="DX24" s="182" t="s">
        <v>2737</v>
      </c>
      <c r="DY24" s="182" t="s">
        <v>2911</v>
      </c>
      <c r="DZ24" s="182" t="s">
        <v>2845</v>
      </c>
      <c r="EA24" s="182" t="s">
        <v>2737</v>
      </c>
      <c r="EB24" s="182" t="s">
        <v>2912</v>
      </c>
      <c r="EC24" s="182" t="s">
        <v>2845</v>
      </c>
      <c r="ED24" s="182" t="s">
        <v>2737</v>
      </c>
      <c r="EE24" s="182" t="s">
        <v>2913</v>
      </c>
      <c r="EF24" s="182" t="s">
        <v>2845</v>
      </c>
      <c r="EG24" s="182" t="s">
        <v>2737</v>
      </c>
      <c r="EH24" s="182" t="s">
        <v>2914</v>
      </c>
      <c r="EI24" s="182" t="s">
        <v>2845</v>
      </c>
      <c r="EJ24" s="182" t="s">
        <v>2737</v>
      </c>
      <c r="EK24" s="182" t="s">
        <v>2915</v>
      </c>
      <c r="EL24" s="182" t="s">
        <v>2845</v>
      </c>
      <c r="EM24" s="182" t="s">
        <v>2737</v>
      </c>
      <c r="EN24" s="182" t="s">
        <v>2916</v>
      </c>
      <c r="EO24" s="182" t="s">
        <v>2845</v>
      </c>
      <c r="EP24" s="182" t="s">
        <v>2737</v>
      </c>
      <c r="EQ24" s="182" t="s">
        <v>2917</v>
      </c>
      <c r="ER24" s="182" t="s">
        <v>2845</v>
      </c>
      <c r="ES24" s="182" t="s">
        <v>2737</v>
      </c>
      <c r="ET24" s="182" t="s">
        <v>2918</v>
      </c>
    </row>
    <row r="25" spans="1:150" x14ac:dyDescent="0.3">
      <c r="A25" s="1"/>
      <c r="B25" s="183" t="s">
        <v>2919</v>
      </c>
      <c r="C25" s="183" t="s">
        <v>128</v>
      </c>
      <c r="D25" s="183" t="s">
        <v>998</v>
      </c>
      <c r="E25" s="183" t="s">
        <v>2920</v>
      </c>
      <c r="F25" s="183" t="s">
        <v>2921</v>
      </c>
      <c r="G25" s="184" t="s">
        <v>2845</v>
      </c>
      <c r="H25" s="184" t="s">
        <v>2737</v>
      </c>
      <c r="I25" s="184" t="s">
        <v>2737</v>
      </c>
      <c r="J25" s="184" t="s">
        <v>2845</v>
      </c>
      <c r="K25" s="184" t="s">
        <v>2737</v>
      </c>
      <c r="L25" s="184" t="s">
        <v>2737</v>
      </c>
      <c r="M25" s="184" t="s">
        <v>2845</v>
      </c>
      <c r="N25" s="184" t="s">
        <v>2737</v>
      </c>
      <c r="O25" s="184" t="s">
        <v>2737</v>
      </c>
      <c r="P25" s="184" t="s">
        <v>2845</v>
      </c>
      <c r="Q25" s="184" t="s">
        <v>2737</v>
      </c>
      <c r="R25" s="184" t="s">
        <v>2737</v>
      </c>
      <c r="S25" s="184" t="s">
        <v>2845</v>
      </c>
      <c r="T25" s="184" t="s">
        <v>2922</v>
      </c>
      <c r="U25" s="184" t="s">
        <v>2737</v>
      </c>
      <c r="V25" s="184" t="s">
        <v>2845</v>
      </c>
      <c r="W25" s="184" t="s">
        <v>2922</v>
      </c>
      <c r="X25" s="184" t="s">
        <v>2737</v>
      </c>
      <c r="Y25" s="184" t="s">
        <v>2845</v>
      </c>
      <c r="Z25" s="184" t="s">
        <v>2737</v>
      </c>
      <c r="AA25" s="184" t="s">
        <v>2737</v>
      </c>
      <c r="AB25" s="184" t="s">
        <v>2845</v>
      </c>
      <c r="AC25" s="184" t="s">
        <v>2737</v>
      </c>
      <c r="AD25" s="184" t="s">
        <v>2737</v>
      </c>
      <c r="AE25" s="184" t="s">
        <v>2845</v>
      </c>
      <c r="AF25" s="184" t="s">
        <v>2737</v>
      </c>
      <c r="AG25" s="184" t="s">
        <v>2737</v>
      </c>
      <c r="AH25" s="184" t="s">
        <v>2845</v>
      </c>
      <c r="AI25" s="184" t="s">
        <v>2737</v>
      </c>
      <c r="AJ25" s="184" t="s">
        <v>2737</v>
      </c>
      <c r="AK25" s="184" t="s">
        <v>2845</v>
      </c>
      <c r="AL25" s="184" t="s">
        <v>2923</v>
      </c>
      <c r="AM25" s="184" t="s">
        <v>2737</v>
      </c>
      <c r="AN25" s="184" t="s">
        <v>2845</v>
      </c>
      <c r="AO25" s="184" t="s">
        <v>2924</v>
      </c>
      <c r="AP25" s="184" t="s">
        <v>2737</v>
      </c>
      <c r="AQ25" s="184" t="s">
        <v>2845</v>
      </c>
      <c r="AR25" s="184" t="s">
        <v>2923</v>
      </c>
      <c r="AS25" s="184" t="s">
        <v>2737</v>
      </c>
      <c r="AT25" s="184" t="s">
        <v>2845</v>
      </c>
      <c r="AU25" s="184" t="s">
        <v>2925</v>
      </c>
      <c r="AV25" s="184" t="s">
        <v>2737</v>
      </c>
      <c r="AW25" s="184" t="s">
        <v>2845</v>
      </c>
      <c r="AX25" s="184" t="s">
        <v>2926</v>
      </c>
      <c r="AY25" s="184" t="s">
        <v>2737</v>
      </c>
      <c r="AZ25" s="184" t="s">
        <v>2845</v>
      </c>
      <c r="BA25" s="184" t="s">
        <v>2927</v>
      </c>
      <c r="BB25" s="184" t="s">
        <v>2737</v>
      </c>
      <c r="BC25" s="184" t="s">
        <v>2845</v>
      </c>
      <c r="BD25" s="184" t="s">
        <v>2928</v>
      </c>
      <c r="BE25" s="184" t="s">
        <v>2737</v>
      </c>
      <c r="BF25" s="184" t="s">
        <v>2845</v>
      </c>
      <c r="BG25" s="184" t="s">
        <v>2929</v>
      </c>
      <c r="BH25" s="184" t="s">
        <v>2737</v>
      </c>
      <c r="BI25" s="184" t="s">
        <v>2845</v>
      </c>
      <c r="BJ25" s="184" t="s">
        <v>2737</v>
      </c>
      <c r="BK25" s="184" t="s">
        <v>2737</v>
      </c>
      <c r="BL25" s="184" t="s">
        <v>2845</v>
      </c>
      <c r="BM25" s="184" t="s">
        <v>2930</v>
      </c>
      <c r="BN25" s="184" t="s">
        <v>2737</v>
      </c>
      <c r="BO25" s="184" t="s">
        <v>2845</v>
      </c>
      <c r="BP25" s="184" t="s">
        <v>2737</v>
      </c>
      <c r="BQ25" s="184" t="s">
        <v>2931</v>
      </c>
      <c r="BR25" s="184" t="s">
        <v>2845</v>
      </c>
      <c r="BS25" s="184" t="s">
        <v>2932</v>
      </c>
      <c r="BT25" s="184" t="s">
        <v>2737</v>
      </c>
      <c r="BU25" s="184" t="s">
        <v>2845</v>
      </c>
      <c r="BV25" s="184" t="s">
        <v>2737</v>
      </c>
      <c r="BW25" s="184" t="s">
        <v>2933</v>
      </c>
      <c r="BX25" s="184" t="s">
        <v>2845</v>
      </c>
      <c r="BY25" s="184" t="s">
        <v>2737</v>
      </c>
      <c r="BZ25" s="184" t="s">
        <v>2934</v>
      </c>
      <c r="CA25" s="184" t="s">
        <v>2845</v>
      </c>
      <c r="CB25" s="184" t="s">
        <v>2737</v>
      </c>
      <c r="CC25" s="184" t="s">
        <v>2931</v>
      </c>
      <c r="CD25" s="184" t="s">
        <v>2845</v>
      </c>
      <c r="CE25" s="184" t="s">
        <v>2935</v>
      </c>
      <c r="CF25" s="184" t="s">
        <v>2737</v>
      </c>
      <c r="CG25" s="184" t="s">
        <v>2845</v>
      </c>
      <c r="CH25" s="184" t="s">
        <v>2737</v>
      </c>
      <c r="CI25" s="184" t="s">
        <v>2933</v>
      </c>
      <c r="CJ25" s="184" t="s">
        <v>2845</v>
      </c>
      <c r="CK25" s="184" t="s">
        <v>2936</v>
      </c>
      <c r="CL25" s="184" t="s">
        <v>2737</v>
      </c>
      <c r="CM25" s="184" t="s">
        <v>2845</v>
      </c>
      <c r="CN25" s="184" t="s">
        <v>2936</v>
      </c>
      <c r="CO25" s="184" t="s">
        <v>2737</v>
      </c>
      <c r="CP25" s="184" t="s">
        <v>2845</v>
      </c>
      <c r="CQ25" s="184" t="s">
        <v>2936</v>
      </c>
      <c r="CR25" s="184" t="s">
        <v>2737</v>
      </c>
      <c r="CS25" s="184" t="s">
        <v>2845</v>
      </c>
      <c r="CT25" s="184" t="s">
        <v>2737</v>
      </c>
      <c r="CU25" s="184" t="s">
        <v>2933</v>
      </c>
      <c r="CV25" s="184" t="s">
        <v>2845</v>
      </c>
      <c r="CW25" s="184" t="s">
        <v>2737</v>
      </c>
      <c r="CX25" s="184" t="s">
        <v>2737</v>
      </c>
      <c r="CY25" s="184" t="s">
        <v>2845</v>
      </c>
      <c r="CZ25" s="184" t="s">
        <v>2937</v>
      </c>
      <c r="DA25" s="184" t="s">
        <v>2737</v>
      </c>
      <c r="DB25" s="184" t="s">
        <v>2845</v>
      </c>
      <c r="DC25" s="184" t="s">
        <v>2737</v>
      </c>
      <c r="DD25" s="184" t="s">
        <v>2933</v>
      </c>
      <c r="DE25" s="184" t="s">
        <v>2845</v>
      </c>
      <c r="DF25" s="184" t="s">
        <v>2737</v>
      </c>
      <c r="DG25" s="184" t="s">
        <v>2938</v>
      </c>
      <c r="DH25" s="184" t="s">
        <v>2845</v>
      </c>
      <c r="DI25" s="184" t="s">
        <v>2737</v>
      </c>
      <c r="DJ25" s="184" t="s">
        <v>2939</v>
      </c>
      <c r="DK25" s="184" t="s">
        <v>2845</v>
      </c>
      <c r="DL25" s="184" t="s">
        <v>2737</v>
      </c>
      <c r="DM25" s="184" t="s">
        <v>2940</v>
      </c>
      <c r="DN25" s="184" t="s">
        <v>2845</v>
      </c>
      <c r="DO25" s="184" t="s">
        <v>2737</v>
      </c>
      <c r="DP25" s="184" t="s">
        <v>2941</v>
      </c>
      <c r="DQ25" s="184" t="s">
        <v>2845</v>
      </c>
      <c r="DR25" s="184" t="s">
        <v>2737</v>
      </c>
      <c r="DS25" s="184" t="s">
        <v>2933</v>
      </c>
      <c r="DT25" s="184" t="s">
        <v>2845</v>
      </c>
      <c r="DU25" s="184" t="s">
        <v>2737</v>
      </c>
      <c r="DV25" s="184" t="s">
        <v>2942</v>
      </c>
      <c r="DW25" s="184" t="s">
        <v>2845</v>
      </c>
      <c r="DX25" s="184" t="s">
        <v>2737</v>
      </c>
      <c r="DY25" s="184" t="s">
        <v>2943</v>
      </c>
      <c r="DZ25" s="184" t="s">
        <v>2845</v>
      </c>
      <c r="EA25" s="184" t="s">
        <v>2737</v>
      </c>
      <c r="EB25" s="184" t="s">
        <v>2944</v>
      </c>
      <c r="EC25" s="184" t="s">
        <v>2845</v>
      </c>
      <c r="ED25" s="184" t="s">
        <v>2737</v>
      </c>
      <c r="EE25" s="184" t="s">
        <v>2945</v>
      </c>
      <c r="EF25" s="184" t="s">
        <v>2845</v>
      </c>
      <c r="EG25" s="184" t="s">
        <v>2737</v>
      </c>
      <c r="EH25" s="184" t="s">
        <v>2946</v>
      </c>
      <c r="EI25" s="184" t="s">
        <v>2845</v>
      </c>
      <c r="EJ25" s="184" t="s">
        <v>2737</v>
      </c>
      <c r="EK25" s="184" t="s">
        <v>2947</v>
      </c>
      <c r="EL25" s="184" t="s">
        <v>2845</v>
      </c>
      <c r="EM25" s="184" t="s">
        <v>2737</v>
      </c>
      <c r="EN25" s="184" t="s">
        <v>2948</v>
      </c>
      <c r="EO25" s="184" t="s">
        <v>2845</v>
      </c>
      <c r="EP25" s="184" t="s">
        <v>2737</v>
      </c>
      <c r="EQ25" s="184" t="s">
        <v>2949</v>
      </c>
      <c r="ER25" s="184" t="s">
        <v>2845</v>
      </c>
      <c r="ES25" s="184" t="s">
        <v>2737</v>
      </c>
      <c r="ET25" s="184" t="s">
        <v>2950</v>
      </c>
    </row>
    <row r="26" spans="1:150" x14ac:dyDescent="0.3">
      <c r="A26" s="1"/>
      <c r="B26" s="183" t="s">
        <v>2951</v>
      </c>
      <c r="C26" s="183" t="s">
        <v>128</v>
      </c>
      <c r="D26" s="183" t="s">
        <v>998</v>
      </c>
      <c r="E26" s="183" t="s">
        <v>2952</v>
      </c>
      <c r="F26" s="183" t="s">
        <v>2953</v>
      </c>
      <c r="G26" s="184" t="s">
        <v>2737</v>
      </c>
      <c r="H26" s="184" t="s">
        <v>2737</v>
      </c>
      <c r="I26" s="184" t="s">
        <v>2737</v>
      </c>
      <c r="J26" s="184" t="s">
        <v>2737</v>
      </c>
      <c r="K26" s="184" t="s">
        <v>2737</v>
      </c>
      <c r="L26" s="184" t="s">
        <v>2737</v>
      </c>
      <c r="M26" s="184" t="s">
        <v>2737</v>
      </c>
      <c r="N26" s="184" t="s">
        <v>2737</v>
      </c>
      <c r="O26" s="184" t="s">
        <v>2737</v>
      </c>
      <c r="P26" s="184" t="s">
        <v>2737</v>
      </c>
      <c r="Q26" s="184" t="s">
        <v>2737</v>
      </c>
      <c r="R26" s="184" t="s">
        <v>2737</v>
      </c>
      <c r="S26" s="184" t="s">
        <v>2737</v>
      </c>
      <c r="T26" s="184" t="s">
        <v>2737</v>
      </c>
      <c r="U26" s="184" t="s">
        <v>2737</v>
      </c>
      <c r="V26" s="184" t="s">
        <v>2737</v>
      </c>
      <c r="W26" s="184" t="s">
        <v>2737</v>
      </c>
      <c r="X26" s="184" t="s">
        <v>2737</v>
      </c>
      <c r="Y26" s="184" t="s">
        <v>2737</v>
      </c>
      <c r="Z26" s="184" t="s">
        <v>2737</v>
      </c>
      <c r="AA26" s="184" t="s">
        <v>2737</v>
      </c>
      <c r="AB26" s="184" t="s">
        <v>2737</v>
      </c>
      <c r="AC26" s="184" t="s">
        <v>2737</v>
      </c>
      <c r="AD26" s="184" t="s">
        <v>2737</v>
      </c>
      <c r="AE26" s="184" t="s">
        <v>2737</v>
      </c>
      <c r="AF26" s="184" t="s">
        <v>2737</v>
      </c>
      <c r="AG26" s="184" t="s">
        <v>2737</v>
      </c>
      <c r="AH26" s="184" t="s">
        <v>2737</v>
      </c>
      <c r="AI26" s="184" t="s">
        <v>2737</v>
      </c>
      <c r="AJ26" s="184" t="s">
        <v>2737</v>
      </c>
      <c r="AK26" s="184" t="s">
        <v>2737</v>
      </c>
      <c r="AL26" s="184" t="s">
        <v>2737</v>
      </c>
      <c r="AM26" s="184" t="s">
        <v>2737</v>
      </c>
      <c r="AN26" s="184" t="s">
        <v>2737</v>
      </c>
      <c r="AO26" s="184" t="s">
        <v>2737</v>
      </c>
      <c r="AP26" s="184" t="s">
        <v>2737</v>
      </c>
      <c r="AQ26" s="184" t="s">
        <v>2737</v>
      </c>
      <c r="AR26" s="184" t="s">
        <v>2737</v>
      </c>
      <c r="AS26" s="184" t="s">
        <v>2737</v>
      </c>
      <c r="AT26" s="184" t="s">
        <v>2737</v>
      </c>
      <c r="AU26" s="184" t="s">
        <v>2737</v>
      </c>
      <c r="AV26" s="184" t="s">
        <v>2737</v>
      </c>
      <c r="AW26" s="184" t="s">
        <v>2737</v>
      </c>
      <c r="AX26" s="184" t="s">
        <v>2737</v>
      </c>
      <c r="AY26" s="184" t="s">
        <v>2737</v>
      </c>
      <c r="AZ26" s="184" t="s">
        <v>2737</v>
      </c>
      <c r="BA26" s="184" t="s">
        <v>2737</v>
      </c>
      <c r="BB26" s="184" t="s">
        <v>2737</v>
      </c>
      <c r="BC26" s="184" t="s">
        <v>2737</v>
      </c>
      <c r="BD26" s="184" t="s">
        <v>2737</v>
      </c>
      <c r="BE26" s="184" t="s">
        <v>2737</v>
      </c>
      <c r="BF26" s="184" t="s">
        <v>2737</v>
      </c>
      <c r="BG26" s="184" t="s">
        <v>2737</v>
      </c>
      <c r="BH26" s="184" t="s">
        <v>2737</v>
      </c>
      <c r="BI26" s="184" t="s">
        <v>2737</v>
      </c>
      <c r="BJ26" s="184" t="s">
        <v>2737</v>
      </c>
      <c r="BK26" s="184" t="s">
        <v>2737</v>
      </c>
      <c r="BL26" s="184" t="s">
        <v>2737</v>
      </c>
      <c r="BM26" s="184" t="s">
        <v>2737</v>
      </c>
      <c r="BN26" s="184" t="s">
        <v>2737</v>
      </c>
      <c r="BO26" s="184" t="s">
        <v>2737</v>
      </c>
      <c r="BP26" s="184" t="s">
        <v>2737</v>
      </c>
      <c r="BQ26" s="184" t="s">
        <v>2737</v>
      </c>
      <c r="BR26" s="184" t="s">
        <v>2737</v>
      </c>
      <c r="BS26" s="184" t="s">
        <v>2737</v>
      </c>
      <c r="BT26" s="184" t="s">
        <v>2737</v>
      </c>
      <c r="BU26" s="184" t="s">
        <v>2737</v>
      </c>
      <c r="BV26" s="184" t="s">
        <v>2737</v>
      </c>
      <c r="BW26" s="184" t="s">
        <v>2737</v>
      </c>
      <c r="BX26" s="184" t="s">
        <v>2737</v>
      </c>
      <c r="BY26" s="184" t="s">
        <v>2737</v>
      </c>
      <c r="BZ26" s="184" t="s">
        <v>2737</v>
      </c>
      <c r="CA26" s="184" t="s">
        <v>2737</v>
      </c>
      <c r="CB26" s="184" t="s">
        <v>2737</v>
      </c>
      <c r="CC26" s="184" t="s">
        <v>2737</v>
      </c>
      <c r="CD26" s="184" t="s">
        <v>2737</v>
      </c>
      <c r="CE26" s="184" t="s">
        <v>2737</v>
      </c>
      <c r="CF26" s="184" t="s">
        <v>2737</v>
      </c>
      <c r="CG26" s="184" t="s">
        <v>2737</v>
      </c>
      <c r="CH26" s="184" t="s">
        <v>2737</v>
      </c>
      <c r="CI26" s="184" t="s">
        <v>2737</v>
      </c>
      <c r="CJ26" s="184" t="s">
        <v>2737</v>
      </c>
      <c r="CK26" s="184" t="s">
        <v>2737</v>
      </c>
      <c r="CL26" s="184" t="s">
        <v>2737</v>
      </c>
      <c r="CM26" s="184" t="s">
        <v>2737</v>
      </c>
      <c r="CN26" s="184" t="s">
        <v>2737</v>
      </c>
      <c r="CO26" s="184" t="s">
        <v>2737</v>
      </c>
      <c r="CP26" s="184" t="s">
        <v>2737</v>
      </c>
      <c r="CQ26" s="184" t="s">
        <v>2737</v>
      </c>
      <c r="CR26" s="184" t="s">
        <v>2737</v>
      </c>
      <c r="CS26" s="184" t="s">
        <v>2737</v>
      </c>
      <c r="CT26" s="184" t="s">
        <v>2737</v>
      </c>
      <c r="CU26" s="184" t="s">
        <v>2737</v>
      </c>
      <c r="CV26" s="184" t="s">
        <v>2737</v>
      </c>
      <c r="CW26" s="184" t="s">
        <v>2737</v>
      </c>
      <c r="CX26" s="184" t="s">
        <v>2737</v>
      </c>
      <c r="CY26" s="184" t="s">
        <v>2737</v>
      </c>
      <c r="CZ26" s="184" t="s">
        <v>2737</v>
      </c>
      <c r="DA26" s="184" t="s">
        <v>2737</v>
      </c>
      <c r="DB26" s="184" t="s">
        <v>2737</v>
      </c>
      <c r="DC26" s="184" t="s">
        <v>2737</v>
      </c>
      <c r="DD26" s="184" t="s">
        <v>2737</v>
      </c>
      <c r="DE26" s="184" t="s">
        <v>2737</v>
      </c>
      <c r="DF26" s="184" t="s">
        <v>2737</v>
      </c>
      <c r="DG26" s="184" t="s">
        <v>2737</v>
      </c>
      <c r="DH26" s="184" t="s">
        <v>2737</v>
      </c>
      <c r="DI26" s="184" t="s">
        <v>2737</v>
      </c>
      <c r="DJ26" s="184" t="s">
        <v>2737</v>
      </c>
      <c r="DK26" s="184" t="s">
        <v>2737</v>
      </c>
      <c r="DL26" s="184" t="s">
        <v>2737</v>
      </c>
      <c r="DM26" s="184" t="s">
        <v>2737</v>
      </c>
      <c r="DN26" s="184" t="s">
        <v>2737</v>
      </c>
      <c r="DO26" s="184" t="s">
        <v>2737</v>
      </c>
      <c r="DP26" s="184" t="s">
        <v>2737</v>
      </c>
      <c r="DQ26" s="184" t="s">
        <v>2737</v>
      </c>
      <c r="DR26" s="184" t="s">
        <v>2737</v>
      </c>
      <c r="DS26" s="184" t="s">
        <v>2737</v>
      </c>
      <c r="DT26" s="184" t="s">
        <v>2737</v>
      </c>
      <c r="DU26" s="184" t="s">
        <v>2737</v>
      </c>
      <c r="DV26" s="184" t="s">
        <v>2737</v>
      </c>
      <c r="DW26" s="184" t="s">
        <v>2737</v>
      </c>
      <c r="DX26" s="184" t="s">
        <v>2737</v>
      </c>
      <c r="DY26" s="184" t="s">
        <v>2737</v>
      </c>
      <c r="DZ26" s="184" t="s">
        <v>2737</v>
      </c>
      <c r="EA26" s="184" t="s">
        <v>2737</v>
      </c>
      <c r="EB26" s="184" t="s">
        <v>2737</v>
      </c>
      <c r="EC26" s="184" t="s">
        <v>2737</v>
      </c>
      <c r="ED26" s="184" t="s">
        <v>2737</v>
      </c>
      <c r="EE26" s="184" t="s">
        <v>2737</v>
      </c>
      <c r="EF26" s="184" t="s">
        <v>2737</v>
      </c>
      <c r="EG26" s="184" t="s">
        <v>2737</v>
      </c>
      <c r="EH26" s="184" t="s">
        <v>2737</v>
      </c>
      <c r="EI26" s="184" t="s">
        <v>2737</v>
      </c>
      <c r="EJ26" s="184" t="s">
        <v>2737</v>
      </c>
      <c r="EK26" s="184" t="s">
        <v>2737</v>
      </c>
      <c r="EL26" s="184" t="s">
        <v>2737</v>
      </c>
      <c r="EM26" s="184" t="s">
        <v>2737</v>
      </c>
      <c r="EN26" s="184" t="s">
        <v>2737</v>
      </c>
      <c r="EO26" s="184" t="s">
        <v>2737</v>
      </c>
      <c r="EP26" s="184" t="s">
        <v>2737</v>
      </c>
      <c r="EQ26" s="184" t="s">
        <v>2737</v>
      </c>
      <c r="ER26" s="184" t="s">
        <v>2737</v>
      </c>
      <c r="ES26" s="184" t="s">
        <v>2737</v>
      </c>
      <c r="ET26" s="184" t="s">
        <v>2737</v>
      </c>
    </row>
    <row r="27" spans="1:150" x14ac:dyDescent="0.3">
      <c r="A27" s="1"/>
      <c r="B27" s="183" t="s">
        <v>2954</v>
      </c>
      <c r="C27" s="183" t="s">
        <v>128</v>
      </c>
      <c r="D27" s="183" t="s">
        <v>998</v>
      </c>
      <c r="E27" s="183" t="s">
        <v>2955</v>
      </c>
      <c r="F27" s="183" t="s">
        <v>2956</v>
      </c>
      <c r="G27" s="184" t="s">
        <v>2845</v>
      </c>
      <c r="H27" s="184" t="s">
        <v>2737</v>
      </c>
      <c r="I27" s="184" t="s">
        <v>2737</v>
      </c>
      <c r="J27" s="184" t="s">
        <v>2845</v>
      </c>
      <c r="K27" s="184" t="s">
        <v>2737</v>
      </c>
      <c r="L27" s="184" t="s">
        <v>2737</v>
      </c>
      <c r="M27" s="184" t="s">
        <v>2845</v>
      </c>
      <c r="N27" s="184" t="s">
        <v>2737</v>
      </c>
      <c r="O27" s="184" t="s">
        <v>2737</v>
      </c>
      <c r="P27" s="184" t="s">
        <v>2845</v>
      </c>
      <c r="Q27" s="184" t="s">
        <v>2737</v>
      </c>
      <c r="R27" s="184" t="s">
        <v>2737</v>
      </c>
      <c r="S27" s="184" t="s">
        <v>2845</v>
      </c>
      <c r="T27" s="184" t="s">
        <v>2922</v>
      </c>
      <c r="U27" s="184" t="s">
        <v>2737</v>
      </c>
      <c r="V27" s="184" t="s">
        <v>2845</v>
      </c>
      <c r="W27" s="184" t="s">
        <v>2922</v>
      </c>
      <c r="X27" s="184" t="s">
        <v>2737</v>
      </c>
      <c r="Y27" s="184" t="s">
        <v>2845</v>
      </c>
      <c r="Z27" s="184" t="s">
        <v>2737</v>
      </c>
      <c r="AA27" s="184" t="s">
        <v>2737</v>
      </c>
      <c r="AB27" s="184" t="s">
        <v>2845</v>
      </c>
      <c r="AC27" s="184" t="s">
        <v>2737</v>
      </c>
      <c r="AD27" s="184" t="s">
        <v>2737</v>
      </c>
      <c r="AE27" s="184" t="s">
        <v>2845</v>
      </c>
      <c r="AF27" s="184" t="s">
        <v>2737</v>
      </c>
      <c r="AG27" s="184" t="s">
        <v>2737</v>
      </c>
      <c r="AH27" s="184" t="s">
        <v>2845</v>
      </c>
      <c r="AI27" s="184" t="s">
        <v>2737</v>
      </c>
      <c r="AJ27" s="184" t="s">
        <v>2737</v>
      </c>
      <c r="AK27" s="184" t="s">
        <v>2845</v>
      </c>
      <c r="AL27" s="184" t="s">
        <v>2923</v>
      </c>
      <c r="AM27" s="184" t="s">
        <v>2737</v>
      </c>
      <c r="AN27" s="184" t="s">
        <v>2845</v>
      </c>
      <c r="AO27" s="184" t="s">
        <v>2924</v>
      </c>
      <c r="AP27" s="184" t="s">
        <v>2737</v>
      </c>
      <c r="AQ27" s="184" t="s">
        <v>2845</v>
      </c>
      <c r="AR27" s="184" t="s">
        <v>2923</v>
      </c>
      <c r="AS27" s="184" t="s">
        <v>2737</v>
      </c>
      <c r="AT27" s="184" t="s">
        <v>2845</v>
      </c>
      <c r="AU27" s="184" t="s">
        <v>2925</v>
      </c>
      <c r="AV27" s="184" t="s">
        <v>2737</v>
      </c>
      <c r="AW27" s="184" t="s">
        <v>2845</v>
      </c>
      <c r="AX27" s="184" t="s">
        <v>2926</v>
      </c>
      <c r="AY27" s="184" t="s">
        <v>2737</v>
      </c>
      <c r="AZ27" s="184" t="s">
        <v>2845</v>
      </c>
      <c r="BA27" s="184" t="s">
        <v>2927</v>
      </c>
      <c r="BB27" s="184" t="s">
        <v>2737</v>
      </c>
      <c r="BC27" s="184" t="s">
        <v>2845</v>
      </c>
      <c r="BD27" s="184" t="s">
        <v>2928</v>
      </c>
      <c r="BE27" s="184" t="s">
        <v>2737</v>
      </c>
      <c r="BF27" s="184" t="s">
        <v>2845</v>
      </c>
      <c r="BG27" s="184" t="s">
        <v>2929</v>
      </c>
      <c r="BH27" s="184" t="s">
        <v>2737</v>
      </c>
      <c r="BI27" s="184" t="s">
        <v>2845</v>
      </c>
      <c r="BJ27" s="184" t="s">
        <v>2737</v>
      </c>
      <c r="BK27" s="184" t="s">
        <v>2737</v>
      </c>
      <c r="BL27" s="184" t="s">
        <v>2845</v>
      </c>
      <c r="BM27" s="184" t="s">
        <v>2930</v>
      </c>
      <c r="BN27" s="184" t="s">
        <v>2737</v>
      </c>
      <c r="BO27" s="184" t="s">
        <v>2845</v>
      </c>
      <c r="BP27" s="184" t="s">
        <v>2737</v>
      </c>
      <c r="BQ27" s="184" t="s">
        <v>2931</v>
      </c>
      <c r="BR27" s="184" t="s">
        <v>2845</v>
      </c>
      <c r="BS27" s="184" t="s">
        <v>2932</v>
      </c>
      <c r="BT27" s="184" t="s">
        <v>2737</v>
      </c>
      <c r="BU27" s="184" t="s">
        <v>2845</v>
      </c>
      <c r="BV27" s="184" t="s">
        <v>2737</v>
      </c>
      <c r="BW27" s="184" t="s">
        <v>2933</v>
      </c>
      <c r="BX27" s="184" t="s">
        <v>2845</v>
      </c>
      <c r="BY27" s="184" t="s">
        <v>2737</v>
      </c>
      <c r="BZ27" s="184" t="s">
        <v>2934</v>
      </c>
      <c r="CA27" s="184" t="s">
        <v>2845</v>
      </c>
      <c r="CB27" s="184" t="s">
        <v>2737</v>
      </c>
      <c r="CC27" s="184" t="s">
        <v>2931</v>
      </c>
      <c r="CD27" s="184" t="s">
        <v>2845</v>
      </c>
      <c r="CE27" s="184" t="s">
        <v>2935</v>
      </c>
      <c r="CF27" s="184" t="s">
        <v>2737</v>
      </c>
      <c r="CG27" s="184" t="s">
        <v>2845</v>
      </c>
      <c r="CH27" s="184" t="s">
        <v>2737</v>
      </c>
      <c r="CI27" s="184" t="s">
        <v>2933</v>
      </c>
      <c r="CJ27" s="184" t="s">
        <v>2845</v>
      </c>
      <c r="CK27" s="184" t="s">
        <v>2936</v>
      </c>
      <c r="CL27" s="184" t="s">
        <v>2737</v>
      </c>
      <c r="CM27" s="184" t="s">
        <v>2845</v>
      </c>
      <c r="CN27" s="184" t="s">
        <v>2936</v>
      </c>
      <c r="CO27" s="184" t="s">
        <v>2737</v>
      </c>
      <c r="CP27" s="184" t="s">
        <v>2845</v>
      </c>
      <c r="CQ27" s="184" t="s">
        <v>2936</v>
      </c>
      <c r="CR27" s="184" t="s">
        <v>2737</v>
      </c>
      <c r="CS27" s="184" t="s">
        <v>2845</v>
      </c>
      <c r="CT27" s="184" t="s">
        <v>2737</v>
      </c>
      <c r="CU27" s="184" t="s">
        <v>2933</v>
      </c>
      <c r="CV27" s="184" t="s">
        <v>2845</v>
      </c>
      <c r="CW27" s="184" t="s">
        <v>2737</v>
      </c>
      <c r="CX27" s="184" t="s">
        <v>2737</v>
      </c>
      <c r="CY27" s="184" t="s">
        <v>2845</v>
      </c>
      <c r="CZ27" s="184" t="s">
        <v>2937</v>
      </c>
      <c r="DA27" s="184" t="s">
        <v>2737</v>
      </c>
      <c r="DB27" s="184" t="s">
        <v>2845</v>
      </c>
      <c r="DC27" s="184" t="s">
        <v>2737</v>
      </c>
      <c r="DD27" s="184" t="s">
        <v>2933</v>
      </c>
      <c r="DE27" s="184" t="s">
        <v>2845</v>
      </c>
      <c r="DF27" s="184" t="s">
        <v>2737</v>
      </c>
      <c r="DG27" s="184" t="s">
        <v>2938</v>
      </c>
      <c r="DH27" s="184" t="s">
        <v>2845</v>
      </c>
      <c r="DI27" s="184" t="s">
        <v>2737</v>
      </c>
      <c r="DJ27" s="184" t="s">
        <v>2939</v>
      </c>
      <c r="DK27" s="184" t="s">
        <v>2845</v>
      </c>
      <c r="DL27" s="184" t="s">
        <v>2737</v>
      </c>
      <c r="DM27" s="184" t="s">
        <v>2940</v>
      </c>
      <c r="DN27" s="184" t="s">
        <v>2845</v>
      </c>
      <c r="DO27" s="184" t="s">
        <v>2737</v>
      </c>
      <c r="DP27" s="184" t="s">
        <v>2941</v>
      </c>
      <c r="DQ27" s="184" t="s">
        <v>2845</v>
      </c>
      <c r="DR27" s="184" t="s">
        <v>2737</v>
      </c>
      <c r="DS27" s="184" t="s">
        <v>2933</v>
      </c>
      <c r="DT27" s="184" t="s">
        <v>2845</v>
      </c>
      <c r="DU27" s="184" t="s">
        <v>2737</v>
      </c>
      <c r="DV27" s="184" t="s">
        <v>2942</v>
      </c>
      <c r="DW27" s="184" t="s">
        <v>2845</v>
      </c>
      <c r="DX27" s="184" t="s">
        <v>2737</v>
      </c>
      <c r="DY27" s="184" t="s">
        <v>2943</v>
      </c>
      <c r="DZ27" s="184" t="s">
        <v>2845</v>
      </c>
      <c r="EA27" s="184" t="s">
        <v>2737</v>
      </c>
      <c r="EB27" s="184" t="s">
        <v>2944</v>
      </c>
      <c r="EC27" s="184" t="s">
        <v>2845</v>
      </c>
      <c r="ED27" s="184" t="s">
        <v>2737</v>
      </c>
      <c r="EE27" s="184" t="s">
        <v>2945</v>
      </c>
      <c r="EF27" s="184" t="s">
        <v>2845</v>
      </c>
      <c r="EG27" s="184" t="s">
        <v>2737</v>
      </c>
      <c r="EH27" s="184" t="s">
        <v>2946</v>
      </c>
      <c r="EI27" s="184" t="s">
        <v>2845</v>
      </c>
      <c r="EJ27" s="184" t="s">
        <v>2737</v>
      </c>
      <c r="EK27" s="184" t="s">
        <v>2947</v>
      </c>
      <c r="EL27" s="184" t="s">
        <v>2845</v>
      </c>
      <c r="EM27" s="184" t="s">
        <v>2737</v>
      </c>
      <c r="EN27" s="184" t="s">
        <v>2948</v>
      </c>
      <c r="EO27" s="184" t="s">
        <v>2845</v>
      </c>
      <c r="EP27" s="184" t="s">
        <v>2737</v>
      </c>
      <c r="EQ27" s="184" t="s">
        <v>2949</v>
      </c>
      <c r="ER27" s="184" t="s">
        <v>2845</v>
      </c>
      <c r="ES27" s="184" t="s">
        <v>2737</v>
      </c>
      <c r="ET27" s="184" t="s">
        <v>2950</v>
      </c>
    </row>
    <row r="28" spans="1:150" x14ac:dyDescent="0.3">
      <c r="A28" s="1"/>
      <c r="B28" s="183" t="s">
        <v>2957</v>
      </c>
      <c r="C28" s="183" t="s">
        <v>128</v>
      </c>
      <c r="D28" s="183" t="s">
        <v>998</v>
      </c>
      <c r="E28" s="183" t="s">
        <v>2958</v>
      </c>
      <c r="F28" s="183" t="s">
        <v>2959</v>
      </c>
      <c r="G28" s="184" t="s">
        <v>2845</v>
      </c>
      <c r="H28" s="184" t="s">
        <v>2737</v>
      </c>
      <c r="I28" s="184" t="s">
        <v>2737</v>
      </c>
      <c r="J28" s="184" t="s">
        <v>2845</v>
      </c>
      <c r="K28" s="184" t="s">
        <v>2737</v>
      </c>
      <c r="L28" s="184" t="s">
        <v>2737</v>
      </c>
      <c r="M28" s="184" t="s">
        <v>2845</v>
      </c>
      <c r="N28" s="184" t="s">
        <v>2737</v>
      </c>
      <c r="O28" s="184" t="s">
        <v>2737</v>
      </c>
      <c r="P28" s="184" t="s">
        <v>2845</v>
      </c>
      <c r="Q28" s="184" t="s">
        <v>2737</v>
      </c>
      <c r="R28" s="184" t="s">
        <v>2737</v>
      </c>
      <c r="S28" s="184" t="s">
        <v>2845</v>
      </c>
      <c r="T28" s="184" t="s">
        <v>2922</v>
      </c>
      <c r="U28" s="184" t="s">
        <v>2737</v>
      </c>
      <c r="V28" s="184" t="s">
        <v>2845</v>
      </c>
      <c r="W28" s="184" t="s">
        <v>2922</v>
      </c>
      <c r="X28" s="184" t="s">
        <v>2737</v>
      </c>
      <c r="Y28" s="184" t="s">
        <v>2845</v>
      </c>
      <c r="Z28" s="184" t="s">
        <v>2737</v>
      </c>
      <c r="AA28" s="184" t="s">
        <v>2737</v>
      </c>
      <c r="AB28" s="184" t="s">
        <v>2845</v>
      </c>
      <c r="AC28" s="184" t="s">
        <v>2737</v>
      </c>
      <c r="AD28" s="184" t="s">
        <v>2737</v>
      </c>
      <c r="AE28" s="184" t="s">
        <v>2845</v>
      </c>
      <c r="AF28" s="184" t="s">
        <v>2737</v>
      </c>
      <c r="AG28" s="184" t="s">
        <v>2737</v>
      </c>
      <c r="AH28" s="184" t="s">
        <v>2845</v>
      </c>
      <c r="AI28" s="184" t="s">
        <v>2737</v>
      </c>
      <c r="AJ28" s="184" t="s">
        <v>2737</v>
      </c>
      <c r="AK28" s="184" t="s">
        <v>2845</v>
      </c>
      <c r="AL28" s="184" t="s">
        <v>2923</v>
      </c>
      <c r="AM28" s="184" t="s">
        <v>2737</v>
      </c>
      <c r="AN28" s="184" t="s">
        <v>2845</v>
      </c>
      <c r="AO28" s="184" t="s">
        <v>2924</v>
      </c>
      <c r="AP28" s="184" t="s">
        <v>2737</v>
      </c>
      <c r="AQ28" s="184" t="s">
        <v>2845</v>
      </c>
      <c r="AR28" s="184" t="s">
        <v>2923</v>
      </c>
      <c r="AS28" s="184" t="s">
        <v>2737</v>
      </c>
      <c r="AT28" s="184" t="s">
        <v>2845</v>
      </c>
      <c r="AU28" s="184" t="s">
        <v>2925</v>
      </c>
      <c r="AV28" s="184" t="s">
        <v>2737</v>
      </c>
      <c r="AW28" s="184" t="s">
        <v>2845</v>
      </c>
      <c r="AX28" s="184" t="s">
        <v>2926</v>
      </c>
      <c r="AY28" s="184" t="s">
        <v>2737</v>
      </c>
      <c r="AZ28" s="184" t="s">
        <v>2845</v>
      </c>
      <c r="BA28" s="184" t="s">
        <v>2927</v>
      </c>
      <c r="BB28" s="184" t="s">
        <v>2737</v>
      </c>
      <c r="BC28" s="184" t="s">
        <v>2845</v>
      </c>
      <c r="BD28" s="184" t="s">
        <v>2928</v>
      </c>
      <c r="BE28" s="184" t="s">
        <v>2737</v>
      </c>
      <c r="BF28" s="184" t="s">
        <v>2845</v>
      </c>
      <c r="BG28" s="184" t="s">
        <v>2929</v>
      </c>
      <c r="BH28" s="184" t="s">
        <v>2737</v>
      </c>
      <c r="BI28" s="184" t="s">
        <v>2845</v>
      </c>
      <c r="BJ28" s="184" t="s">
        <v>2737</v>
      </c>
      <c r="BK28" s="184" t="s">
        <v>2737</v>
      </c>
      <c r="BL28" s="184" t="s">
        <v>2845</v>
      </c>
      <c r="BM28" s="184" t="s">
        <v>2930</v>
      </c>
      <c r="BN28" s="184" t="s">
        <v>2737</v>
      </c>
      <c r="BO28" s="184" t="s">
        <v>2845</v>
      </c>
      <c r="BP28" s="184" t="s">
        <v>2737</v>
      </c>
      <c r="BQ28" s="184" t="s">
        <v>2931</v>
      </c>
      <c r="BR28" s="184" t="s">
        <v>2845</v>
      </c>
      <c r="BS28" s="184" t="s">
        <v>2932</v>
      </c>
      <c r="BT28" s="184" t="s">
        <v>2737</v>
      </c>
      <c r="BU28" s="184" t="s">
        <v>2845</v>
      </c>
      <c r="BV28" s="184" t="s">
        <v>2737</v>
      </c>
      <c r="BW28" s="184" t="s">
        <v>2933</v>
      </c>
      <c r="BX28" s="184" t="s">
        <v>2845</v>
      </c>
      <c r="BY28" s="184" t="s">
        <v>2737</v>
      </c>
      <c r="BZ28" s="184" t="s">
        <v>2934</v>
      </c>
      <c r="CA28" s="184" t="s">
        <v>2845</v>
      </c>
      <c r="CB28" s="184" t="s">
        <v>2737</v>
      </c>
      <c r="CC28" s="184" t="s">
        <v>2931</v>
      </c>
      <c r="CD28" s="184" t="s">
        <v>2845</v>
      </c>
      <c r="CE28" s="184" t="s">
        <v>2935</v>
      </c>
      <c r="CF28" s="184" t="s">
        <v>2737</v>
      </c>
      <c r="CG28" s="184" t="s">
        <v>2845</v>
      </c>
      <c r="CH28" s="184" t="s">
        <v>2737</v>
      </c>
      <c r="CI28" s="184" t="s">
        <v>2933</v>
      </c>
      <c r="CJ28" s="184" t="s">
        <v>2845</v>
      </c>
      <c r="CK28" s="184" t="s">
        <v>2936</v>
      </c>
      <c r="CL28" s="184" t="s">
        <v>2737</v>
      </c>
      <c r="CM28" s="184" t="s">
        <v>2845</v>
      </c>
      <c r="CN28" s="184" t="s">
        <v>2936</v>
      </c>
      <c r="CO28" s="184" t="s">
        <v>2737</v>
      </c>
      <c r="CP28" s="184" t="s">
        <v>2845</v>
      </c>
      <c r="CQ28" s="184" t="s">
        <v>2936</v>
      </c>
      <c r="CR28" s="184" t="s">
        <v>2737</v>
      </c>
      <c r="CS28" s="184" t="s">
        <v>2845</v>
      </c>
      <c r="CT28" s="184" t="s">
        <v>2737</v>
      </c>
      <c r="CU28" s="184" t="s">
        <v>2933</v>
      </c>
      <c r="CV28" s="184" t="s">
        <v>2845</v>
      </c>
      <c r="CW28" s="184" t="s">
        <v>2737</v>
      </c>
      <c r="CX28" s="184" t="s">
        <v>2737</v>
      </c>
      <c r="CY28" s="184" t="s">
        <v>2845</v>
      </c>
      <c r="CZ28" s="184" t="s">
        <v>2937</v>
      </c>
      <c r="DA28" s="184" t="s">
        <v>2737</v>
      </c>
      <c r="DB28" s="184" t="s">
        <v>2845</v>
      </c>
      <c r="DC28" s="184" t="s">
        <v>2737</v>
      </c>
      <c r="DD28" s="184" t="s">
        <v>2933</v>
      </c>
      <c r="DE28" s="184" t="s">
        <v>2845</v>
      </c>
      <c r="DF28" s="184" t="s">
        <v>2737</v>
      </c>
      <c r="DG28" s="184" t="s">
        <v>2938</v>
      </c>
      <c r="DH28" s="184" t="s">
        <v>2845</v>
      </c>
      <c r="DI28" s="184" t="s">
        <v>2737</v>
      </c>
      <c r="DJ28" s="184" t="s">
        <v>2939</v>
      </c>
      <c r="DK28" s="184" t="s">
        <v>2845</v>
      </c>
      <c r="DL28" s="184" t="s">
        <v>2737</v>
      </c>
      <c r="DM28" s="184" t="s">
        <v>2940</v>
      </c>
      <c r="DN28" s="184" t="s">
        <v>2845</v>
      </c>
      <c r="DO28" s="184" t="s">
        <v>2737</v>
      </c>
      <c r="DP28" s="184" t="s">
        <v>2941</v>
      </c>
      <c r="DQ28" s="184" t="s">
        <v>2845</v>
      </c>
      <c r="DR28" s="184" t="s">
        <v>2737</v>
      </c>
      <c r="DS28" s="184" t="s">
        <v>2933</v>
      </c>
      <c r="DT28" s="184" t="s">
        <v>2845</v>
      </c>
      <c r="DU28" s="184" t="s">
        <v>2737</v>
      </c>
      <c r="DV28" s="184" t="s">
        <v>2942</v>
      </c>
      <c r="DW28" s="184" t="s">
        <v>2845</v>
      </c>
      <c r="DX28" s="184" t="s">
        <v>2737</v>
      </c>
      <c r="DY28" s="184" t="s">
        <v>2943</v>
      </c>
      <c r="DZ28" s="184" t="s">
        <v>2845</v>
      </c>
      <c r="EA28" s="184" t="s">
        <v>2737</v>
      </c>
      <c r="EB28" s="184" t="s">
        <v>2944</v>
      </c>
      <c r="EC28" s="184" t="s">
        <v>2845</v>
      </c>
      <c r="ED28" s="184" t="s">
        <v>2737</v>
      </c>
      <c r="EE28" s="184" t="s">
        <v>2945</v>
      </c>
      <c r="EF28" s="184" t="s">
        <v>2845</v>
      </c>
      <c r="EG28" s="184" t="s">
        <v>2737</v>
      </c>
      <c r="EH28" s="184" t="s">
        <v>2946</v>
      </c>
      <c r="EI28" s="184" t="s">
        <v>2845</v>
      </c>
      <c r="EJ28" s="184" t="s">
        <v>2737</v>
      </c>
      <c r="EK28" s="184" t="s">
        <v>2947</v>
      </c>
      <c r="EL28" s="184" t="s">
        <v>2845</v>
      </c>
      <c r="EM28" s="184" t="s">
        <v>2737</v>
      </c>
      <c r="EN28" s="184" t="s">
        <v>2948</v>
      </c>
      <c r="EO28" s="184" t="s">
        <v>2845</v>
      </c>
      <c r="EP28" s="184" t="s">
        <v>2737</v>
      </c>
      <c r="EQ28" s="184" t="s">
        <v>2949</v>
      </c>
      <c r="ER28" s="184" t="s">
        <v>2845</v>
      </c>
      <c r="ES28" s="184" t="s">
        <v>2737</v>
      </c>
      <c r="ET28" s="184" t="s">
        <v>2950</v>
      </c>
    </row>
    <row r="29" spans="1:150" x14ac:dyDescent="0.3">
      <c r="A29" s="1"/>
      <c r="B29" s="182" t="s">
        <v>2960</v>
      </c>
      <c r="C29" s="182" t="s">
        <v>128</v>
      </c>
      <c r="D29" s="182" t="s">
        <v>129</v>
      </c>
      <c r="E29" s="182" t="s">
        <v>2961</v>
      </c>
      <c r="F29" s="182" t="s">
        <v>2962</v>
      </c>
      <c r="G29" s="182" t="s">
        <v>2845</v>
      </c>
      <c r="H29" s="182" t="s">
        <v>2737</v>
      </c>
      <c r="I29" s="182" t="s">
        <v>2737</v>
      </c>
      <c r="J29" s="182" t="s">
        <v>2845</v>
      </c>
      <c r="K29" s="182" t="s">
        <v>2737</v>
      </c>
      <c r="L29" s="182" t="s">
        <v>2737</v>
      </c>
      <c r="M29" s="182" t="s">
        <v>2845</v>
      </c>
      <c r="N29" s="182" t="s">
        <v>2737</v>
      </c>
      <c r="O29" s="182" t="s">
        <v>2737</v>
      </c>
      <c r="P29" s="182" t="s">
        <v>2845</v>
      </c>
      <c r="Q29" s="182" t="s">
        <v>2737</v>
      </c>
      <c r="R29" s="182" t="s">
        <v>2737</v>
      </c>
      <c r="S29" s="182" t="s">
        <v>2845</v>
      </c>
      <c r="T29" s="182" t="s">
        <v>2737</v>
      </c>
      <c r="U29" s="182" t="s">
        <v>2737</v>
      </c>
      <c r="V29" s="182" t="s">
        <v>2845</v>
      </c>
      <c r="W29" s="182" t="s">
        <v>2737</v>
      </c>
      <c r="X29" s="182" t="s">
        <v>2737</v>
      </c>
      <c r="Y29" s="182" t="s">
        <v>2845</v>
      </c>
      <c r="Z29" s="182" t="s">
        <v>2737</v>
      </c>
      <c r="AA29" s="182" t="s">
        <v>2737</v>
      </c>
      <c r="AB29" s="182" t="s">
        <v>2845</v>
      </c>
      <c r="AC29" s="182" t="s">
        <v>2737</v>
      </c>
      <c r="AD29" s="182" t="s">
        <v>2737</v>
      </c>
      <c r="AE29" s="182" t="s">
        <v>2845</v>
      </c>
      <c r="AF29" s="182" t="s">
        <v>2737</v>
      </c>
      <c r="AG29" s="182" t="s">
        <v>2737</v>
      </c>
      <c r="AH29" s="182" t="s">
        <v>2845</v>
      </c>
      <c r="AI29" s="182" t="s">
        <v>2737</v>
      </c>
      <c r="AJ29" s="182" t="s">
        <v>2737</v>
      </c>
      <c r="AK29" s="182" t="s">
        <v>2845</v>
      </c>
      <c r="AL29" s="182" t="s">
        <v>2737</v>
      </c>
      <c r="AM29" s="182" t="s">
        <v>2737</v>
      </c>
      <c r="AN29" s="182" t="s">
        <v>2845</v>
      </c>
      <c r="AO29" s="182" t="s">
        <v>2737</v>
      </c>
      <c r="AP29" s="182" t="s">
        <v>2737</v>
      </c>
      <c r="AQ29" s="182" t="s">
        <v>2845</v>
      </c>
      <c r="AR29" s="182" t="s">
        <v>2737</v>
      </c>
      <c r="AS29" s="182" t="s">
        <v>2737</v>
      </c>
      <c r="AT29" s="182" t="s">
        <v>2845</v>
      </c>
      <c r="AU29" s="182" t="s">
        <v>2737</v>
      </c>
      <c r="AV29" s="182" t="s">
        <v>2737</v>
      </c>
      <c r="AW29" s="182" t="s">
        <v>2845</v>
      </c>
      <c r="AX29" s="182" t="s">
        <v>2737</v>
      </c>
      <c r="AY29" s="182" t="s">
        <v>2737</v>
      </c>
      <c r="AZ29" s="182" t="s">
        <v>2845</v>
      </c>
      <c r="BA29" s="182" t="s">
        <v>2737</v>
      </c>
      <c r="BB29" s="182" t="s">
        <v>2737</v>
      </c>
      <c r="BC29" s="182" t="s">
        <v>2845</v>
      </c>
      <c r="BD29" s="182" t="s">
        <v>2737</v>
      </c>
      <c r="BE29" s="182" t="s">
        <v>2737</v>
      </c>
      <c r="BF29" s="182" t="s">
        <v>2845</v>
      </c>
      <c r="BG29" s="182" t="s">
        <v>2737</v>
      </c>
      <c r="BH29" s="182" t="s">
        <v>2737</v>
      </c>
      <c r="BI29" s="182" t="s">
        <v>2845</v>
      </c>
      <c r="BJ29" s="182" t="s">
        <v>2737</v>
      </c>
      <c r="BK29" s="182" t="s">
        <v>2737</v>
      </c>
      <c r="BL29" s="182" t="s">
        <v>2845</v>
      </c>
      <c r="BM29" s="182" t="s">
        <v>2737</v>
      </c>
      <c r="BN29" s="182" t="s">
        <v>2737</v>
      </c>
      <c r="BO29" s="182" t="s">
        <v>2845</v>
      </c>
      <c r="BP29" s="182" t="s">
        <v>2737</v>
      </c>
      <c r="BQ29" s="182" t="s">
        <v>2737</v>
      </c>
      <c r="BR29" s="182" t="s">
        <v>2845</v>
      </c>
      <c r="BS29" s="182" t="s">
        <v>2737</v>
      </c>
      <c r="BT29" s="182" t="s">
        <v>2737</v>
      </c>
      <c r="BU29" s="182" t="s">
        <v>2845</v>
      </c>
      <c r="BV29" s="182" t="s">
        <v>2737</v>
      </c>
      <c r="BW29" s="182" t="s">
        <v>2737</v>
      </c>
      <c r="BX29" s="182" t="s">
        <v>2845</v>
      </c>
      <c r="BY29" s="182" t="s">
        <v>2737</v>
      </c>
      <c r="BZ29" s="182" t="s">
        <v>2737</v>
      </c>
      <c r="CA29" s="182" t="s">
        <v>2845</v>
      </c>
      <c r="CB29" s="182" t="s">
        <v>2737</v>
      </c>
      <c r="CC29" s="182" t="s">
        <v>2737</v>
      </c>
      <c r="CD29" s="182" t="s">
        <v>2845</v>
      </c>
      <c r="CE29" s="182" t="s">
        <v>2737</v>
      </c>
      <c r="CF29" s="182" t="s">
        <v>2737</v>
      </c>
      <c r="CG29" s="182" t="s">
        <v>2845</v>
      </c>
      <c r="CH29" s="182" t="s">
        <v>2737</v>
      </c>
      <c r="CI29" s="182" t="s">
        <v>2737</v>
      </c>
      <c r="CJ29" s="182" t="s">
        <v>2845</v>
      </c>
      <c r="CK29" s="182" t="s">
        <v>2737</v>
      </c>
      <c r="CL29" s="182" t="s">
        <v>2737</v>
      </c>
      <c r="CM29" s="182" t="s">
        <v>2845</v>
      </c>
      <c r="CN29" s="182" t="s">
        <v>2737</v>
      </c>
      <c r="CO29" s="182" t="s">
        <v>2737</v>
      </c>
      <c r="CP29" s="182" t="s">
        <v>2845</v>
      </c>
      <c r="CQ29" s="182" t="s">
        <v>2737</v>
      </c>
      <c r="CR29" s="182" t="s">
        <v>2737</v>
      </c>
      <c r="CS29" s="182" t="s">
        <v>2845</v>
      </c>
      <c r="CT29" s="182" t="s">
        <v>2737</v>
      </c>
      <c r="CU29" s="182" t="s">
        <v>2737</v>
      </c>
      <c r="CV29" s="182" t="s">
        <v>2845</v>
      </c>
      <c r="CW29" s="182" t="s">
        <v>2737</v>
      </c>
      <c r="CX29" s="182" t="s">
        <v>2737</v>
      </c>
      <c r="CY29" s="182" t="s">
        <v>2845</v>
      </c>
      <c r="CZ29" s="182" t="s">
        <v>2737</v>
      </c>
      <c r="DA29" s="182" t="s">
        <v>2737</v>
      </c>
      <c r="DB29" s="182" t="s">
        <v>2845</v>
      </c>
      <c r="DC29" s="182" t="s">
        <v>2737</v>
      </c>
      <c r="DD29" s="182" t="s">
        <v>2737</v>
      </c>
      <c r="DE29" s="182" t="s">
        <v>2845</v>
      </c>
      <c r="DF29" s="182" t="s">
        <v>2737</v>
      </c>
      <c r="DG29" s="182" t="s">
        <v>2737</v>
      </c>
      <c r="DH29" s="182" t="s">
        <v>2845</v>
      </c>
      <c r="DI29" s="182" t="s">
        <v>2737</v>
      </c>
      <c r="DJ29" s="182" t="s">
        <v>2737</v>
      </c>
      <c r="DK29" s="182" t="s">
        <v>2845</v>
      </c>
      <c r="DL29" s="182" t="s">
        <v>2737</v>
      </c>
      <c r="DM29" s="182" t="s">
        <v>2737</v>
      </c>
      <c r="DN29" s="182" t="s">
        <v>2845</v>
      </c>
      <c r="DO29" s="182" t="s">
        <v>2737</v>
      </c>
      <c r="DP29" s="182" t="s">
        <v>2737</v>
      </c>
      <c r="DQ29" s="182" t="s">
        <v>2845</v>
      </c>
      <c r="DR29" s="182" t="s">
        <v>2737</v>
      </c>
      <c r="DS29" s="182" t="s">
        <v>2737</v>
      </c>
      <c r="DT29" s="182" t="s">
        <v>2845</v>
      </c>
      <c r="DU29" s="182" t="s">
        <v>2737</v>
      </c>
      <c r="DV29" s="182" t="s">
        <v>2737</v>
      </c>
      <c r="DW29" s="182" t="s">
        <v>2845</v>
      </c>
      <c r="DX29" s="182" t="s">
        <v>2737</v>
      </c>
      <c r="DY29" s="182" t="s">
        <v>2737</v>
      </c>
      <c r="DZ29" s="182" t="s">
        <v>2845</v>
      </c>
      <c r="EA29" s="182" t="s">
        <v>2737</v>
      </c>
      <c r="EB29" s="182" t="s">
        <v>2737</v>
      </c>
      <c r="EC29" s="182" t="s">
        <v>2845</v>
      </c>
      <c r="ED29" s="182" t="s">
        <v>2737</v>
      </c>
      <c r="EE29" s="182" t="s">
        <v>2737</v>
      </c>
      <c r="EF29" s="182" t="s">
        <v>2845</v>
      </c>
      <c r="EG29" s="182" t="s">
        <v>2737</v>
      </c>
      <c r="EH29" s="182" t="s">
        <v>2737</v>
      </c>
      <c r="EI29" s="182" t="s">
        <v>2845</v>
      </c>
      <c r="EJ29" s="182" t="s">
        <v>2737</v>
      </c>
      <c r="EK29" s="182" t="s">
        <v>2737</v>
      </c>
      <c r="EL29" s="182" t="s">
        <v>2845</v>
      </c>
      <c r="EM29" s="182" t="s">
        <v>2737</v>
      </c>
      <c r="EN29" s="182" t="s">
        <v>2737</v>
      </c>
      <c r="EO29" s="182" t="s">
        <v>2845</v>
      </c>
      <c r="EP29" s="182" t="s">
        <v>2737</v>
      </c>
      <c r="EQ29" s="182" t="s">
        <v>2737</v>
      </c>
      <c r="ER29" s="182" t="s">
        <v>2845</v>
      </c>
      <c r="ES29" s="182" t="s">
        <v>2737</v>
      </c>
      <c r="ET29" s="182" t="s">
        <v>2737</v>
      </c>
    </row>
    <row r="30" spans="1:150" x14ac:dyDescent="0.3">
      <c r="A30" s="1"/>
      <c r="B30" s="183" t="s">
        <v>2963</v>
      </c>
      <c r="C30" s="183" t="s">
        <v>128</v>
      </c>
      <c r="D30" s="183" t="s">
        <v>129</v>
      </c>
      <c r="E30" s="183" t="s">
        <v>2964</v>
      </c>
      <c r="F30" s="183" t="s">
        <v>2965</v>
      </c>
      <c r="G30" s="184" t="s">
        <v>2845</v>
      </c>
      <c r="H30" s="184" t="s">
        <v>938</v>
      </c>
      <c r="I30" s="184" t="s">
        <v>938</v>
      </c>
      <c r="J30" s="184" t="s">
        <v>2845</v>
      </c>
      <c r="K30" s="184" t="s">
        <v>938</v>
      </c>
      <c r="L30" s="184" t="s">
        <v>938</v>
      </c>
      <c r="M30" s="184" t="s">
        <v>2845</v>
      </c>
      <c r="N30" s="184" t="s">
        <v>938</v>
      </c>
      <c r="O30" s="184" t="s">
        <v>938</v>
      </c>
      <c r="P30" s="184" t="s">
        <v>2845</v>
      </c>
      <c r="Q30" s="184" t="s">
        <v>938</v>
      </c>
      <c r="R30" s="184" t="s">
        <v>938</v>
      </c>
      <c r="S30" s="184" t="s">
        <v>2845</v>
      </c>
      <c r="T30" s="184" t="s">
        <v>938</v>
      </c>
      <c r="U30" s="184" t="s">
        <v>938</v>
      </c>
      <c r="V30" s="184" t="s">
        <v>2845</v>
      </c>
      <c r="W30" s="184" t="s">
        <v>938</v>
      </c>
      <c r="X30" s="184" t="s">
        <v>938</v>
      </c>
      <c r="Y30" s="184" t="s">
        <v>2845</v>
      </c>
      <c r="Z30" s="184" t="s">
        <v>938</v>
      </c>
      <c r="AA30" s="184" t="s">
        <v>938</v>
      </c>
      <c r="AB30" s="184" t="s">
        <v>2845</v>
      </c>
      <c r="AC30" s="184" t="s">
        <v>938</v>
      </c>
      <c r="AD30" s="184" t="s">
        <v>938</v>
      </c>
      <c r="AE30" s="184" t="s">
        <v>2845</v>
      </c>
      <c r="AF30" s="184" t="s">
        <v>938</v>
      </c>
      <c r="AG30" s="184" t="s">
        <v>938</v>
      </c>
      <c r="AH30" s="184" t="s">
        <v>2845</v>
      </c>
      <c r="AI30" s="184" t="s">
        <v>938</v>
      </c>
      <c r="AJ30" s="184" t="s">
        <v>938</v>
      </c>
      <c r="AK30" s="184" t="s">
        <v>2845</v>
      </c>
      <c r="AL30" s="184" t="s">
        <v>938</v>
      </c>
      <c r="AM30" s="184" t="s">
        <v>938</v>
      </c>
      <c r="AN30" s="184" t="s">
        <v>2845</v>
      </c>
      <c r="AO30" s="184" t="s">
        <v>938</v>
      </c>
      <c r="AP30" s="184" t="s">
        <v>938</v>
      </c>
      <c r="AQ30" s="184" t="s">
        <v>2845</v>
      </c>
      <c r="AR30" s="184" t="s">
        <v>938</v>
      </c>
      <c r="AS30" s="184" t="s">
        <v>938</v>
      </c>
      <c r="AT30" s="184" t="s">
        <v>2845</v>
      </c>
      <c r="AU30" s="184" t="s">
        <v>938</v>
      </c>
      <c r="AV30" s="184" t="s">
        <v>938</v>
      </c>
      <c r="AW30" s="184" t="s">
        <v>2845</v>
      </c>
      <c r="AX30" s="184" t="s">
        <v>938</v>
      </c>
      <c r="AY30" s="184" t="s">
        <v>938</v>
      </c>
      <c r="AZ30" s="184" t="s">
        <v>2845</v>
      </c>
      <c r="BA30" s="184" t="s">
        <v>938</v>
      </c>
      <c r="BB30" s="184" t="s">
        <v>938</v>
      </c>
      <c r="BC30" s="184" t="s">
        <v>2845</v>
      </c>
      <c r="BD30" s="184" t="s">
        <v>938</v>
      </c>
      <c r="BE30" s="184" t="s">
        <v>938</v>
      </c>
      <c r="BF30" s="184" t="s">
        <v>2845</v>
      </c>
      <c r="BG30" s="184" t="s">
        <v>938</v>
      </c>
      <c r="BH30" s="184" t="s">
        <v>938</v>
      </c>
      <c r="BI30" s="184" t="s">
        <v>2845</v>
      </c>
      <c r="BJ30" s="184" t="s">
        <v>938</v>
      </c>
      <c r="BK30" s="184" t="s">
        <v>938</v>
      </c>
      <c r="BL30" s="184" t="s">
        <v>2845</v>
      </c>
      <c r="BM30" s="184" t="s">
        <v>938</v>
      </c>
      <c r="BN30" s="184" t="s">
        <v>938</v>
      </c>
      <c r="BO30" s="184" t="s">
        <v>2845</v>
      </c>
      <c r="BP30" s="184" t="s">
        <v>938</v>
      </c>
      <c r="BQ30" s="184" t="s">
        <v>938</v>
      </c>
      <c r="BR30" s="184" t="s">
        <v>2845</v>
      </c>
      <c r="BS30" s="184" t="s">
        <v>938</v>
      </c>
      <c r="BT30" s="184" t="s">
        <v>938</v>
      </c>
      <c r="BU30" s="184" t="s">
        <v>2845</v>
      </c>
      <c r="BV30" s="184" t="s">
        <v>938</v>
      </c>
      <c r="BW30" s="184" t="s">
        <v>938</v>
      </c>
      <c r="BX30" s="184" t="s">
        <v>2845</v>
      </c>
      <c r="BY30" s="184" t="s">
        <v>938</v>
      </c>
      <c r="BZ30" s="184" t="s">
        <v>938</v>
      </c>
      <c r="CA30" s="184" t="s">
        <v>2845</v>
      </c>
      <c r="CB30" s="184" t="s">
        <v>938</v>
      </c>
      <c r="CC30" s="184" t="s">
        <v>938</v>
      </c>
      <c r="CD30" s="184" t="s">
        <v>2845</v>
      </c>
      <c r="CE30" s="184" t="s">
        <v>938</v>
      </c>
      <c r="CF30" s="184" t="s">
        <v>938</v>
      </c>
      <c r="CG30" s="184" t="s">
        <v>2845</v>
      </c>
      <c r="CH30" s="184" t="s">
        <v>938</v>
      </c>
      <c r="CI30" s="184" t="s">
        <v>938</v>
      </c>
      <c r="CJ30" s="184" t="s">
        <v>2845</v>
      </c>
      <c r="CK30" s="184" t="s">
        <v>938</v>
      </c>
      <c r="CL30" s="184" t="s">
        <v>938</v>
      </c>
      <c r="CM30" s="184" t="s">
        <v>2845</v>
      </c>
      <c r="CN30" s="184" t="s">
        <v>938</v>
      </c>
      <c r="CO30" s="184" t="s">
        <v>938</v>
      </c>
      <c r="CP30" s="184" t="s">
        <v>2845</v>
      </c>
      <c r="CQ30" s="184" t="s">
        <v>938</v>
      </c>
      <c r="CR30" s="184" t="s">
        <v>938</v>
      </c>
      <c r="CS30" s="184" t="s">
        <v>2845</v>
      </c>
      <c r="CT30" s="184" t="s">
        <v>938</v>
      </c>
      <c r="CU30" s="184" t="s">
        <v>938</v>
      </c>
      <c r="CV30" s="184" t="s">
        <v>2845</v>
      </c>
      <c r="CW30" s="184" t="s">
        <v>938</v>
      </c>
      <c r="CX30" s="184" t="s">
        <v>938</v>
      </c>
      <c r="CY30" s="184" t="s">
        <v>2845</v>
      </c>
      <c r="CZ30" s="184" t="s">
        <v>938</v>
      </c>
      <c r="DA30" s="184" t="s">
        <v>938</v>
      </c>
      <c r="DB30" s="184" t="s">
        <v>2845</v>
      </c>
      <c r="DC30" s="184" t="s">
        <v>938</v>
      </c>
      <c r="DD30" s="184" t="s">
        <v>938</v>
      </c>
      <c r="DE30" s="184" t="s">
        <v>2845</v>
      </c>
      <c r="DF30" s="184" t="s">
        <v>938</v>
      </c>
      <c r="DG30" s="184" t="s">
        <v>938</v>
      </c>
      <c r="DH30" s="184" t="s">
        <v>2845</v>
      </c>
      <c r="DI30" s="184" t="s">
        <v>938</v>
      </c>
      <c r="DJ30" s="184" t="s">
        <v>938</v>
      </c>
      <c r="DK30" s="184" t="s">
        <v>2845</v>
      </c>
      <c r="DL30" s="184" t="s">
        <v>938</v>
      </c>
      <c r="DM30" s="184" t="s">
        <v>938</v>
      </c>
      <c r="DN30" s="184" t="s">
        <v>2845</v>
      </c>
      <c r="DO30" s="184" t="s">
        <v>938</v>
      </c>
      <c r="DP30" s="184" t="s">
        <v>938</v>
      </c>
      <c r="DQ30" s="184" t="s">
        <v>2845</v>
      </c>
      <c r="DR30" s="184" t="s">
        <v>938</v>
      </c>
      <c r="DS30" s="184" t="s">
        <v>938</v>
      </c>
      <c r="DT30" s="184" t="s">
        <v>2845</v>
      </c>
      <c r="DU30" s="184" t="s">
        <v>938</v>
      </c>
      <c r="DV30" s="184" t="s">
        <v>938</v>
      </c>
      <c r="DW30" s="184" t="s">
        <v>2845</v>
      </c>
      <c r="DX30" s="184" t="s">
        <v>938</v>
      </c>
      <c r="DY30" s="184" t="s">
        <v>938</v>
      </c>
      <c r="DZ30" s="184" t="s">
        <v>2845</v>
      </c>
      <c r="EA30" s="184" t="s">
        <v>938</v>
      </c>
      <c r="EB30" s="184" t="s">
        <v>938</v>
      </c>
      <c r="EC30" s="184" t="s">
        <v>2845</v>
      </c>
      <c r="ED30" s="184" t="s">
        <v>938</v>
      </c>
      <c r="EE30" s="184" t="s">
        <v>938</v>
      </c>
      <c r="EF30" s="184" t="s">
        <v>2845</v>
      </c>
      <c r="EG30" s="184" t="s">
        <v>938</v>
      </c>
      <c r="EH30" s="184" t="s">
        <v>938</v>
      </c>
      <c r="EI30" s="184" t="s">
        <v>2845</v>
      </c>
      <c r="EJ30" s="184" t="s">
        <v>938</v>
      </c>
      <c r="EK30" s="184" t="s">
        <v>938</v>
      </c>
      <c r="EL30" s="184" t="s">
        <v>2845</v>
      </c>
      <c r="EM30" s="184" t="s">
        <v>938</v>
      </c>
      <c r="EN30" s="184" t="s">
        <v>938</v>
      </c>
      <c r="EO30" s="184" t="s">
        <v>2845</v>
      </c>
      <c r="EP30" s="184" t="s">
        <v>938</v>
      </c>
      <c r="EQ30" s="184" t="s">
        <v>938</v>
      </c>
      <c r="ER30" s="184" t="s">
        <v>2845</v>
      </c>
      <c r="ES30" s="184" t="s">
        <v>938</v>
      </c>
      <c r="ET30" s="184" t="s">
        <v>938</v>
      </c>
    </row>
    <row r="31" spans="1:150" x14ac:dyDescent="0.3">
      <c r="A31" s="1"/>
      <c r="B31" s="183" t="s">
        <v>2966</v>
      </c>
      <c r="C31" s="183" t="s">
        <v>128</v>
      </c>
      <c r="D31" s="183" t="s">
        <v>129</v>
      </c>
      <c r="E31" s="183" t="s">
        <v>2967</v>
      </c>
      <c r="F31" s="183" t="s">
        <v>2968</v>
      </c>
      <c r="G31" s="184" t="s">
        <v>2845</v>
      </c>
      <c r="H31" s="184" t="s">
        <v>938</v>
      </c>
      <c r="I31" s="184" t="s">
        <v>938</v>
      </c>
      <c r="J31" s="184" t="s">
        <v>2845</v>
      </c>
      <c r="K31" s="184" t="s">
        <v>938</v>
      </c>
      <c r="L31" s="184" t="s">
        <v>938</v>
      </c>
      <c r="M31" s="184" t="s">
        <v>2845</v>
      </c>
      <c r="N31" s="184" t="s">
        <v>938</v>
      </c>
      <c r="O31" s="184" t="s">
        <v>938</v>
      </c>
      <c r="P31" s="184" t="s">
        <v>2845</v>
      </c>
      <c r="Q31" s="184" t="s">
        <v>938</v>
      </c>
      <c r="R31" s="184" t="s">
        <v>938</v>
      </c>
      <c r="S31" s="184" t="s">
        <v>2845</v>
      </c>
      <c r="T31" s="184" t="s">
        <v>938</v>
      </c>
      <c r="U31" s="184" t="s">
        <v>938</v>
      </c>
      <c r="V31" s="184" t="s">
        <v>2845</v>
      </c>
      <c r="W31" s="184" t="s">
        <v>938</v>
      </c>
      <c r="X31" s="184" t="s">
        <v>938</v>
      </c>
      <c r="Y31" s="184" t="s">
        <v>2845</v>
      </c>
      <c r="Z31" s="184" t="s">
        <v>938</v>
      </c>
      <c r="AA31" s="184" t="s">
        <v>938</v>
      </c>
      <c r="AB31" s="184" t="s">
        <v>2845</v>
      </c>
      <c r="AC31" s="184" t="s">
        <v>938</v>
      </c>
      <c r="AD31" s="184" t="s">
        <v>938</v>
      </c>
      <c r="AE31" s="184" t="s">
        <v>2845</v>
      </c>
      <c r="AF31" s="184" t="s">
        <v>938</v>
      </c>
      <c r="AG31" s="184" t="s">
        <v>938</v>
      </c>
      <c r="AH31" s="184" t="s">
        <v>2845</v>
      </c>
      <c r="AI31" s="184" t="s">
        <v>938</v>
      </c>
      <c r="AJ31" s="184" t="s">
        <v>938</v>
      </c>
      <c r="AK31" s="184" t="s">
        <v>2845</v>
      </c>
      <c r="AL31" s="184" t="s">
        <v>938</v>
      </c>
      <c r="AM31" s="184" t="s">
        <v>938</v>
      </c>
      <c r="AN31" s="184" t="s">
        <v>2845</v>
      </c>
      <c r="AO31" s="184" t="s">
        <v>938</v>
      </c>
      <c r="AP31" s="184" t="s">
        <v>938</v>
      </c>
      <c r="AQ31" s="184" t="s">
        <v>2845</v>
      </c>
      <c r="AR31" s="184" t="s">
        <v>938</v>
      </c>
      <c r="AS31" s="184" t="s">
        <v>938</v>
      </c>
      <c r="AT31" s="184" t="s">
        <v>2845</v>
      </c>
      <c r="AU31" s="184" t="s">
        <v>938</v>
      </c>
      <c r="AV31" s="184" t="s">
        <v>938</v>
      </c>
      <c r="AW31" s="184" t="s">
        <v>2845</v>
      </c>
      <c r="AX31" s="184" t="s">
        <v>938</v>
      </c>
      <c r="AY31" s="184" t="s">
        <v>938</v>
      </c>
      <c r="AZ31" s="184" t="s">
        <v>2845</v>
      </c>
      <c r="BA31" s="184" t="s">
        <v>938</v>
      </c>
      <c r="BB31" s="184" t="s">
        <v>938</v>
      </c>
      <c r="BC31" s="184" t="s">
        <v>2845</v>
      </c>
      <c r="BD31" s="184" t="s">
        <v>938</v>
      </c>
      <c r="BE31" s="184" t="s">
        <v>938</v>
      </c>
      <c r="BF31" s="184" t="s">
        <v>2845</v>
      </c>
      <c r="BG31" s="184" t="s">
        <v>938</v>
      </c>
      <c r="BH31" s="184" t="s">
        <v>938</v>
      </c>
      <c r="BI31" s="184" t="s">
        <v>2845</v>
      </c>
      <c r="BJ31" s="184" t="s">
        <v>938</v>
      </c>
      <c r="BK31" s="184" t="s">
        <v>938</v>
      </c>
      <c r="BL31" s="184" t="s">
        <v>2845</v>
      </c>
      <c r="BM31" s="184" t="s">
        <v>938</v>
      </c>
      <c r="BN31" s="184" t="s">
        <v>938</v>
      </c>
      <c r="BO31" s="184" t="s">
        <v>2845</v>
      </c>
      <c r="BP31" s="184" t="s">
        <v>938</v>
      </c>
      <c r="BQ31" s="184" t="s">
        <v>938</v>
      </c>
      <c r="BR31" s="184" t="s">
        <v>2845</v>
      </c>
      <c r="BS31" s="184" t="s">
        <v>938</v>
      </c>
      <c r="BT31" s="184" t="s">
        <v>938</v>
      </c>
      <c r="BU31" s="184" t="s">
        <v>2845</v>
      </c>
      <c r="BV31" s="184" t="s">
        <v>938</v>
      </c>
      <c r="BW31" s="184" t="s">
        <v>938</v>
      </c>
      <c r="BX31" s="184" t="s">
        <v>2845</v>
      </c>
      <c r="BY31" s="184" t="s">
        <v>938</v>
      </c>
      <c r="BZ31" s="184" t="s">
        <v>938</v>
      </c>
      <c r="CA31" s="184" t="s">
        <v>2845</v>
      </c>
      <c r="CB31" s="184" t="s">
        <v>938</v>
      </c>
      <c r="CC31" s="184" t="s">
        <v>938</v>
      </c>
      <c r="CD31" s="184" t="s">
        <v>2845</v>
      </c>
      <c r="CE31" s="184" t="s">
        <v>938</v>
      </c>
      <c r="CF31" s="184" t="s">
        <v>938</v>
      </c>
      <c r="CG31" s="184" t="s">
        <v>2845</v>
      </c>
      <c r="CH31" s="184" t="s">
        <v>938</v>
      </c>
      <c r="CI31" s="184" t="s">
        <v>938</v>
      </c>
      <c r="CJ31" s="184" t="s">
        <v>2845</v>
      </c>
      <c r="CK31" s="184" t="s">
        <v>938</v>
      </c>
      <c r="CL31" s="184" t="s">
        <v>938</v>
      </c>
      <c r="CM31" s="184" t="s">
        <v>2845</v>
      </c>
      <c r="CN31" s="184" t="s">
        <v>938</v>
      </c>
      <c r="CO31" s="184" t="s">
        <v>938</v>
      </c>
      <c r="CP31" s="184" t="s">
        <v>2845</v>
      </c>
      <c r="CQ31" s="184" t="s">
        <v>938</v>
      </c>
      <c r="CR31" s="184" t="s">
        <v>938</v>
      </c>
      <c r="CS31" s="184" t="s">
        <v>2845</v>
      </c>
      <c r="CT31" s="184" t="s">
        <v>938</v>
      </c>
      <c r="CU31" s="184" t="s">
        <v>938</v>
      </c>
      <c r="CV31" s="184" t="s">
        <v>2845</v>
      </c>
      <c r="CW31" s="184" t="s">
        <v>938</v>
      </c>
      <c r="CX31" s="184" t="s">
        <v>938</v>
      </c>
      <c r="CY31" s="184" t="s">
        <v>2845</v>
      </c>
      <c r="CZ31" s="184" t="s">
        <v>938</v>
      </c>
      <c r="DA31" s="184" t="s">
        <v>938</v>
      </c>
      <c r="DB31" s="184" t="s">
        <v>2845</v>
      </c>
      <c r="DC31" s="184" t="s">
        <v>938</v>
      </c>
      <c r="DD31" s="184" t="s">
        <v>938</v>
      </c>
      <c r="DE31" s="184" t="s">
        <v>2845</v>
      </c>
      <c r="DF31" s="184" t="s">
        <v>938</v>
      </c>
      <c r="DG31" s="184" t="s">
        <v>938</v>
      </c>
      <c r="DH31" s="184" t="s">
        <v>2845</v>
      </c>
      <c r="DI31" s="184" t="s">
        <v>938</v>
      </c>
      <c r="DJ31" s="184" t="s">
        <v>938</v>
      </c>
      <c r="DK31" s="184" t="s">
        <v>2845</v>
      </c>
      <c r="DL31" s="184" t="s">
        <v>938</v>
      </c>
      <c r="DM31" s="184" t="s">
        <v>938</v>
      </c>
      <c r="DN31" s="184" t="s">
        <v>2845</v>
      </c>
      <c r="DO31" s="184" t="s">
        <v>938</v>
      </c>
      <c r="DP31" s="184" t="s">
        <v>938</v>
      </c>
      <c r="DQ31" s="184" t="s">
        <v>2845</v>
      </c>
      <c r="DR31" s="184" t="s">
        <v>938</v>
      </c>
      <c r="DS31" s="184" t="s">
        <v>938</v>
      </c>
      <c r="DT31" s="184" t="s">
        <v>2845</v>
      </c>
      <c r="DU31" s="184" t="s">
        <v>938</v>
      </c>
      <c r="DV31" s="184" t="s">
        <v>938</v>
      </c>
      <c r="DW31" s="184" t="s">
        <v>2845</v>
      </c>
      <c r="DX31" s="184" t="s">
        <v>938</v>
      </c>
      <c r="DY31" s="184" t="s">
        <v>938</v>
      </c>
      <c r="DZ31" s="184" t="s">
        <v>2845</v>
      </c>
      <c r="EA31" s="184" t="s">
        <v>938</v>
      </c>
      <c r="EB31" s="184" t="s">
        <v>938</v>
      </c>
      <c r="EC31" s="184" t="s">
        <v>2845</v>
      </c>
      <c r="ED31" s="184" t="s">
        <v>938</v>
      </c>
      <c r="EE31" s="184" t="s">
        <v>938</v>
      </c>
      <c r="EF31" s="184" t="s">
        <v>2845</v>
      </c>
      <c r="EG31" s="184" t="s">
        <v>938</v>
      </c>
      <c r="EH31" s="184" t="s">
        <v>938</v>
      </c>
      <c r="EI31" s="184" t="s">
        <v>2845</v>
      </c>
      <c r="EJ31" s="184" t="s">
        <v>938</v>
      </c>
      <c r="EK31" s="184" t="s">
        <v>938</v>
      </c>
      <c r="EL31" s="184" t="s">
        <v>2845</v>
      </c>
      <c r="EM31" s="184" t="s">
        <v>938</v>
      </c>
      <c r="EN31" s="184" t="s">
        <v>938</v>
      </c>
      <c r="EO31" s="184" t="s">
        <v>2845</v>
      </c>
      <c r="EP31" s="184" t="s">
        <v>938</v>
      </c>
      <c r="EQ31" s="184" t="s">
        <v>938</v>
      </c>
      <c r="ER31" s="184" t="s">
        <v>2845</v>
      </c>
      <c r="ES31" s="184" t="s">
        <v>938</v>
      </c>
      <c r="ET31" s="184" t="s">
        <v>938</v>
      </c>
    </row>
    <row r="32" spans="1:150" x14ac:dyDescent="0.3">
      <c r="A32" s="1"/>
      <c r="B32" s="182" t="s">
        <v>2969</v>
      </c>
      <c r="C32" s="182" t="s">
        <v>104</v>
      </c>
      <c r="D32" s="182" t="s">
        <v>2970</v>
      </c>
      <c r="E32" s="182" t="s">
        <v>2971</v>
      </c>
      <c r="F32" s="182" t="s">
        <v>2972</v>
      </c>
      <c r="G32" s="182" t="s">
        <v>2845</v>
      </c>
      <c r="H32" s="182" t="s">
        <v>2737</v>
      </c>
      <c r="I32" s="182" t="s">
        <v>2737</v>
      </c>
      <c r="J32" s="182" t="s">
        <v>2845</v>
      </c>
      <c r="K32" s="182" t="s">
        <v>2737</v>
      </c>
      <c r="L32" s="182" t="s">
        <v>2737</v>
      </c>
      <c r="M32" s="182" t="s">
        <v>2845</v>
      </c>
      <c r="N32" s="182" t="s">
        <v>2737</v>
      </c>
      <c r="O32" s="182" t="s">
        <v>2737</v>
      </c>
      <c r="P32" s="182" t="s">
        <v>2845</v>
      </c>
      <c r="Q32" s="182" t="s">
        <v>2737</v>
      </c>
      <c r="R32" s="182" t="s">
        <v>2737</v>
      </c>
      <c r="S32" s="182" t="s">
        <v>2845</v>
      </c>
      <c r="T32" s="182" t="s">
        <v>2737</v>
      </c>
      <c r="U32" s="182" t="s">
        <v>2737</v>
      </c>
      <c r="V32" s="182" t="s">
        <v>2845</v>
      </c>
      <c r="W32" s="182" t="s">
        <v>2737</v>
      </c>
      <c r="X32" s="182" t="s">
        <v>2737</v>
      </c>
      <c r="Y32" s="182" t="s">
        <v>2845</v>
      </c>
      <c r="Z32" s="182" t="s">
        <v>2737</v>
      </c>
      <c r="AA32" s="182" t="s">
        <v>2737</v>
      </c>
      <c r="AB32" s="182" t="s">
        <v>2845</v>
      </c>
      <c r="AC32" s="182" t="s">
        <v>2737</v>
      </c>
      <c r="AD32" s="182" t="s">
        <v>2737</v>
      </c>
      <c r="AE32" s="182" t="s">
        <v>2845</v>
      </c>
      <c r="AF32" s="182" t="s">
        <v>2737</v>
      </c>
      <c r="AG32" s="182" t="s">
        <v>2737</v>
      </c>
      <c r="AH32" s="182" t="s">
        <v>2845</v>
      </c>
      <c r="AI32" s="182" t="s">
        <v>2737</v>
      </c>
      <c r="AJ32" s="182" t="s">
        <v>2737</v>
      </c>
      <c r="AK32" s="182" t="s">
        <v>2845</v>
      </c>
      <c r="AL32" s="182" t="s">
        <v>2737</v>
      </c>
      <c r="AM32" s="182" t="s">
        <v>2737</v>
      </c>
      <c r="AN32" s="182" t="s">
        <v>2845</v>
      </c>
      <c r="AO32" s="182" t="s">
        <v>2737</v>
      </c>
      <c r="AP32" s="182" t="s">
        <v>2737</v>
      </c>
      <c r="AQ32" s="182" t="s">
        <v>2845</v>
      </c>
      <c r="AR32" s="182" t="s">
        <v>2737</v>
      </c>
      <c r="AS32" s="182" t="s">
        <v>2737</v>
      </c>
      <c r="AT32" s="182" t="s">
        <v>2845</v>
      </c>
      <c r="AU32" s="182" t="s">
        <v>2737</v>
      </c>
      <c r="AV32" s="182" t="s">
        <v>2737</v>
      </c>
      <c r="AW32" s="182" t="s">
        <v>2845</v>
      </c>
      <c r="AX32" s="182" t="s">
        <v>2737</v>
      </c>
      <c r="AY32" s="182" t="s">
        <v>2737</v>
      </c>
      <c r="AZ32" s="182" t="s">
        <v>2845</v>
      </c>
      <c r="BA32" s="182" t="s">
        <v>2737</v>
      </c>
      <c r="BB32" s="182" t="s">
        <v>2737</v>
      </c>
      <c r="BC32" s="182" t="s">
        <v>2845</v>
      </c>
      <c r="BD32" s="182" t="s">
        <v>2737</v>
      </c>
      <c r="BE32" s="182" t="s">
        <v>2737</v>
      </c>
      <c r="BF32" s="182" t="s">
        <v>2845</v>
      </c>
      <c r="BG32" s="182" t="s">
        <v>2737</v>
      </c>
      <c r="BH32" s="182" t="s">
        <v>2737</v>
      </c>
      <c r="BI32" s="182" t="s">
        <v>2845</v>
      </c>
      <c r="BJ32" s="182" t="s">
        <v>2737</v>
      </c>
      <c r="BK32" s="182" t="s">
        <v>2737</v>
      </c>
      <c r="BL32" s="182" t="s">
        <v>2845</v>
      </c>
      <c r="BM32" s="182" t="s">
        <v>2737</v>
      </c>
      <c r="BN32" s="182" t="s">
        <v>2737</v>
      </c>
      <c r="BO32" s="182" t="s">
        <v>2845</v>
      </c>
      <c r="BP32" s="182" t="s">
        <v>2737</v>
      </c>
      <c r="BQ32" s="182" t="s">
        <v>2737</v>
      </c>
      <c r="BR32" s="182" t="s">
        <v>2845</v>
      </c>
      <c r="BS32" s="182" t="s">
        <v>2737</v>
      </c>
      <c r="BT32" s="182" t="s">
        <v>2737</v>
      </c>
      <c r="BU32" s="182" t="s">
        <v>2845</v>
      </c>
      <c r="BV32" s="182" t="s">
        <v>2737</v>
      </c>
      <c r="BW32" s="182" t="s">
        <v>2737</v>
      </c>
      <c r="BX32" s="182" t="s">
        <v>2845</v>
      </c>
      <c r="BY32" s="182" t="s">
        <v>2737</v>
      </c>
      <c r="BZ32" s="182" t="s">
        <v>2737</v>
      </c>
      <c r="CA32" s="182" t="s">
        <v>2845</v>
      </c>
      <c r="CB32" s="182" t="s">
        <v>2737</v>
      </c>
      <c r="CC32" s="182" t="s">
        <v>2737</v>
      </c>
      <c r="CD32" s="182" t="s">
        <v>2845</v>
      </c>
      <c r="CE32" s="182" t="s">
        <v>2737</v>
      </c>
      <c r="CF32" s="182" t="s">
        <v>2737</v>
      </c>
      <c r="CG32" s="182" t="s">
        <v>2845</v>
      </c>
      <c r="CH32" s="182" t="s">
        <v>2737</v>
      </c>
      <c r="CI32" s="182" t="s">
        <v>2737</v>
      </c>
      <c r="CJ32" s="182" t="s">
        <v>2845</v>
      </c>
      <c r="CK32" s="182" t="s">
        <v>2737</v>
      </c>
      <c r="CL32" s="182" t="s">
        <v>2737</v>
      </c>
      <c r="CM32" s="182" t="s">
        <v>2845</v>
      </c>
      <c r="CN32" s="182" t="s">
        <v>2737</v>
      </c>
      <c r="CO32" s="182" t="s">
        <v>2737</v>
      </c>
      <c r="CP32" s="182" t="s">
        <v>2845</v>
      </c>
      <c r="CQ32" s="182" t="s">
        <v>2737</v>
      </c>
      <c r="CR32" s="182" t="s">
        <v>2737</v>
      </c>
      <c r="CS32" s="182" t="s">
        <v>2845</v>
      </c>
      <c r="CT32" s="182" t="s">
        <v>2737</v>
      </c>
      <c r="CU32" s="182" t="s">
        <v>2737</v>
      </c>
      <c r="CV32" s="182" t="s">
        <v>2845</v>
      </c>
      <c r="CW32" s="182" t="s">
        <v>2737</v>
      </c>
      <c r="CX32" s="182" t="s">
        <v>2737</v>
      </c>
      <c r="CY32" s="182" t="s">
        <v>2845</v>
      </c>
      <c r="CZ32" s="182" t="s">
        <v>2737</v>
      </c>
      <c r="DA32" s="182" t="s">
        <v>2737</v>
      </c>
      <c r="DB32" s="182" t="s">
        <v>2845</v>
      </c>
      <c r="DC32" s="182" t="s">
        <v>2737</v>
      </c>
      <c r="DD32" s="182" t="s">
        <v>2737</v>
      </c>
      <c r="DE32" s="182" t="s">
        <v>2845</v>
      </c>
      <c r="DF32" s="182" t="s">
        <v>2737</v>
      </c>
      <c r="DG32" s="182" t="s">
        <v>2737</v>
      </c>
      <c r="DH32" s="182" t="s">
        <v>2845</v>
      </c>
      <c r="DI32" s="182" t="s">
        <v>2737</v>
      </c>
      <c r="DJ32" s="182" t="s">
        <v>2737</v>
      </c>
      <c r="DK32" s="182" t="s">
        <v>2845</v>
      </c>
      <c r="DL32" s="182" t="s">
        <v>2737</v>
      </c>
      <c r="DM32" s="182" t="s">
        <v>2737</v>
      </c>
      <c r="DN32" s="182" t="s">
        <v>2845</v>
      </c>
      <c r="DO32" s="182" t="s">
        <v>2737</v>
      </c>
      <c r="DP32" s="182" t="s">
        <v>2737</v>
      </c>
      <c r="DQ32" s="182" t="s">
        <v>2845</v>
      </c>
      <c r="DR32" s="182" t="s">
        <v>2737</v>
      </c>
      <c r="DS32" s="182" t="s">
        <v>2737</v>
      </c>
      <c r="DT32" s="182" t="s">
        <v>2845</v>
      </c>
      <c r="DU32" s="182" t="s">
        <v>2737</v>
      </c>
      <c r="DV32" s="182" t="s">
        <v>2737</v>
      </c>
      <c r="DW32" s="182" t="s">
        <v>2845</v>
      </c>
      <c r="DX32" s="182" t="s">
        <v>2737</v>
      </c>
      <c r="DY32" s="182" t="s">
        <v>2737</v>
      </c>
      <c r="DZ32" s="182" t="s">
        <v>2845</v>
      </c>
      <c r="EA32" s="182" t="s">
        <v>2737</v>
      </c>
      <c r="EB32" s="182" t="s">
        <v>2737</v>
      </c>
      <c r="EC32" s="182" t="s">
        <v>2845</v>
      </c>
      <c r="ED32" s="182" t="s">
        <v>2737</v>
      </c>
      <c r="EE32" s="182" t="s">
        <v>2737</v>
      </c>
      <c r="EF32" s="182" t="s">
        <v>2845</v>
      </c>
      <c r="EG32" s="182" t="s">
        <v>2737</v>
      </c>
      <c r="EH32" s="182" t="s">
        <v>2737</v>
      </c>
      <c r="EI32" s="182" t="s">
        <v>2845</v>
      </c>
      <c r="EJ32" s="182" t="s">
        <v>2737</v>
      </c>
      <c r="EK32" s="182" t="s">
        <v>2737</v>
      </c>
      <c r="EL32" s="182" t="s">
        <v>2845</v>
      </c>
      <c r="EM32" s="182" t="s">
        <v>2737</v>
      </c>
      <c r="EN32" s="182" t="s">
        <v>2737</v>
      </c>
      <c r="EO32" s="182" t="s">
        <v>2845</v>
      </c>
      <c r="EP32" s="182" t="s">
        <v>2737</v>
      </c>
      <c r="EQ32" s="182" t="s">
        <v>2737</v>
      </c>
      <c r="ER32" s="182" t="s">
        <v>2845</v>
      </c>
      <c r="ES32" s="182" t="s">
        <v>2737</v>
      </c>
      <c r="ET32" s="182" t="s">
        <v>2737</v>
      </c>
    </row>
    <row r="33" spans="1:150" x14ac:dyDescent="0.3">
      <c r="A33" s="1"/>
      <c r="B33" s="183" t="s">
        <v>2973</v>
      </c>
      <c r="C33" s="183" t="s">
        <v>104</v>
      </c>
      <c r="D33" s="183" t="s">
        <v>2970</v>
      </c>
      <c r="E33" s="183" t="s">
        <v>2974</v>
      </c>
      <c r="F33" s="183" t="s">
        <v>2975</v>
      </c>
      <c r="G33" s="184" t="s">
        <v>2845</v>
      </c>
      <c r="H33" s="184" t="s">
        <v>938</v>
      </c>
      <c r="I33" s="184" t="s">
        <v>938</v>
      </c>
      <c r="J33" s="184" t="s">
        <v>2845</v>
      </c>
      <c r="K33" s="184" t="s">
        <v>938</v>
      </c>
      <c r="L33" s="184" t="s">
        <v>938</v>
      </c>
      <c r="M33" s="184" t="s">
        <v>2845</v>
      </c>
      <c r="N33" s="184" t="s">
        <v>938</v>
      </c>
      <c r="O33" s="184" t="s">
        <v>938</v>
      </c>
      <c r="P33" s="184" t="s">
        <v>2845</v>
      </c>
      <c r="Q33" s="184" t="s">
        <v>938</v>
      </c>
      <c r="R33" s="184" t="s">
        <v>938</v>
      </c>
      <c r="S33" s="184" t="s">
        <v>2845</v>
      </c>
      <c r="T33" s="184" t="s">
        <v>938</v>
      </c>
      <c r="U33" s="184" t="s">
        <v>938</v>
      </c>
      <c r="V33" s="184" t="s">
        <v>2845</v>
      </c>
      <c r="W33" s="184" t="s">
        <v>938</v>
      </c>
      <c r="X33" s="184" t="s">
        <v>938</v>
      </c>
      <c r="Y33" s="184" t="s">
        <v>2845</v>
      </c>
      <c r="Z33" s="184" t="s">
        <v>938</v>
      </c>
      <c r="AA33" s="184" t="s">
        <v>938</v>
      </c>
      <c r="AB33" s="184" t="s">
        <v>2845</v>
      </c>
      <c r="AC33" s="184" t="s">
        <v>938</v>
      </c>
      <c r="AD33" s="184" t="s">
        <v>938</v>
      </c>
      <c r="AE33" s="184" t="s">
        <v>2845</v>
      </c>
      <c r="AF33" s="184" t="s">
        <v>938</v>
      </c>
      <c r="AG33" s="184" t="s">
        <v>938</v>
      </c>
      <c r="AH33" s="184" t="s">
        <v>2845</v>
      </c>
      <c r="AI33" s="184" t="s">
        <v>938</v>
      </c>
      <c r="AJ33" s="184" t="s">
        <v>938</v>
      </c>
      <c r="AK33" s="184" t="s">
        <v>2845</v>
      </c>
      <c r="AL33" s="184" t="s">
        <v>938</v>
      </c>
      <c r="AM33" s="184" t="s">
        <v>938</v>
      </c>
      <c r="AN33" s="184" t="s">
        <v>2845</v>
      </c>
      <c r="AO33" s="184" t="s">
        <v>938</v>
      </c>
      <c r="AP33" s="184" t="s">
        <v>938</v>
      </c>
      <c r="AQ33" s="184" t="s">
        <v>2845</v>
      </c>
      <c r="AR33" s="184" t="s">
        <v>938</v>
      </c>
      <c r="AS33" s="184" t="s">
        <v>938</v>
      </c>
      <c r="AT33" s="184" t="s">
        <v>2845</v>
      </c>
      <c r="AU33" s="184" t="s">
        <v>938</v>
      </c>
      <c r="AV33" s="184" t="s">
        <v>938</v>
      </c>
      <c r="AW33" s="184" t="s">
        <v>2845</v>
      </c>
      <c r="AX33" s="184" t="s">
        <v>938</v>
      </c>
      <c r="AY33" s="184" t="s">
        <v>938</v>
      </c>
      <c r="AZ33" s="184" t="s">
        <v>2845</v>
      </c>
      <c r="BA33" s="184" t="s">
        <v>938</v>
      </c>
      <c r="BB33" s="184" t="s">
        <v>938</v>
      </c>
      <c r="BC33" s="184" t="s">
        <v>2845</v>
      </c>
      <c r="BD33" s="184" t="s">
        <v>938</v>
      </c>
      <c r="BE33" s="184" t="s">
        <v>938</v>
      </c>
      <c r="BF33" s="184" t="s">
        <v>2845</v>
      </c>
      <c r="BG33" s="184" t="s">
        <v>938</v>
      </c>
      <c r="BH33" s="184" t="s">
        <v>938</v>
      </c>
      <c r="BI33" s="184" t="s">
        <v>2845</v>
      </c>
      <c r="BJ33" s="184" t="s">
        <v>938</v>
      </c>
      <c r="BK33" s="184" t="s">
        <v>938</v>
      </c>
      <c r="BL33" s="184" t="s">
        <v>2845</v>
      </c>
      <c r="BM33" s="184" t="s">
        <v>938</v>
      </c>
      <c r="BN33" s="184" t="s">
        <v>938</v>
      </c>
      <c r="BO33" s="184" t="s">
        <v>2845</v>
      </c>
      <c r="BP33" s="184" t="s">
        <v>938</v>
      </c>
      <c r="BQ33" s="184" t="s">
        <v>938</v>
      </c>
      <c r="BR33" s="184" t="s">
        <v>2845</v>
      </c>
      <c r="BS33" s="184" t="s">
        <v>938</v>
      </c>
      <c r="BT33" s="184" t="s">
        <v>938</v>
      </c>
      <c r="BU33" s="184" t="s">
        <v>2845</v>
      </c>
      <c r="BV33" s="184" t="s">
        <v>938</v>
      </c>
      <c r="BW33" s="184" t="s">
        <v>938</v>
      </c>
      <c r="BX33" s="184" t="s">
        <v>2845</v>
      </c>
      <c r="BY33" s="184" t="s">
        <v>938</v>
      </c>
      <c r="BZ33" s="184" t="s">
        <v>938</v>
      </c>
      <c r="CA33" s="184" t="s">
        <v>2845</v>
      </c>
      <c r="CB33" s="184" t="s">
        <v>938</v>
      </c>
      <c r="CC33" s="184" t="s">
        <v>938</v>
      </c>
      <c r="CD33" s="184" t="s">
        <v>2845</v>
      </c>
      <c r="CE33" s="184" t="s">
        <v>938</v>
      </c>
      <c r="CF33" s="184" t="s">
        <v>938</v>
      </c>
      <c r="CG33" s="184" t="s">
        <v>2845</v>
      </c>
      <c r="CH33" s="184" t="s">
        <v>938</v>
      </c>
      <c r="CI33" s="184" t="s">
        <v>938</v>
      </c>
      <c r="CJ33" s="184" t="s">
        <v>2845</v>
      </c>
      <c r="CK33" s="184" t="s">
        <v>938</v>
      </c>
      <c r="CL33" s="184" t="s">
        <v>938</v>
      </c>
      <c r="CM33" s="184" t="s">
        <v>2845</v>
      </c>
      <c r="CN33" s="184" t="s">
        <v>938</v>
      </c>
      <c r="CO33" s="184" t="s">
        <v>938</v>
      </c>
      <c r="CP33" s="184" t="s">
        <v>2845</v>
      </c>
      <c r="CQ33" s="184" t="s">
        <v>938</v>
      </c>
      <c r="CR33" s="184" t="s">
        <v>938</v>
      </c>
      <c r="CS33" s="184" t="s">
        <v>2845</v>
      </c>
      <c r="CT33" s="184" t="s">
        <v>938</v>
      </c>
      <c r="CU33" s="184" t="s">
        <v>938</v>
      </c>
      <c r="CV33" s="184" t="s">
        <v>2845</v>
      </c>
      <c r="CW33" s="184" t="s">
        <v>938</v>
      </c>
      <c r="CX33" s="184" t="s">
        <v>938</v>
      </c>
      <c r="CY33" s="184" t="s">
        <v>2845</v>
      </c>
      <c r="CZ33" s="184" t="s">
        <v>938</v>
      </c>
      <c r="DA33" s="184" t="s">
        <v>938</v>
      </c>
      <c r="DB33" s="184" t="s">
        <v>2845</v>
      </c>
      <c r="DC33" s="184" t="s">
        <v>938</v>
      </c>
      <c r="DD33" s="184" t="s">
        <v>938</v>
      </c>
      <c r="DE33" s="184" t="s">
        <v>2845</v>
      </c>
      <c r="DF33" s="184" t="s">
        <v>938</v>
      </c>
      <c r="DG33" s="184" t="s">
        <v>938</v>
      </c>
      <c r="DH33" s="184" t="s">
        <v>2845</v>
      </c>
      <c r="DI33" s="184" t="s">
        <v>938</v>
      </c>
      <c r="DJ33" s="184" t="s">
        <v>938</v>
      </c>
      <c r="DK33" s="184" t="s">
        <v>2845</v>
      </c>
      <c r="DL33" s="184" t="s">
        <v>938</v>
      </c>
      <c r="DM33" s="184" t="s">
        <v>938</v>
      </c>
      <c r="DN33" s="184" t="s">
        <v>2845</v>
      </c>
      <c r="DO33" s="184" t="s">
        <v>938</v>
      </c>
      <c r="DP33" s="184" t="s">
        <v>938</v>
      </c>
      <c r="DQ33" s="184" t="s">
        <v>2845</v>
      </c>
      <c r="DR33" s="184" t="s">
        <v>938</v>
      </c>
      <c r="DS33" s="184" t="s">
        <v>938</v>
      </c>
      <c r="DT33" s="184" t="s">
        <v>2845</v>
      </c>
      <c r="DU33" s="184" t="s">
        <v>938</v>
      </c>
      <c r="DV33" s="184" t="s">
        <v>938</v>
      </c>
      <c r="DW33" s="184" t="s">
        <v>2845</v>
      </c>
      <c r="DX33" s="184" t="s">
        <v>938</v>
      </c>
      <c r="DY33" s="184" t="s">
        <v>938</v>
      </c>
      <c r="DZ33" s="184" t="s">
        <v>2845</v>
      </c>
      <c r="EA33" s="184" t="s">
        <v>938</v>
      </c>
      <c r="EB33" s="184" t="s">
        <v>938</v>
      </c>
      <c r="EC33" s="184" t="s">
        <v>2845</v>
      </c>
      <c r="ED33" s="184" t="s">
        <v>938</v>
      </c>
      <c r="EE33" s="184" t="s">
        <v>938</v>
      </c>
      <c r="EF33" s="184" t="s">
        <v>2845</v>
      </c>
      <c r="EG33" s="184" t="s">
        <v>938</v>
      </c>
      <c r="EH33" s="184" t="s">
        <v>938</v>
      </c>
      <c r="EI33" s="184" t="s">
        <v>2845</v>
      </c>
      <c r="EJ33" s="184" t="s">
        <v>938</v>
      </c>
      <c r="EK33" s="184" t="s">
        <v>938</v>
      </c>
      <c r="EL33" s="184" t="s">
        <v>2845</v>
      </c>
      <c r="EM33" s="184" t="s">
        <v>938</v>
      </c>
      <c r="EN33" s="184" t="s">
        <v>938</v>
      </c>
      <c r="EO33" s="184" t="s">
        <v>2845</v>
      </c>
      <c r="EP33" s="184" t="s">
        <v>938</v>
      </c>
      <c r="EQ33" s="184" t="s">
        <v>938</v>
      </c>
      <c r="ER33" s="184" t="s">
        <v>2845</v>
      </c>
      <c r="ES33" s="184" t="s">
        <v>938</v>
      </c>
      <c r="ET33" s="184" t="s">
        <v>938</v>
      </c>
    </row>
    <row r="34" spans="1:150" x14ac:dyDescent="0.3">
      <c r="A34" s="1"/>
      <c r="B34" s="183" t="s">
        <v>2976</v>
      </c>
      <c r="C34" s="183" t="s">
        <v>104</v>
      </c>
      <c r="D34" s="183" t="s">
        <v>2970</v>
      </c>
      <c r="E34" s="183" t="s">
        <v>2977</v>
      </c>
      <c r="F34" s="183" t="s">
        <v>2978</v>
      </c>
      <c r="G34" s="184" t="s">
        <v>2845</v>
      </c>
      <c r="H34" s="184" t="s">
        <v>938</v>
      </c>
      <c r="I34" s="184" t="s">
        <v>938</v>
      </c>
      <c r="J34" s="184" t="s">
        <v>2845</v>
      </c>
      <c r="K34" s="184" t="s">
        <v>938</v>
      </c>
      <c r="L34" s="184" t="s">
        <v>938</v>
      </c>
      <c r="M34" s="184" t="s">
        <v>2845</v>
      </c>
      <c r="N34" s="184" t="s">
        <v>938</v>
      </c>
      <c r="O34" s="184" t="s">
        <v>938</v>
      </c>
      <c r="P34" s="184" t="s">
        <v>2845</v>
      </c>
      <c r="Q34" s="184" t="s">
        <v>938</v>
      </c>
      <c r="R34" s="184" t="s">
        <v>938</v>
      </c>
      <c r="S34" s="184" t="s">
        <v>2845</v>
      </c>
      <c r="T34" s="184" t="s">
        <v>938</v>
      </c>
      <c r="U34" s="184" t="s">
        <v>938</v>
      </c>
      <c r="V34" s="184" t="s">
        <v>2845</v>
      </c>
      <c r="W34" s="184" t="s">
        <v>938</v>
      </c>
      <c r="X34" s="184" t="s">
        <v>938</v>
      </c>
      <c r="Y34" s="184" t="s">
        <v>2845</v>
      </c>
      <c r="Z34" s="184" t="s">
        <v>938</v>
      </c>
      <c r="AA34" s="184" t="s">
        <v>938</v>
      </c>
      <c r="AB34" s="184" t="s">
        <v>2845</v>
      </c>
      <c r="AC34" s="184" t="s">
        <v>938</v>
      </c>
      <c r="AD34" s="184" t="s">
        <v>938</v>
      </c>
      <c r="AE34" s="184" t="s">
        <v>2845</v>
      </c>
      <c r="AF34" s="184" t="s">
        <v>938</v>
      </c>
      <c r="AG34" s="184" t="s">
        <v>938</v>
      </c>
      <c r="AH34" s="184" t="s">
        <v>2845</v>
      </c>
      <c r="AI34" s="184" t="s">
        <v>938</v>
      </c>
      <c r="AJ34" s="184" t="s">
        <v>938</v>
      </c>
      <c r="AK34" s="184" t="s">
        <v>2845</v>
      </c>
      <c r="AL34" s="184" t="s">
        <v>938</v>
      </c>
      <c r="AM34" s="184" t="s">
        <v>938</v>
      </c>
      <c r="AN34" s="184" t="s">
        <v>2845</v>
      </c>
      <c r="AO34" s="184" t="s">
        <v>938</v>
      </c>
      <c r="AP34" s="184" t="s">
        <v>938</v>
      </c>
      <c r="AQ34" s="184" t="s">
        <v>2845</v>
      </c>
      <c r="AR34" s="184" t="s">
        <v>938</v>
      </c>
      <c r="AS34" s="184" t="s">
        <v>938</v>
      </c>
      <c r="AT34" s="184" t="s">
        <v>2845</v>
      </c>
      <c r="AU34" s="184" t="s">
        <v>938</v>
      </c>
      <c r="AV34" s="184" t="s">
        <v>938</v>
      </c>
      <c r="AW34" s="184" t="s">
        <v>2845</v>
      </c>
      <c r="AX34" s="184" t="s">
        <v>938</v>
      </c>
      <c r="AY34" s="184" t="s">
        <v>938</v>
      </c>
      <c r="AZ34" s="184" t="s">
        <v>2845</v>
      </c>
      <c r="BA34" s="184" t="s">
        <v>938</v>
      </c>
      <c r="BB34" s="184" t="s">
        <v>938</v>
      </c>
      <c r="BC34" s="184" t="s">
        <v>2845</v>
      </c>
      <c r="BD34" s="184" t="s">
        <v>938</v>
      </c>
      <c r="BE34" s="184" t="s">
        <v>938</v>
      </c>
      <c r="BF34" s="184" t="s">
        <v>2845</v>
      </c>
      <c r="BG34" s="184" t="s">
        <v>938</v>
      </c>
      <c r="BH34" s="184" t="s">
        <v>938</v>
      </c>
      <c r="BI34" s="184" t="s">
        <v>2845</v>
      </c>
      <c r="BJ34" s="184" t="s">
        <v>938</v>
      </c>
      <c r="BK34" s="184" t="s">
        <v>938</v>
      </c>
      <c r="BL34" s="184" t="s">
        <v>2845</v>
      </c>
      <c r="BM34" s="184" t="s">
        <v>938</v>
      </c>
      <c r="BN34" s="184" t="s">
        <v>938</v>
      </c>
      <c r="BO34" s="184" t="s">
        <v>2845</v>
      </c>
      <c r="BP34" s="184" t="s">
        <v>938</v>
      </c>
      <c r="BQ34" s="184" t="s">
        <v>938</v>
      </c>
      <c r="BR34" s="184" t="s">
        <v>2845</v>
      </c>
      <c r="BS34" s="184" t="s">
        <v>938</v>
      </c>
      <c r="BT34" s="184" t="s">
        <v>938</v>
      </c>
      <c r="BU34" s="184" t="s">
        <v>2845</v>
      </c>
      <c r="BV34" s="184" t="s">
        <v>938</v>
      </c>
      <c r="BW34" s="184" t="s">
        <v>938</v>
      </c>
      <c r="BX34" s="184" t="s">
        <v>2845</v>
      </c>
      <c r="BY34" s="184" t="s">
        <v>938</v>
      </c>
      <c r="BZ34" s="184" t="s">
        <v>938</v>
      </c>
      <c r="CA34" s="184" t="s">
        <v>2845</v>
      </c>
      <c r="CB34" s="184" t="s">
        <v>938</v>
      </c>
      <c r="CC34" s="184" t="s">
        <v>938</v>
      </c>
      <c r="CD34" s="184" t="s">
        <v>2845</v>
      </c>
      <c r="CE34" s="184" t="s">
        <v>938</v>
      </c>
      <c r="CF34" s="184" t="s">
        <v>938</v>
      </c>
      <c r="CG34" s="184" t="s">
        <v>2845</v>
      </c>
      <c r="CH34" s="184" t="s">
        <v>938</v>
      </c>
      <c r="CI34" s="184" t="s">
        <v>938</v>
      </c>
      <c r="CJ34" s="184" t="s">
        <v>2845</v>
      </c>
      <c r="CK34" s="184" t="s">
        <v>938</v>
      </c>
      <c r="CL34" s="184" t="s">
        <v>938</v>
      </c>
      <c r="CM34" s="184" t="s">
        <v>2845</v>
      </c>
      <c r="CN34" s="184" t="s">
        <v>938</v>
      </c>
      <c r="CO34" s="184" t="s">
        <v>938</v>
      </c>
      <c r="CP34" s="184" t="s">
        <v>2845</v>
      </c>
      <c r="CQ34" s="184" t="s">
        <v>938</v>
      </c>
      <c r="CR34" s="184" t="s">
        <v>938</v>
      </c>
      <c r="CS34" s="184" t="s">
        <v>2845</v>
      </c>
      <c r="CT34" s="184" t="s">
        <v>938</v>
      </c>
      <c r="CU34" s="184" t="s">
        <v>938</v>
      </c>
      <c r="CV34" s="184" t="s">
        <v>2845</v>
      </c>
      <c r="CW34" s="184" t="s">
        <v>938</v>
      </c>
      <c r="CX34" s="184" t="s">
        <v>938</v>
      </c>
      <c r="CY34" s="184" t="s">
        <v>2845</v>
      </c>
      <c r="CZ34" s="184" t="s">
        <v>938</v>
      </c>
      <c r="DA34" s="184" t="s">
        <v>938</v>
      </c>
      <c r="DB34" s="184" t="s">
        <v>2845</v>
      </c>
      <c r="DC34" s="184" t="s">
        <v>938</v>
      </c>
      <c r="DD34" s="184" t="s">
        <v>938</v>
      </c>
      <c r="DE34" s="184" t="s">
        <v>2845</v>
      </c>
      <c r="DF34" s="184" t="s">
        <v>938</v>
      </c>
      <c r="DG34" s="184" t="s">
        <v>938</v>
      </c>
      <c r="DH34" s="184" t="s">
        <v>2845</v>
      </c>
      <c r="DI34" s="184" t="s">
        <v>938</v>
      </c>
      <c r="DJ34" s="184" t="s">
        <v>938</v>
      </c>
      <c r="DK34" s="184" t="s">
        <v>2845</v>
      </c>
      <c r="DL34" s="184" t="s">
        <v>938</v>
      </c>
      <c r="DM34" s="184" t="s">
        <v>938</v>
      </c>
      <c r="DN34" s="184" t="s">
        <v>2845</v>
      </c>
      <c r="DO34" s="184" t="s">
        <v>938</v>
      </c>
      <c r="DP34" s="184" t="s">
        <v>938</v>
      </c>
      <c r="DQ34" s="184" t="s">
        <v>2845</v>
      </c>
      <c r="DR34" s="184" t="s">
        <v>938</v>
      </c>
      <c r="DS34" s="184" t="s">
        <v>938</v>
      </c>
      <c r="DT34" s="184" t="s">
        <v>2845</v>
      </c>
      <c r="DU34" s="184" t="s">
        <v>938</v>
      </c>
      <c r="DV34" s="184" t="s">
        <v>938</v>
      </c>
      <c r="DW34" s="184" t="s">
        <v>2845</v>
      </c>
      <c r="DX34" s="184" t="s">
        <v>938</v>
      </c>
      <c r="DY34" s="184" t="s">
        <v>938</v>
      </c>
      <c r="DZ34" s="184" t="s">
        <v>2845</v>
      </c>
      <c r="EA34" s="184" t="s">
        <v>938</v>
      </c>
      <c r="EB34" s="184" t="s">
        <v>938</v>
      </c>
      <c r="EC34" s="184" t="s">
        <v>2845</v>
      </c>
      <c r="ED34" s="184" t="s">
        <v>938</v>
      </c>
      <c r="EE34" s="184" t="s">
        <v>938</v>
      </c>
      <c r="EF34" s="184" t="s">
        <v>2845</v>
      </c>
      <c r="EG34" s="184" t="s">
        <v>938</v>
      </c>
      <c r="EH34" s="184" t="s">
        <v>938</v>
      </c>
      <c r="EI34" s="184" t="s">
        <v>2845</v>
      </c>
      <c r="EJ34" s="184" t="s">
        <v>938</v>
      </c>
      <c r="EK34" s="184" t="s">
        <v>938</v>
      </c>
      <c r="EL34" s="184" t="s">
        <v>2845</v>
      </c>
      <c r="EM34" s="184" t="s">
        <v>938</v>
      </c>
      <c r="EN34" s="184" t="s">
        <v>938</v>
      </c>
      <c r="EO34" s="184" t="s">
        <v>2845</v>
      </c>
      <c r="EP34" s="184" t="s">
        <v>938</v>
      </c>
      <c r="EQ34" s="184" t="s">
        <v>938</v>
      </c>
      <c r="ER34" s="184" t="s">
        <v>2845</v>
      </c>
      <c r="ES34" s="184" t="s">
        <v>938</v>
      </c>
      <c r="ET34" s="184" t="s">
        <v>938</v>
      </c>
    </row>
    <row r="35" spans="1:150" x14ac:dyDescent="0.3">
      <c r="A35" s="1"/>
      <c r="B35" s="183" t="s">
        <v>2979</v>
      </c>
      <c r="C35" s="183" t="s">
        <v>104</v>
      </c>
      <c r="D35" s="183" t="s">
        <v>2970</v>
      </c>
      <c r="E35" s="183" t="s">
        <v>2980</v>
      </c>
      <c r="F35" s="183" t="s">
        <v>2981</v>
      </c>
      <c r="G35" s="184" t="s">
        <v>2845</v>
      </c>
      <c r="H35" s="184" t="s">
        <v>938</v>
      </c>
      <c r="I35" s="184" t="s">
        <v>938</v>
      </c>
      <c r="J35" s="184" t="s">
        <v>2845</v>
      </c>
      <c r="K35" s="184" t="s">
        <v>938</v>
      </c>
      <c r="L35" s="184" t="s">
        <v>938</v>
      </c>
      <c r="M35" s="184" t="s">
        <v>2845</v>
      </c>
      <c r="N35" s="184" t="s">
        <v>938</v>
      </c>
      <c r="O35" s="184" t="s">
        <v>938</v>
      </c>
      <c r="P35" s="184" t="s">
        <v>2845</v>
      </c>
      <c r="Q35" s="184" t="s">
        <v>938</v>
      </c>
      <c r="R35" s="184" t="s">
        <v>938</v>
      </c>
      <c r="S35" s="184" t="s">
        <v>2845</v>
      </c>
      <c r="T35" s="184" t="s">
        <v>938</v>
      </c>
      <c r="U35" s="184" t="s">
        <v>938</v>
      </c>
      <c r="V35" s="184" t="s">
        <v>2845</v>
      </c>
      <c r="W35" s="184" t="s">
        <v>938</v>
      </c>
      <c r="X35" s="184" t="s">
        <v>938</v>
      </c>
      <c r="Y35" s="184" t="s">
        <v>2845</v>
      </c>
      <c r="Z35" s="184" t="s">
        <v>938</v>
      </c>
      <c r="AA35" s="184" t="s">
        <v>938</v>
      </c>
      <c r="AB35" s="184" t="s">
        <v>2845</v>
      </c>
      <c r="AC35" s="184" t="s">
        <v>938</v>
      </c>
      <c r="AD35" s="184" t="s">
        <v>938</v>
      </c>
      <c r="AE35" s="184" t="s">
        <v>2845</v>
      </c>
      <c r="AF35" s="184" t="s">
        <v>938</v>
      </c>
      <c r="AG35" s="184" t="s">
        <v>938</v>
      </c>
      <c r="AH35" s="184" t="s">
        <v>2845</v>
      </c>
      <c r="AI35" s="184" t="s">
        <v>938</v>
      </c>
      <c r="AJ35" s="184" t="s">
        <v>938</v>
      </c>
      <c r="AK35" s="184" t="s">
        <v>2845</v>
      </c>
      <c r="AL35" s="184" t="s">
        <v>938</v>
      </c>
      <c r="AM35" s="184" t="s">
        <v>938</v>
      </c>
      <c r="AN35" s="184" t="s">
        <v>2845</v>
      </c>
      <c r="AO35" s="184" t="s">
        <v>938</v>
      </c>
      <c r="AP35" s="184" t="s">
        <v>938</v>
      </c>
      <c r="AQ35" s="184" t="s">
        <v>2845</v>
      </c>
      <c r="AR35" s="184" t="s">
        <v>938</v>
      </c>
      <c r="AS35" s="184" t="s">
        <v>938</v>
      </c>
      <c r="AT35" s="184" t="s">
        <v>2845</v>
      </c>
      <c r="AU35" s="184" t="s">
        <v>938</v>
      </c>
      <c r="AV35" s="184" t="s">
        <v>938</v>
      </c>
      <c r="AW35" s="184" t="s">
        <v>2845</v>
      </c>
      <c r="AX35" s="184" t="s">
        <v>938</v>
      </c>
      <c r="AY35" s="184" t="s">
        <v>938</v>
      </c>
      <c r="AZ35" s="184" t="s">
        <v>2845</v>
      </c>
      <c r="BA35" s="184" t="s">
        <v>938</v>
      </c>
      <c r="BB35" s="184" t="s">
        <v>938</v>
      </c>
      <c r="BC35" s="184" t="s">
        <v>2845</v>
      </c>
      <c r="BD35" s="184" t="s">
        <v>938</v>
      </c>
      <c r="BE35" s="184" t="s">
        <v>938</v>
      </c>
      <c r="BF35" s="184" t="s">
        <v>2845</v>
      </c>
      <c r="BG35" s="184" t="s">
        <v>938</v>
      </c>
      <c r="BH35" s="184" t="s">
        <v>938</v>
      </c>
      <c r="BI35" s="184" t="s">
        <v>2845</v>
      </c>
      <c r="BJ35" s="184" t="s">
        <v>938</v>
      </c>
      <c r="BK35" s="184" t="s">
        <v>938</v>
      </c>
      <c r="BL35" s="184" t="s">
        <v>2845</v>
      </c>
      <c r="BM35" s="184" t="s">
        <v>938</v>
      </c>
      <c r="BN35" s="184" t="s">
        <v>938</v>
      </c>
      <c r="BO35" s="184" t="s">
        <v>2845</v>
      </c>
      <c r="BP35" s="184" t="s">
        <v>938</v>
      </c>
      <c r="BQ35" s="184" t="s">
        <v>938</v>
      </c>
      <c r="BR35" s="184" t="s">
        <v>2845</v>
      </c>
      <c r="BS35" s="184" t="s">
        <v>938</v>
      </c>
      <c r="BT35" s="184" t="s">
        <v>938</v>
      </c>
      <c r="BU35" s="184" t="s">
        <v>2845</v>
      </c>
      <c r="BV35" s="184" t="s">
        <v>938</v>
      </c>
      <c r="BW35" s="184" t="s">
        <v>938</v>
      </c>
      <c r="BX35" s="184" t="s">
        <v>2845</v>
      </c>
      <c r="BY35" s="184" t="s">
        <v>938</v>
      </c>
      <c r="BZ35" s="184" t="s">
        <v>938</v>
      </c>
      <c r="CA35" s="184" t="s">
        <v>2845</v>
      </c>
      <c r="CB35" s="184" t="s">
        <v>938</v>
      </c>
      <c r="CC35" s="184" t="s">
        <v>938</v>
      </c>
      <c r="CD35" s="184" t="s">
        <v>2845</v>
      </c>
      <c r="CE35" s="184" t="s">
        <v>938</v>
      </c>
      <c r="CF35" s="184" t="s">
        <v>938</v>
      </c>
      <c r="CG35" s="184" t="s">
        <v>2845</v>
      </c>
      <c r="CH35" s="184" t="s">
        <v>938</v>
      </c>
      <c r="CI35" s="184" t="s">
        <v>938</v>
      </c>
      <c r="CJ35" s="184" t="s">
        <v>2845</v>
      </c>
      <c r="CK35" s="184" t="s">
        <v>938</v>
      </c>
      <c r="CL35" s="184" t="s">
        <v>938</v>
      </c>
      <c r="CM35" s="184" t="s">
        <v>2845</v>
      </c>
      <c r="CN35" s="184" t="s">
        <v>938</v>
      </c>
      <c r="CO35" s="184" t="s">
        <v>938</v>
      </c>
      <c r="CP35" s="184" t="s">
        <v>2845</v>
      </c>
      <c r="CQ35" s="184" t="s">
        <v>938</v>
      </c>
      <c r="CR35" s="184" t="s">
        <v>938</v>
      </c>
      <c r="CS35" s="184" t="s">
        <v>2845</v>
      </c>
      <c r="CT35" s="184" t="s">
        <v>938</v>
      </c>
      <c r="CU35" s="184" t="s">
        <v>938</v>
      </c>
      <c r="CV35" s="184" t="s">
        <v>2845</v>
      </c>
      <c r="CW35" s="184" t="s">
        <v>938</v>
      </c>
      <c r="CX35" s="184" t="s">
        <v>938</v>
      </c>
      <c r="CY35" s="184" t="s">
        <v>2845</v>
      </c>
      <c r="CZ35" s="184" t="s">
        <v>938</v>
      </c>
      <c r="DA35" s="184" t="s">
        <v>938</v>
      </c>
      <c r="DB35" s="184" t="s">
        <v>2845</v>
      </c>
      <c r="DC35" s="184" t="s">
        <v>938</v>
      </c>
      <c r="DD35" s="184" t="s">
        <v>938</v>
      </c>
      <c r="DE35" s="184" t="s">
        <v>2845</v>
      </c>
      <c r="DF35" s="184" t="s">
        <v>938</v>
      </c>
      <c r="DG35" s="184" t="s">
        <v>938</v>
      </c>
      <c r="DH35" s="184" t="s">
        <v>2845</v>
      </c>
      <c r="DI35" s="184" t="s">
        <v>938</v>
      </c>
      <c r="DJ35" s="184" t="s">
        <v>938</v>
      </c>
      <c r="DK35" s="184" t="s">
        <v>2845</v>
      </c>
      <c r="DL35" s="184" t="s">
        <v>938</v>
      </c>
      <c r="DM35" s="184" t="s">
        <v>938</v>
      </c>
      <c r="DN35" s="184" t="s">
        <v>2845</v>
      </c>
      <c r="DO35" s="184" t="s">
        <v>938</v>
      </c>
      <c r="DP35" s="184" t="s">
        <v>938</v>
      </c>
      <c r="DQ35" s="184" t="s">
        <v>2845</v>
      </c>
      <c r="DR35" s="184" t="s">
        <v>938</v>
      </c>
      <c r="DS35" s="184" t="s">
        <v>938</v>
      </c>
      <c r="DT35" s="184" t="s">
        <v>2845</v>
      </c>
      <c r="DU35" s="184" t="s">
        <v>938</v>
      </c>
      <c r="DV35" s="184" t="s">
        <v>938</v>
      </c>
      <c r="DW35" s="184" t="s">
        <v>2845</v>
      </c>
      <c r="DX35" s="184" t="s">
        <v>938</v>
      </c>
      <c r="DY35" s="184" t="s">
        <v>938</v>
      </c>
      <c r="DZ35" s="184" t="s">
        <v>2845</v>
      </c>
      <c r="EA35" s="184" t="s">
        <v>938</v>
      </c>
      <c r="EB35" s="184" t="s">
        <v>938</v>
      </c>
      <c r="EC35" s="184" t="s">
        <v>2845</v>
      </c>
      <c r="ED35" s="184" t="s">
        <v>938</v>
      </c>
      <c r="EE35" s="184" t="s">
        <v>938</v>
      </c>
      <c r="EF35" s="184" t="s">
        <v>2845</v>
      </c>
      <c r="EG35" s="184" t="s">
        <v>938</v>
      </c>
      <c r="EH35" s="184" t="s">
        <v>938</v>
      </c>
      <c r="EI35" s="184" t="s">
        <v>2845</v>
      </c>
      <c r="EJ35" s="184" t="s">
        <v>938</v>
      </c>
      <c r="EK35" s="184" t="s">
        <v>938</v>
      </c>
      <c r="EL35" s="184" t="s">
        <v>2845</v>
      </c>
      <c r="EM35" s="184" t="s">
        <v>938</v>
      </c>
      <c r="EN35" s="184" t="s">
        <v>938</v>
      </c>
      <c r="EO35" s="184" t="s">
        <v>2845</v>
      </c>
      <c r="EP35" s="184" t="s">
        <v>938</v>
      </c>
      <c r="EQ35" s="184" t="s">
        <v>938</v>
      </c>
      <c r="ER35" s="184" t="s">
        <v>2845</v>
      </c>
      <c r="ES35" s="184" t="s">
        <v>938</v>
      </c>
      <c r="ET35" s="184" t="s">
        <v>938</v>
      </c>
    </row>
    <row r="36" spans="1:150" x14ac:dyDescent="0.3">
      <c r="A36" s="1"/>
      <c r="B36" s="183" t="s">
        <v>2982</v>
      </c>
      <c r="C36" s="183" t="s">
        <v>104</v>
      </c>
      <c r="D36" s="183" t="s">
        <v>2970</v>
      </c>
      <c r="E36" s="183" t="s">
        <v>2983</v>
      </c>
      <c r="F36" s="183" t="s">
        <v>2984</v>
      </c>
      <c r="G36" s="184" t="s">
        <v>2845</v>
      </c>
      <c r="H36" s="184" t="s">
        <v>938</v>
      </c>
      <c r="I36" s="184" t="s">
        <v>938</v>
      </c>
      <c r="J36" s="184" t="s">
        <v>2845</v>
      </c>
      <c r="K36" s="184" t="s">
        <v>938</v>
      </c>
      <c r="L36" s="184" t="s">
        <v>938</v>
      </c>
      <c r="M36" s="184" t="s">
        <v>2845</v>
      </c>
      <c r="N36" s="184" t="s">
        <v>938</v>
      </c>
      <c r="O36" s="184" t="s">
        <v>938</v>
      </c>
      <c r="P36" s="184" t="s">
        <v>2845</v>
      </c>
      <c r="Q36" s="184" t="s">
        <v>938</v>
      </c>
      <c r="R36" s="184" t="s">
        <v>938</v>
      </c>
      <c r="S36" s="184" t="s">
        <v>2845</v>
      </c>
      <c r="T36" s="184" t="s">
        <v>938</v>
      </c>
      <c r="U36" s="184" t="s">
        <v>938</v>
      </c>
      <c r="V36" s="184" t="s">
        <v>2845</v>
      </c>
      <c r="W36" s="184" t="s">
        <v>938</v>
      </c>
      <c r="X36" s="184" t="s">
        <v>938</v>
      </c>
      <c r="Y36" s="184" t="s">
        <v>2845</v>
      </c>
      <c r="Z36" s="184" t="s">
        <v>938</v>
      </c>
      <c r="AA36" s="184" t="s">
        <v>938</v>
      </c>
      <c r="AB36" s="184" t="s">
        <v>2845</v>
      </c>
      <c r="AC36" s="184" t="s">
        <v>938</v>
      </c>
      <c r="AD36" s="184" t="s">
        <v>938</v>
      </c>
      <c r="AE36" s="184" t="s">
        <v>2845</v>
      </c>
      <c r="AF36" s="184" t="s">
        <v>938</v>
      </c>
      <c r="AG36" s="184" t="s">
        <v>938</v>
      </c>
      <c r="AH36" s="184" t="s">
        <v>2845</v>
      </c>
      <c r="AI36" s="184" t="s">
        <v>938</v>
      </c>
      <c r="AJ36" s="184" t="s">
        <v>938</v>
      </c>
      <c r="AK36" s="184" t="s">
        <v>2845</v>
      </c>
      <c r="AL36" s="184" t="s">
        <v>938</v>
      </c>
      <c r="AM36" s="184" t="s">
        <v>938</v>
      </c>
      <c r="AN36" s="184" t="s">
        <v>2845</v>
      </c>
      <c r="AO36" s="184" t="s">
        <v>938</v>
      </c>
      <c r="AP36" s="184" t="s">
        <v>938</v>
      </c>
      <c r="AQ36" s="184" t="s">
        <v>2845</v>
      </c>
      <c r="AR36" s="184" t="s">
        <v>938</v>
      </c>
      <c r="AS36" s="184" t="s">
        <v>938</v>
      </c>
      <c r="AT36" s="184" t="s">
        <v>2845</v>
      </c>
      <c r="AU36" s="184" t="s">
        <v>938</v>
      </c>
      <c r="AV36" s="184" t="s">
        <v>938</v>
      </c>
      <c r="AW36" s="184" t="s">
        <v>2845</v>
      </c>
      <c r="AX36" s="184" t="s">
        <v>938</v>
      </c>
      <c r="AY36" s="184" t="s">
        <v>938</v>
      </c>
      <c r="AZ36" s="184" t="s">
        <v>2845</v>
      </c>
      <c r="BA36" s="184" t="s">
        <v>938</v>
      </c>
      <c r="BB36" s="184" t="s">
        <v>938</v>
      </c>
      <c r="BC36" s="184" t="s">
        <v>2845</v>
      </c>
      <c r="BD36" s="184" t="s">
        <v>938</v>
      </c>
      <c r="BE36" s="184" t="s">
        <v>938</v>
      </c>
      <c r="BF36" s="184" t="s">
        <v>2845</v>
      </c>
      <c r="BG36" s="184" t="s">
        <v>938</v>
      </c>
      <c r="BH36" s="184" t="s">
        <v>938</v>
      </c>
      <c r="BI36" s="184" t="s">
        <v>2845</v>
      </c>
      <c r="BJ36" s="184" t="s">
        <v>938</v>
      </c>
      <c r="BK36" s="184" t="s">
        <v>938</v>
      </c>
      <c r="BL36" s="184" t="s">
        <v>2845</v>
      </c>
      <c r="BM36" s="184" t="s">
        <v>938</v>
      </c>
      <c r="BN36" s="184" t="s">
        <v>938</v>
      </c>
      <c r="BO36" s="184" t="s">
        <v>2845</v>
      </c>
      <c r="BP36" s="184" t="s">
        <v>938</v>
      </c>
      <c r="BQ36" s="184" t="s">
        <v>938</v>
      </c>
      <c r="BR36" s="184" t="s">
        <v>2845</v>
      </c>
      <c r="BS36" s="184" t="s">
        <v>938</v>
      </c>
      <c r="BT36" s="184" t="s">
        <v>938</v>
      </c>
      <c r="BU36" s="184" t="s">
        <v>2845</v>
      </c>
      <c r="BV36" s="184" t="s">
        <v>938</v>
      </c>
      <c r="BW36" s="184" t="s">
        <v>938</v>
      </c>
      <c r="BX36" s="184" t="s">
        <v>2845</v>
      </c>
      <c r="BY36" s="184" t="s">
        <v>938</v>
      </c>
      <c r="BZ36" s="184" t="s">
        <v>938</v>
      </c>
      <c r="CA36" s="184" t="s">
        <v>2845</v>
      </c>
      <c r="CB36" s="184" t="s">
        <v>938</v>
      </c>
      <c r="CC36" s="184" t="s">
        <v>938</v>
      </c>
      <c r="CD36" s="184" t="s">
        <v>2845</v>
      </c>
      <c r="CE36" s="184" t="s">
        <v>938</v>
      </c>
      <c r="CF36" s="184" t="s">
        <v>938</v>
      </c>
      <c r="CG36" s="184" t="s">
        <v>2845</v>
      </c>
      <c r="CH36" s="184" t="s">
        <v>938</v>
      </c>
      <c r="CI36" s="184" t="s">
        <v>938</v>
      </c>
      <c r="CJ36" s="184" t="s">
        <v>2845</v>
      </c>
      <c r="CK36" s="184" t="s">
        <v>938</v>
      </c>
      <c r="CL36" s="184" t="s">
        <v>938</v>
      </c>
      <c r="CM36" s="184" t="s">
        <v>2845</v>
      </c>
      <c r="CN36" s="184" t="s">
        <v>938</v>
      </c>
      <c r="CO36" s="184" t="s">
        <v>938</v>
      </c>
      <c r="CP36" s="184" t="s">
        <v>2845</v>
      </c>
      <c r="CQ36" s="184" t="s">
        <v>938</v>
      </c>
      <c r="CR36" s="184" t="s">
        <v>938</v>
      </c>
      <c r="CS36" s="184" t="s">
        <v>2845</v>
      </c>
      <c r="CT36" s="184" t="s">
        <v>938</v>
      </c>
      <c r="CU36" s="184" t="s">
        <v>938</v>
      </c>
      <c r="CV36" s="184" t="s">
        <v>2845</v>
      </c>
      <c r="CW36" s="184" t="s">
        <v>938</v>
      </c>
      <c r="CX36" s="184" t="s">
        <v>938</v>
      </c>
      <c r="CY36" s="184" t="s">
        <v>2845</v>
      </c>
      <c r="CZ36" s="184" t="s">
        <v>938</v>
      </c>
      <c r="DA36" s="184" t="s">
        <v>938</v>
      </c>
      <c r="DB36" s="184" t="s">
        <v>2845</v>
      </c>
      <c r="DC36" s="184" t="s">
        <v>938</v>
      </c>
      <c r="DD36" s="184" t="s">
        <v>938</v>
      </c>
      <c r="DE36" s="184" t="s">
        <v>2845</v>
      </c>
      <c r="DF36" s="184" t="s">
        <v>938</v>
      </c>
      <c r="DG36" s="184" t="s">
        <v>938</v>
      </c>
      <c r="DH36" s="184" t="s">
        <v>2845</v>
      </c>
      <c r="DI36" s="184" t="s">
        <v>938</v>
      </c>
      <c r="DJ36" s="184" t="s">
        <v>938</v>
      </c>
      <c r="DK36" s="184" t="s">
        <v>2845</v>
      </c>
      <c r="DL36" s="184" t="s">
        <v>938</v>
      </c>
      <c r="DM36" s="184" t="s">
        <v>938</v>
      </c>
      <c r="DN36" s="184" t="s">
        <v>2845</v>
      </c>
      <c r="DO36" s="184" t="s">
        <v>938</v>
      </c>
      <c r="DP36" s="184" t="s">
        <v>938</v>
      </c>
      <c r="DQ36" s="184" t="s">
        <v>2845</v>
      </c>
      <c r="DR36" s="184" t="s">
        <v>938</v>
      </c>
      <c r="DS36" s="184" t="s">
        <v>938</v>
      </c>
      <c r="DT36" s="184" t="s">
        <v>2845</v>
      </c>
      <c r="DU36" s="184" t="s">
        <v>938</v>
      </c>
      <c r="DV36" s="184" t="s">
        <v>938</v>
      </c>
      <c r="DW36" s="184" t="s">
        <v>2845</v>
      </c>
      <c r="DX36" s="184" t="s">
        <v>938</v>
      </c>
      <c r="DY36" s="184" t="s">
        <v>938</v>
      </c>
      <c r="DZ36" s="184" t="s">
        <v>2845</v>
      </c>
      <c r="EA36" s="184" t="s">
        <v>938</v>
      </c>
      <c r="EB36" s="184" t="s">
        <v>938</v>
      </c>
      <c r="EC36" s="184" t="s">
        <v>2845</v>
      </c>
      <c r="ED36" s="184" t="s">
        <v>938</v>
      </c>
      <c r="EE36" s="184" t="s">
        <v>938</v>
      </c>
      <c r="EF36" s="184" t="s">
        <v>2845</v>
      </c>
      <c r="EG36" s="184" t="s">
        <v>938</v>
      </c>
      <c r="EH36" s="184" t="s">
        <v>938</v>
      </c>
      <c r="EI36" s="184" t="s">
        <v>2845</v>
      </c>
      <c r="EJ36" s="184" t="s">
        <v>938</v>
      </c>
      <c r="EK36" s="184" t="s">
        <v>938</v>
      </c>
      <c r="EL36" s="184" t="s">
        <v>2845</v>
      </c>
      <c r="EM36" s="184" t="s">
        <v>938</v>
      </c>
      <c r="EN36" s="184" t="s">
        <v>938</v>
      </c>
      <c r="EO36" s="184" t="s">
        <v>2845</v>
      </c>
      <c r="EP36" s="184" t="s">
        <v>938</v>
      </c>
      <c r="EQ36" s="184" t="s">
        <v>938</v>
      </c>
      <c r="ER36" s="184" t="s">
        <v>2845</v>
      </c>
      <c r="ES36" s="184" t="s">
        <v>938</v>
      </c>
      <c r="ET36" s="184" t="s">
        <v>938</v>
      </c>
    </row>
    <row r="37" spans="1:150" x14ac:dyDescent="0.3">
      <c r="A37" s="1"/>
      <c r="B37" s="183" t="s">
        <v>2985</v>
      </c>
      <c r="C37" s="183" t="s">
        <v>104</v>
      </c>
      <c r="D37" s="183" t="s">
        <v>2970</v>
      </c>
      <c r="E37" s="183" t="s">
        <v>2986</v>
      </c>
      <c r="F37" s="183" t="s">
        <v>2987</v>
      </c>
      <c r="G37" s="184" t="s">
        <v>2845</v>
      </c>
      <c r="H37" s="184" t="s">
        <v>938</v>
      </c>
      <c r="I37" s="184" t="s">
        <v>938</v>
      </c>
      <c r="J37" s="184" t="s">
        <v>2845</v>
      </c>
      <c r="K37" s="184" t="s">
        <v>938</v>
      </c>
      <c r="L37" s="184" t="s">
        <v>938</v>
      </c>
      <c r="M37" s="184" t="s">
        <v>2845</v>
      </c>
      <c r="N37" s="184" t="s">
        <v>938</v>
      </c>
      <c r="O37" s="184" t="s">
        <v>938</v>
      </c>
      <c r="P37" s="184" t="s">
        <v>2845</v>
      </c>
      <c r="Q37" s="184" t="s">
        <v>938</v>
      </c>
      <c r="R37" s="184" t="s">
        <v>938</v>
      </c>
      <c r="S37" s="184" t="s">
        <v>2845</v>
      </c>
      <c r="T37" s="184" t="s">
        <v>938</v>
      </c>
      <c r="U37" s="184" t="s">
        <v>938</v>
      </c>
      <c r="V37" s="184" t="s">
        <v>2845</v>
      </c>
      <c r="W37" s="184" t="s">
        <v>938</v>
      </c>
      <c r="X37" s="184" t="s">
        <v>938</v>
      </c>
      <c r="Y37" s="184" t="s">
        <v>2845</v>
      </c>
      <c r="Z37" s="184" t="s">
        <v>938</v>
      </c>
      <c r="AA37" s="184" t="s">
        <v>938</v>
      </c>
      <c r="AB37" s="184" t="s">
        <v>2845</v>
      </c>
      <c r="AC37" s="184" t="s">
        <v>938</v>
      </c>
      <c r="AD37" s="184" t="s">
        <v>938</v>
      </c>
      <c r="AE37" s="184" t="s">
        <v>2845</v>
      </c>
      <c r="AF37" s="184" t="s">
        <v>938</v>
      </c>
      <c r="AG37" s="184" t="s">
        <v>938</v>
      </c>
      <c r="AH37" s="184" t="s">
        <v>2845</v>
      </c>
      <c r="AI37" s="184" t="s">
        <v>938</v>
      </c>
      <c r="AJ37" s="184" t="s">
        <v>938</v>
      </c>
      <c r="AK37" s="184" t="s">
        <v>2845</v>
      </c>
      <c r="AL37" s="184" t="s">
        <v>938</v>
      </c>
      <c r="AM37" s="184" t="s">
        <v>938</v>
      </c>
      <c r="AN37" s="184" t="s">
        <v>2845</v>
      </c>
      <c r="AO37" s="184" t="s">
        <v>938</v>
      </c>
      <c r="AP37" s="184" t="s">
        <v>938</v>
      </c>
      <c r="AQ37" s="184" t="s">
        <v>2845</v>
      </c>
      <c r="AR37" s="184" t="s">
        <v>938</v>
      </c>
      <c r="AS37" s="184" t="s">
        <v>938</v>
      </c>
      <c r="AT37" s="184" t="s">
        <v>2845</v>
      </c>
      <c r="AU37" s="184" t="s">
        <v>938</v>
      </c>
      <c r="AV37" s="184" t="s">
        <v>938</v>
      </c>
      <c r="AW37" s="184" t="s">
        <v>2845</v>
      </c>
      <c r="AX37" s="184" t="s">
        <v>938</v>
      </c>
      <c r="AY37" s="184" t="s">
        <v>938</v>
      </c>
      <c r="AZ37" s="184" t="s">
        <v>2845</v>
      </c>
      <c r="BA37" s="184" t="s">
        <v>938</v>
      </c>
      <c r="BB37" s="184" t="s">
        <v>938</v>
      </c>
      <c r="BC37" s="184" t="s">
        <v>2845</v>
      </c>
      <c r="BD37" s="184" t="s">
        <v>938</v>
      </c>
      <c r="BE37" s="184" t="s">
        <v>938</v>
      </c>
      <c r="BF37" s="184" t="s">
        <v>2845</v>
      </c>
      <c r="BG37" s="184" t="s">
        <v>938</v>
      </c>
      <c r="BH37" s="184" t="s">
        <v>938</v>
      </c>
      <c r="BI37" s="184" t="s">
        <v>2845</v>
      </c>
      <c r="BJ37" s="184" t="s">
        <v>938</v>
      </c>
      <c r="BK37" s="184" t="s">
        <v>938</v>
      </c>
      <c r="BL37" s="184" t="s">
        <v>2845</v>
      </c>
      <c r="BM37" s="184" t="s">
        <v>938</v>
      </c>
      <c r="BN37" s="184" t="s">
        <v>938</v>
      </c>
      <c r="BO37" s="184" t="s">
        <v>2845</v>
      </c>
      <c r="BP37" s="184" t="s">
        <v>938</v>
      </c>
      <c r="BQ37" s="184" t="s">
        <v>938</v>
      </c>
      <c r="BR37" s="184" t="s">
        <v>2845</v>
      </c>
      <c r="BS37" s="184" t="s">
        <v>938</v>
      </c>
      <c r="BT37" s="184" t="s">
        <v>938</v>
      </c>
      <c r="BU37" s="184" t="s">
        <v>2845</v>
      </c>
      <c r="BV37" s="184" t="s">
        <v>938</v>
      </c>
      <c r="BW37" s="184" t="s">
        <v>938</v>
      </c>
      <c r="BX37" s="184" t="s">
        <v>2845</v>
      </c>
      <c r="BY37" s="184" t="s">
        <v>938</v>
      </c>
      <c r="BZ37" s="184" t="s">
        <v>938</v>
      </c>
      <c r="CA37" s="184" t="s">
        <v>2845</v>
      </c>
      <c r="CB37" s="184" t="s">
        <v>938</v>
      </c>
      <c r="CC37" s="184" t="s">
        <v>938</v>
      </c>
      <c r="CD37" s="184" t="s">
        <v>2845</v>
      </c>
      <c r="CE37" s="184" t="s">
        <v>938</v>
      </c>
      <c r="CF37" s="184" t="s">
        <v>938</v>
      </c>
      <c r="CG37" s="184" t="s">
        <v>2845</v>
      </c>
      <c r="CH37" s="184" t="s">
        <v>938</v>
      </c>
      <c r="CI37" s="184" t="s">
        <v>938</v>
      </c>
      <c r="CJ37" s="184" t="s">
        <v>2845</v>
      </c>
      <c r="CK37" s="184" t="s">
        <v>938</v>
      </c>
      <c r="CL37" s="184" t="s">
        <v>938</v>
      </c>
      <c r="CM37" s="184" t="s">
        <v>2845</v>
      </c>
      <c r="CN37" s="184" t="s">
        <v>938</v>
      </c>
      <c r="CO37" s="184" t="s">
        <v>938</v>
      </c>
      <c r="CP37" s="184" t="s">
        <v>2845</v>
      </c>
      <c r="CQ37" s="184" t="s">
        <v>938</v>
      </c>
      <c r="CR37" s="184" t="s">
        <v>938</v>
      </c>
      <c r="CS37" s="184" t="s">
        <v>2845</v>
      </c>
      <c r="CT37" s="184" t="s">
        <v>938</v>
      </c>
      <c r="CU37" s="184" t="s">
        <v>938</v>
      </c>
      <c r="CV37" s="184" t="s">
        <v>2845</v>
      </c>
      <c r="CW37" s="184" t="s">
        <v>938</v>
      </c>
      <c r="CX37" s="184" t="s">
        <v>938</v>
      </c>
      <c r="CY37" s="184" t="s">
        <v>2845</v>
      </c>
      <c r="CZ37" s="184" t="s">
        <v>938</v>
      </c>
      <c r="DA37" s="184" t="s">
        <v>938</v>
      </c>
      <c r="DB37" s="184" t="s">
        <v>2845</v>
      </c>
      <c r="DC37" s="184" t="s">
        <v>938</v>
      </c>
      <c r="DD37" s="184" t="s">
        <v>938</v>
      </c>
      <c r="DE37" s="184" t="s">
        <v>2845</v>
      </c>
      <c r="DF37" s="184" t="s">
        <v>938</v>
      </c>
      <c r="DG37" s="184" t="s">
        <v>938</v>
      </c>
      <c r="DH37" s="184" t="s">
        <v>2845</v>
      </c>
      <c r="DI37" s="184" t="s">
        <v>938</v>
      </c>
      <c r="DJ37" s="184" t="s">
        <v>938</v>
      </c>
      <c r="DK37" s="184" t="s">
        <v>2845</v>
      </c>
      <c r="DL37" s="184" t="s">
        <v>938</v>
      </c>
      <c r="DM37" s="184" t="s">
        <v>938</v>
      </c>
      <c r="DN37" s="184" t="s">
        <v>2845</v>
      </c>
      <c r="DO37" s="184" t="s">
        <v>938</v>
      </c>
      <c r="DP37" s="184" t="s">
        <v>938</v>
      </c>
      <c r="DQ37" s="184" t="s">
        <v>2845</v>
      </c>
      <c r="DR37" s="184" t="s">
        <v>938</v>
      </c>
      <c r="DS37" s="184" t="s">
        <v>938</v>
      </c>
      <c r="DT37" s="184" t="s">
        <v>2845</v>
      </c>
      <c r="DU37" s="184" t="s">
        <v>938</v>
      </c>
      <c r="DV37" s="184" t="s">
        <v>938</v>
      </c>
      <c r="DW37" s="184" t="s">
        <v>2845</v>
      </c>
      <c r="DX37" s="184" t="s">
        <v>938</v>
      </c>
      <c r="DY37" s="184" t="s">
        <v>938</v>
      </c>
      <c r="DZ37" s="184" t="s">
        <v>2845</v>
      </c>
      <c r="EA37" s="184" t="s">
        <v>938</v>
      </c>
      <c r="EB37" s="184" t="s">
        <v>938</v>
      </c>
      <c r="EC37" s="184" t="s">
        <v>2845</v>
      </c>
      <c r="ED37" s="184" t="s">
        <v>938</v>
      </c>
      <c r="EE37" s="184" t="s">
        <v>938</v>
      </c>
      <c r="EF37" s="184" t="s">
        <v>2845</v>
      </c>
      <c r="EG37" s="184" t="s">
        <v>938</v>
      </c>
      <c r="EH37" s="184" t="s">
        <v>938</v>
      </c>
      <c r="EI37" s="184" t="s">
        <v>2845</v>
      </c>
      <c r="EJ37" s="184" t="s">
        <v>938</v>
      </c>
      <c r="EK37" s="184" t="s">
        <v>938</v>
      </c>
      <c r="EL37" s="184" t="s">
        <v>2845</v>
      </c>
      <c r="EM37" s="184" t="s">
        <v>938</v>
      </c>
      <c r="EN37" s="184" t="s">
        <v>938</v>
      </c>
      <c r="EO37" s="184" t="s">
        <v>2845</v>
      </c>
      <c r="EP37" s="184" t="s">
        <v>938</v>
      </c>
      <c r="EQ37" s="184" t="s">
        <v>938</v>
      </c>
      <c r="ER37" s="184" t="s">
        <v>2845</v>
      </c>
      <c r="ES37" s="184" t="s">
        <v>938</v>
      </c>
      <c r="ET37" s="184" t="s">
        <v>938</v>
      </c>
    </row>
    <row r="38" spans="1:150" x14ac:dyDescent="0.3">
      <c r="A38" s="1"/>
      <c r="B38" s="183" t="s">
        <v>2988</v>
      </c>
      <c r="C38" s="183" t="s">
        <v>104</v>
      </c>
      <c r="D38" s="183" t="s">
        <v>2970</v>
      </c>
      <c r="E38" s="183" t="s">
        <v>2989</v>
      </c>
      <c r="F38" s="183" t="s">
        <v>2990</v>
      </c>
      <c r="G38" s="184" t="s">
        <v>2845</v>
      </c>
      <c r="H38" s="184" t="s">
        <v>938</v>
      </c>
      <c r="I38" s="184" t="s">
        <v>938</v>
      </c>
      <c r="J38" s="184" t="s">
        <v>2845</v>
      </c>
      <c r="K38" s="184" t="s">
        <v>938</v>
      </c>
      <c r="L38" s="184" t="s">
        <v>938</v>
      </c>
      <c r="M38" s="184" t="s">
        <v>2845</v>
      </c>
      <c r="N38" s="184" t="s">
        <v>938</v>
      </c>
      <c r="O38" s="184" t="s">
        <v>938</v>
      </c>
      <c r="P38" s="184" t="s">
        <v>2845</v>
      </c>
      <c r="Q38" s="184" t="s">
        <v>938</v>
      </c>
      <c r="R38" s="184" t="s">
        <v>938</v>
      </c>
      <c r="S38" s="184" t="s">
        <v>2845</v>
      </c>
      <c r="T38" s="184" t="s">
        <v>938</v>
      </c>
      <c r="U38" s="184" t="s">
        <v>938</v>
      </c>
      <c r="V38" s="184" t="s">
        <v>2845</v>
      </c>
      <c r="W38" s="184" t="s">
        <v>938</v>
      </c>
      <c r="X38" s="184" t="s">
        <v>938</v>
      </c>
      <c r="Y38" s="184" t="s">
        <v>2845</v>
      </c>
      <c r="Z38" s="184" t="s">
        <v>938</v>
      </c>
      <c r="AA38" s="184" t="s">
        <v>938</v>
      </c>
      <c r="AB38" s="184" t="s">
        <v>2845</v>
      </c>
      <c r="AC38" s="184" t="s">
        <v>938</v>
      </c>
      <c r="AD38" s="184" t="s">
        <v>938</v>
      </c>
      <c r="AE38" s="184" t="s">
        <v>2845</v>
      </c>
      <c r="AF38" s="184" t="s">
        <v>938</v>
      </c>
      <c r="AG38" s="184" t="s">
        <v>938</v>
      </c>
      <c r="AH38" s="184" t="s">
        <v>2845</v>
      </c>
      <c r="AI38" s="184" t="s">
        <v>938</v>
      </c>
      <c r="AJ38" s="184" t="s">
        <v>938</v>
      </c>
      <c r="AK38" s="184" t="s">
        <v>2845</v>
      </c>
      <c r="AL38" s="184" t="s">
        <v>938</v>
      </c>
      <c r="AM38" s="184" t="s">
        <v>938</v>
      </c>
      <c r="AN38" s="184" t="s">
        <v>2845</v>
      </c>
      <c r="AO38" s="184" t="s">
        <v>938</v>
      </c>
      <c r="AP38" s="184" t="s">
        <v>938</v>
      </c>
      <c r="AQ38" s="184" t="s">
        <v>2845</v>
      </c>
      <c r="AR38" s="184" t="s">
        <v>938</v>
      </c>
      <c r="AS38" s="184" t="s">
        <v>938</v>
      </c>
      <c r="AT38" s="184" t="s">
        <v>2845</v>
      </c>
      <c r="AU38" s="184" t="s">
        <v>938</v>
      </c>
      <c r="AV38" s="184" t="s">
        <v>938</v>
      </c>
      <c r="AW38" s="184" t="s">
        <v>2845</v>
      </c>
      <c r="AX38" s="184" t="s">
        <v>938</v>
      </c>
      <c r="AY38" s="184" t="s">
        <v>938</v>
      </c>
      <c r="AZ38" s="184" t="s">
        <v>2845</v>
      </c>
      <c r="BA38" s="184" t="s">
        <v>938</v>
      </c>
      <c r="BB38" s="184" t="s">
        <v>938</v>
      </c>
      <c r="BC38" s="184" t="s">
        <v>2845</v>
      </c>
      <c r="BD38" s="184" t="s">
        <v>938</v>
      </c>
      <c r="BE38" s="184" t="s">
        <v>938</v>
      </c>
      <c r="BF38" s="184" t="s">
        <v>2845</v>
      </c>
      <c r="BG38" s="184" t="s">
        <v>938</v>
      </c>
      <c r="BH38" s="184" t="s">
        <v>938</v>
      </c>
      <c r="BI38" s="184" t="s">
        <v>2845</v>
      </c>
      <c r="BJ38" s="184" t="s">
        <v>938</v>
      </c>
      <c r="BK38" s="184" t="s">
        <v>938</v>
      </c>
      <c r="BL38" s="184" t="s">
        <v>2845</v>
      </c>
      <c r="BM38" s="184" t="s">
        <v>938</v>
      </c>
      <c r="BN38" s="184" t="s">
        <v>938</v>
      </c>
      <c r="BO38" s="184" t="s">
        <v>2845</v>
      </c>
      <c r="BP38" s="184" t="s">
        <v>938</v>
      </c>
      <c r="BQ38" s="184" t="s">
        <v>938</v>
      </c>
      <c r="BR38" s="184" t="s">
        <v>2845</v>
      </c>
      <c r="BS38" s="184" t="s">
        <v>938</v>
      </c>
      <c r="BT38" s="184" t="s">
        <v>938</v>
      </c>
      <c r="BU38" s="184" t="s">
        <v>2845</v>
      </c>
      <c r="BV38" s="184" t="s">
        <v>938</v>
      </c>
      <c r="BW38" s="184" t="s">
        <v>938</v>
      </c>
      <c r="BX38" s="184" t="s">
        <v>2845</v>
      </c>
      <c r="BY38" s="184" t="s">
        <v>938</v>
      </c>
      <c r="BZ38" s="184" t="s">
        <v>938</v>
      </c>
      <c r="CA38" s="184" t="s">
        <v>2845</v>
      </c>
      <c r="CB38" s="184" t="s">
        <v>938</v>
      </c>
      <c r="CC38" s="184" t="s">
        <v>938</v>
      </c>
      <c r="CD38" s="184" t="s">
        <v>2845</v>
      </c>
      <c r="CE38" s="184" t="s">
        <v>938</v>
      </c>
      <c r="CF38" s="184" t="s">
        <v>938</v>
      </c>
      <c r="CG38" s="184" t="s">
        <v>2845</v>
      </c>
      <c r="CH38" s="184" t="s">
        <v>938</v>
      </c>
      <c r="CI38" s="184" t="s">
        <v>938</v>
      </c>
      <c r="CJ38" s="184" t="s">
        <v>2845</v>
      </c>
      <c r="CK38" s="184" t="s">
        <v>938</v>
      </c>
      <c r="CL38" s="184" t="s">
        <v>938</v>
      </c>
      <c r="CM38" s="184" t="s">
        <v>2845</v>
      </c>
      <c r="CN38" s="184" t="s">
        <v>938</v>
      </c>
      <c r="CO38" s="184" t="s">
        <v>938</v>
      </c>
      <c r="CP38" s="184" t="s">
        <v>2845</v>
      </c>
      <c r="CQ38" s="184" t="s">
        <v>938</v>
      </c>
      <c r="CR38" s="184" t="s">
        <v>938</v>
      </c>
      <c r="CS38" s="184" t="s">
        <v>2845</v>
      </c>
      <c r="CT38" s="184" t="s">
        <v>938</v>
      </c>
      <c r="CU38" s="184" t="s">
        <v>938</v>
      </c>
      <c r="CV38" s="184" t="s">
        <v>2845</v>
      </c>
      <c r="CW38" s="184" t="s">
        <v>938</v>
      </c>
      <c r="CX38" s="184" t="s">
        <v>938</v>
      </c>
      <c r="CY38" s="184" t="s">
        <v>2845</v>
      </c>
      <c r="CZ38" s="184" t="s">
        <v>938</v>
      </c>
      <c r="DA38" s="184" t="s">
        <v>938</v>
      </c>
      <c r="DB38" s="184" t="s">
        <v>2845</v>
      </c>
      <c r="DC38" s="184" t="s">
        <v>938</v>
      </c>
      <c r="DD38" s="184" t="s">
        <v>938</v>
      </c>
      <c r="DE38" s="184" t="s">
        <v>2845</v>
      </c>
      <c r="DF38" s="184" t="s">
        <v>938</v>
      </c>
      <c r="DG38" s="184" t="s">
        <v>938</v>
      </c>
      <c r="DH38" s="184" t="s">
        <v>2845</v>
      </c>
      <c r="DI38" s="184" t="s">
        <v>938</v>
      </c>
      <c r="DJ38" s="184" t="s">
        <v>938</v>
      </c>
      <c r="DK38" s="184" t="s">
        <v>2845</v>
      </c>
      <c r="DL38" s="184" t="s">
        <v>938</v>
      </c>
      <c r="DM38" s="184" t="s">
        <v>938</v>
      </c>
      <c r="DN38" s="184" t="s">
        <v>2845</v>
      </c>
      <c r="DO38" s="184" t="s">
        <v>938</v>
      </c>
      <c r="DP38" s="184" t="s">
        <v>938</v>
      </c>
      <c r="DQ38" s="184" t="s">
        <v>2845</v>
      </c>
      <c r="DR38" s="184" t="s">
        <v>938</v>
      </c>
      <c r="DS38" s="184" t="s">
        <v>938</v>
      </c>
      <c r="DT38" s="184" t="s">
        <v>2845</v>
      </c>
      <c r="DU38" s="184" t="s">
        <v>938</v>
      </c>
      <c r="DV38" s="184" t="s">
        <v>938</v>
      </c>
      <c r="DW38" s="184" t="s">
        <v>2845</v>
      </c>
      <c r="DX38" s="184" t="s">
        <v>938</v>
      </c>
      <c r="DY38" s="184" t="s">
        <v>938</v>
      </c>
      <c r="DZ38" s="184" t="s">
        <v>2845</v>
      </c>
      <c r="EA38" s="184" t="s">
        <v>938</v>
      </c>
      <c r="EB38" s="184" t="s">
        <v>938</v>
      </c>
      <c r="EC38" s="184" t="s">
        <v>2845</v>
      </c>
      <c r="ED38" s="184" t="s">
        <v>938</v>
      </c>
      <c r="EE38" s="184" t="s">
        <v>938</v>
      </c>
      <c r="EF38" s="184" t="s">
        <v>2845</v>
      </c>
      <c r="EG38" s="184" t="s">
        <v>938</v>
      </c>
      <c r="EH38" s="184" t="s">
        <v>938</v>
      </c>
      <c r="EI38" s="184" t="s">
        <v>2845</v>
      </c>
      <c r="EJ38" s="184" t="s">
        <v>938</v>
      </c>
      <c r="EK38" s="184" t="s">
        <v>938</v>
      </c>
      <c r="EL38" s="184" t="s">
        <v>2845</v>
      </c>
      <c r="EM38" s="184" t="s">
        <v>938</v>
      </c>
      <c r="EN38" s="184" t="s">
        <v>938</v>
      </c>
      <c r="EO38" s="184" t="s">
        <v>2845</v>
      </c>
      <c r="EP38" s="184" t="s">
        <v>938</v>
      </c>
      <c r="EQ38" s="184" t="s">
        <v>938</v>
      </c>
      <c r="ER38" s="184" t="s">
        <v>2845</v>
      </c>
      <c r="ES38" s="184" t="s">
        <v>938</v>
      </c>
      <c r="ET38" s="184" t="s">
        <v>938</v>
      </c>
    </row>
    <row r="39" spans="1:150" x14ac:dyDescent="0.3">
      <c r="A39" s="1"/>
      <c r="B39" s="182" t="s">
        <v>2991</v>
      </c>
      <c r="C39" s="182" t="s">
        <v>104</v>
      </c>
      <c r="D39" s="182" t="s">
        <v>110</v>
      </c>
      <c r="E39" s="182" t="s">
        <v>2992</v>
      </c>
      <c r="F39" s="182" t="s">
        <v>2993</v>
      </c>
      <c r="G39" s="182" t="s">
        <v>2845</v>
      </c>
      <c r="H39" s="182" t="s">
        <v>2737</v>
      </c>
      <c r="I39" s="182" t="s">
        <v>2737</v>
      </c>
      <c r="J39" s="182" t="s">
        <v>2845</v>
      </c>
      <c r="K39" s="182" t="s">
        <v>2737</v>
      </c>
      <c r="L39" s="182" t="s">
        <v>2737</v>
      </c>
      <c r="M39" s="182" t="s">
        <v>2845</v>
      </c>
      <c r="N39" s="182" t="s">
        <v>2737</v>
      </c>
      <c r="O39" s="182" t="s">
        <v>2737</v>
      </c>
      <c r="P39" s="182" t="s">
        <v>2845</v>
      </c>
      <c r="Q39" s="182" t="s">
        <v>2737</v>
      </c>
      <c r="R39" s="182" t="s">
        <v>2737</v>
      </c>
      <c r="S39" s="182" t="s">
        <v>2845</v>
      </c>
      <c r="T39" s="182" t="s">
        <v>2737</v>
      </c>
      <c r="U39" s="182" t="s">
        <v>2737</v>
      </c>
      <c r="V39" s="182" t="s">
        <v>2845</v>
      </c>
      <c r="W39" s="182" t="s">
        <v>2737</v>
      </c>
      <c r="X39" s="182" t="s">
        <v>2737</v>
      </c>
      <c r="Y39" s="182" t="s">
        <v>2845</v>
      </c>
      <c r="Z39" s="182" t="s">
        <v>2737</v>
      </c>
      <c r="AA39" s="182" t="s">
        <v>2737</v>
      </c>
      <c r="AB39" s="182" t="s">
        <v>2845</v>
      </c>
      <c r="AC39" s="182" t="s">
        <v>2737</v>
      </c>
      <c r="AD39" s="182" t="s">
        <v>2737</v>
      </c>
      <c r="AE39" s="182" t="s">
        <v>2845</v>
      </c>
      <c r="AF39" s="182" t="s">
        <v>2737</v>
      </c>
      <c r="AG39" s="182" t="s">
        <v>2737</v>
      </c>
      <c r="AH39" s="182" t="s">
        <v>2845</v>
      </c>
      <c r="AI39" s="182" t="s">
        <v>2737</v>
      </c>
      <c r="AJ39" s="182" t="s">
        <v>2737</v>
      </c>
      <c r="AK39" s="182" t="s">
        <v>2845</v>
      </c>
      <c r="AL39" s="182" t="s">
        <v>2737</v>
      </c>
      <c r="AM39" s="182" t="s">
        <v>2737</v>
      </c>
      <c r="AN39" s="182" t="s">
        <v>2845</v>
      </c>
      <c r="AO39" s="182" t="s">
        <v>2737</v>
      </c>
      <c r="AP39" s="182" t="s">
        <v>2737</v>
      </c>
      <c r="AQ39" s="182" t="s">
        <v>2845</v>
      </c>
      <c r="AR39" s="182" t="s">
        <v>2737</v>
      </c>
      <c r="AS39" s="182" t="s">
        <v>2737</v>
      </c>
      <c r="AT39" s="182" t="s">
        <v>2845</v>
      </c>
      <c r="AU39" s="182" t="s">
        <v>2737</v>
      </c>
      <c r="AV39" s="182" t="s">
        <v>2737</v>
      </c>
      <c r="AW39" s="182" t="s">
        <v>2845</v>
      </c>
      <c r="AX39" s="182" t="s">
        <v>2737</v>
      </c>
      <c r="AY39" s="182" t="s">
        <v>2737</v>
      </c>
      <c r="AZ39" s="182" t="s">
        <v>2845</v>
      </c>
      <c r="BA39" s="182" t="s">
        <v>2737</v>
      </c>
      <c r="BB39" s="182" t="s">
        <v>2737</v>
      </c>
      <c r="BC39" s="182" t="s">
        <v>2845</v>
      </c>
      <c r="BD39" s="182" t="s">
        <v>2737</v>
      </c>
      <c r="BE39" s="182" t="s">
        <v>2737</v>
      </c>
      <c r="BF39" s="182" t="s">
        <v>2845</v>
      </c>
      <c r="BG39" s="182" t="s">
        <v>2737</v>
      </c>
      <c r="BH39" s="182" t="s">
        <v>2737</v>
      </c>
      <c r="BI39" s="182" t="s">
        <v>2845</v>
      </c>
      <c r="BJ39" s="182" t="s">
        <v>2737</v>
      </c>
      <c r="BK39" s="182" t="s">
        <v>2737</v>
      </c>
      <c r="BL39" s="182" t="s">
        <v>2845</v>
      </c>
      <c r="BM39" s="182" t="s">
        <v>2737</v>
      </c>
      <c r="BN39" s="182" t="s">
        <v>2737</v>
      </c>
      <c r="BO39" s="182" t="s">
        <v>2845</v>
      </c>
      <c r="BP39" s="182" t="s">
        <v>2737</v>
      </c>
      <c r="BQ39" s="182" t="s">
        <v>2737</v>
      </c>
      <c r="BR39" s="182" t="s">
        <v>2845</v>
      </c>
      <c r="BS39" s="182" t="s">
        <v>2737</v>
      </c>
      <c r="BT39" s="182" t="s">
        <v>2737</v>
      </c>
      <c r="BU39" s="182" t="s">
        <v>2845</v>
      </c>
      <c r="BV39" s="182" t="s">
        <v>2737</v>
      </c>
      <c r="BW39" s="182" t="s">
        <v>2737</v>
      </c>
      <c r="BX39" s="182" t="s">
        <v>2845</v>
      </c>
      <c r="BY39" s="182" t="s">
        <v>2737</v>
      </c>
      <c r="BZ39" s="182" t="s">
        <v>2737</v>
      </c>
      <c r="CA39" s="182" t="s">
        <v>2845</v>
      </c>
      <c r="CB39" s="182" t="s">
        <v>2737</v>
      </c>
      <c r="CC39" s="182" t="s">
        <v>2737</v>
      </c>
      <c r="CD39" s="182" t="s">
        <v>2845</v>
      </c>
      <c r="CE39" s="182" t="s">
        <v>2737</v>
      </c>
      <c r="CF39" s="182" t="s">
        <v>2737</v>
      </c>
      <c r="CG39" s="182" t="s">
        <v>2845</v>
      </c>
      <c r="CH39" s="182" t="s">
        <v>2737</v>
      </c>
      <c r="CI39" s="182" t="s">
        <v>2737</v>
      </c>
      <c r="CJ39" s="182" t="s">
        <v>2845</v>
      </c>
      <c r="CK39" s="182" t="s">
        <v>2737</v>
      </c>
      <c r="CL39" s="182" t="s">
        <v>2737</v>
      </c>
      <c r="CM39" s="182" t="s">
        <v>2845</v>
      </c>
      <c r="CN39" s="182" t="s">
        <v>2737</v>
      </c>
      <c r="CO39" s="182" t="s">
        <v>2737</v>
      </c>
      <c r="CP39" s="182" t="s">
        <v>2845</v>
      </c>
      <c r="CQ39" s="182" t="s">
        <v>2737</v>
      </c>
      <c r="CR39" s="182" t="s">
        <v>2737</v>
      </c>
      <c r="CS39" s="182" t="s">
        <v>2845</v>
      </c>
      <c r="CT39" s="182" t="s">
        <v>2737</v>
      </c>
      <c r="CU39" s="182" t="s">
        <v>2737</v>
      </c>
      <c r="CV39" s="182" t="s">
        <v>2845</v>
      </c>
      <c r="CW39" s="182" t="s">
        <v>2737</v>
      </c>
      <c r="CX39" s="182" t="s">
        <v>2737</v>
      </c>
      <c r="CY39" s="182" t="s">
        <v>2845</v>
      </c>
      <c r="CZ39" s="182" t="s">
        <v>2737</v>
      </c>
      <c r="DA39" s="182" t="s">
        <v>2737</v>
      </c>
      <c r="DB39" s="182" t="s">
        <v>2845</v>
      </c>
      <c r="DC39" s="182" t="s">
        <v>2737</v>
      </c>
      <c r="DD39" s="182" t="s">
        <v>2737</v>
      </c>
      <c r="DE39" s="182" t="s">
        <v>2845</v>
      </c>
      <c r="DF39" s="182" t="s">
        <v>2737</v>
      </c>
      <c r="DG39" s="182" t="s">
        <v>2737</v>
      </c>
      <c r="DH39" s="182" t="s">
        <v>2845</v>
      </c>
      <c r="DI39" s="182" t="s">
        <v>2737</v>
      </c>
      <c r="DJ39" s="182" t="s">
        <v>2737</v>
      </c>
      <c r="DK39" s="182" t="s">
        <v>2845</v>
      </c>
      <c r="DL39" s="182" t="s">
        <v>2737</v>
      </c>
      <c r="DM39" s="182" t="s">
        <v>2737</v>
      </c>
      <c r="DN39" s="182" t="s">
        <v>2845</v>
      </c>
      <c r="DO39" s="182" t="s">
        <v>2737</v>
      </c>
      <c r="DP39" s="182" t="s">
        <v>2737</v>
      </c>
      <c r="DQ39" s="182" t="s">
        <v>2845</v>
      </c>
      <c r="DR39" s="182" t="s">
        <v>2737</v>
      </c>
      <c r="DS39" s="182" t="s">
        <v>2737</v>
      </c>
      <c r="DT39" s="182" t="s">
        <v>2845</v>
      </c>
      <c r="DU39" s="182" t="s">
        <v>2737</v>
      </c>
      <c r="DV39" s="182" t="s">
        <v>2737</v>
      </c>
      <c r="DW39" s="182" t="s">
        <v>2845</v>
      </c>
      <c r="DX39" s="182" t="s">
        <v>2737</v>
      </c>
      <c r="DY39" s="182" t="s">
        <v>2737</v>
      </c>
      <c r="DZ39" s="182" t="s">
        <v>2845</v>
      </c>
      <c r="EA39" s="182" t="s">
        <v>2737</v>
      </c>
      <c r="EB39" s="182" t="s">
        <v>2737</v>
      </c>
      <c r="EC39" s="182" t="s">
        <v>2845</v>
      </c>
      <c r="ED39" s="182" t="s">
        <v>2737</v>
      </c>
      <c r="EE39" s="182" t="s">
        <v>2737</v>
      </c>
      <c r="EF39" s="182" t="s">
        <v>2845</v>
      </c>
      <c r="EG39" s="182" t="s">
        <v>2737</v>
      </c>
      <c r="EH39" s="182" t="s">
        <v>2737</v>
      </c>
      <c r="EI39" s="182" t="s">
        <v>2845</v>
      </c>
      <c r="EJ39" s="182" t="s">
        <v>2737</v>
      </c>
      <c r="EK39" s="182" t="s">
        <v>2737</v>
      </c>
      <c r="EL39" s="182" t="s">
        <v>2845</v>
      </c>
      <c r="EM39" s="182" t="s">
        <v>2737</v>
      </c>
      <c r="EN39" s="182" t="s">
        <v>2737</v>
      </c>
      <c r="EO39" s="182" t="s">
        <v>2845</v>
      </c>
      <c r="EP39" s="182" t="s">
        <v>2737</v>
      </c>
      <c r="EQ39" s="182" t="s">
        <v>2737</v>
      </c>
      <c r="ER39" s="182" t="s">
        <v>2845</v>
      </c>
      <c r="ES39" s="182" t="s">
        <v>2737</v>
      </c>
      <c r="ET39" s="182" t="s">
        <v>2737</v>
      </c>
    </row>
    <row r="40" spans="1:150" x14ac:dyDescent="0.3">
      <c r="A40" s="1"/>
      <c r="B40" s="183" t="s">
        <v>2994</v>
      </c>
      <c r="C40" s="183" t="s">
        <v>104</v>
      </c>
      <c r="D40" s="183" t="s">
        <v>110</v>
      </c>
      <c r="E40" s="183" t="s">
        <v>2995</v>
      </c>
      <c r="F40" s="183" t="s">
        <v>2996</v>
      </c>
      <c r="G40" s="184" t="s">
        <v>2845</v>
      </c>
      <c r="H40" s="184" t="s">
        <v>2737</v>
      </c>
      <c r="I40" s="184" t="s">
        <v>2737</v>
      </c>
      <c r="J40" s="184" t="s">
        <v>2845</v>
      </c>
      <c r="K40" s="184" t="s">
        <v>2737</v>
      </c>
      <c r="L40" s="184" t="s">
        <v>2737</v>
      </c>
      <c r="M40" s="184" t="s">
        <v>2845</v>
      </c>
      <c r="N40" s="184" t="s">
        <v>2737</v>
      </c>
      <c r="O40" s="184" t="s">
        <v>2737</v>
      </c>
      <c r="P40" s="184" t="s">
        <v>2845</v>
      </c>
      <c r="Q40" s="184" t="s">
        <v>2737</v>
      </c>
      <c r="R40" s="184" t="s">
        <v>2737</v>
      </c>
      <c r="S40" s="184" t="s">
        <v>2845</v>
      </c>
      <c r="T40" s="184" t="s">
        <v>2737</v>
      </c>
      <c r="U40" s="184" t="s">
        <v>2737</v>
      </c>
      <c r="V40" s="184" t="s">
        <v>2845</v>
      </c>
      <c r="W40" s="184" t="s">
        <v>2737</v>
      </c>
      <c r="X40" s="184" t="s">
        <v>2737</v>
      </c>
      <c r="Y40" s="184" t="s">
        <v>2845</v>
      </c>
      <c r="Z40" s="184" t="s">
        <v>2737</v>
      </c>
      <c r="AA40" s="184" t="s">
        <v>2737</v>
      </c>
      <c r="AB40" s="184" t="s">
        <v>2845</v>
      </c>
      <c r="AC40" s="184" t="s">
        <v>2737</v>
      </c>
      <c r="AD40" s="184" t="s">
        <v>2737</v>
      </c>
      <c r="AE40" s="184" t="s">
        <v>2845</v>
      </c>
      <c r="AF40" s="184" t="s">
        <v>2737</v>
      </c>
      <c r="AG40" s="184" t="s">
        <v>2737</v>
      </c>
      <c r="AH40" s="184" t="s">
        <v>2845</v>
      </c>
      <c r="AI40" s="184" t="s">
        <v>2737</v>
      </c>
      <c r="AJ40" s="184" t="s">
        <v>2737</v>
      </c>
      <c r="AK40" s="184" t="s">
        <v>2845</v>
      </c>
      <c r="AL40" s="184" t="s">
        <v>2737</v>
      </c>
      <c r="AM40" s="184" t="s">
        <v>2737</v>
      </c>
      <c r="AN40" s="184" t="s">
        <v>2845</v>
      </c>
      <c r="AO40" s="184" t="s">
        <v>2737</v>
      </c>
      <c r="AP40" s="184" t="s">
        <v>2737</v>
      </c>
      <c r="AQ40" s="184" t="s">
        <v>2845</v>
      </c>
      <c r="AR40" s="184" t="s">
        <v>2737</v>
      </c>
      <c r="AS40" s="184" t="s">
        <v>2737</v>
      </c>
      <c r="AT40" s="184" t="s">
        <v>2845</v>
      </c>
      <c r="AU40" s="184" t="s">
        <v>2737</v>
      </c>
      <c r="AV40" s="184" t="s">
        <v>2737</v>
      </c>
      <c r="AW40" s="184" t="s">
        <v>2845</v>
      </c>
      <c r="AX40" s="184" t="s">
        <v>2737</v>
      </c>
      <c r="AY40" s="184" t="s">
        <v>2737</v>
      </c>
      <c r="AZ40" s="184" t="s">
        <v>2845</v>
      </c>
      <c r="BA40" s="184" t="s">
        <v>2737</v>
      </c>
      <c r="BB40" s="184" t="s">
        <v>2737</v>
      </c>
      <c r="BC40" s="184" t="s">
        <v>2845</v>
      </c>
      <c r="BD40" s="184" t="s">
        <v>2737</v>
      </c>
      <c r="BE40" s="184" t="s">
        <v>2737</v>
      </c>
      <c r="BF40" s="184" t="s">
        <v>2845</v>
      </c>
      <c r="BG40" s="184" t="s">
        <v>2737</v>
      </c>
      <c r="BH40" s="184" t="s">
        <v>2737</v>
      </c>
      <c r="BI40" s="184" t="s">
        <v>2845</v>
      </c>
      <c r="BJ40" s="184" t="s">
        <v>2737</v>
      </c>
      <c r="BK40" s="184" t="s">
        <v>2737</v>
      </c>
      <c r="BL40" s="184" t="s">
        <v>2845</v>
      </c>
      <c r="BM40" s="184" t="s">
        <v>2737</v>
      </c>
      <c r="BN40" s="184" t="s">
        <v>2737</v>
      </c>
      <c r="BO40" s="184" t="s">
        <v>2845</v>
      </c>
      <c r="BP40" s="184" t="s">
        <v>2737</v>
      </c>
      <c r="BQ40" s="184" t="s">
        <v>2737</v>
      </c>
      <c r="BR40" s="184" t="s">
        <v>2845</v>
      </c>
      <c r="BS40" s="184" t="s">
        <v>2737</v>
      </c>
      <c r="BT40" s="184" t="s">
        <v>2737</v>
      </c>
      <c r="BU40" s="184" t="s">
        <v>2845</v>
      </c>
      <c r="BV40" s="184" t="s">
        <v>2737</v>
      </c>
      <c r="BW40" s="184" t="s">
        <v>2737</v>
      </c>
      <c r="BX40" s="184" t="s">
        <v>2845</v>
      </c>
      <c r="BY40" s="184" t="s">
        <v>2737</v>
      </c>
      <c r="BZ40" s="184" t="s">
        <v>2737</v>
      </c>
      <c r="CA40" s="184" t="s">
        <v>2845</v>
      </c>
      <c r="CB40" s="184" t="s">
        <v>2737</v>
      </c>
      <c r="CC40" s="184" t="s">
        <v>2737</v>
      </c>
      <c r="CD40" s="184" t="s">
        <v>2845</v>
      </c>
      <c r="CE40" s="184" t="s">
        <v>2737</v>
      </c>
      <c r="CF40" s="184" t="s">
        <v>2737</v>
      </c>
      <c r="CG40" s="184" t="s">
        <v>2845</v>
      </c>
      <c r="CH40" s="184" t="s">
        <v>2737</v>
      </c>
      <c r="CI40" s="184" t="s">
        <v>2737</v>
      </c>
      <c r="CJ40" s="184" t="s">
        <v>2845</v>
      </c>
      <c r="CK40" s="184" t="s">
        <v>2737</v>
      </c>
      <c r="CL40" s="184" t="s">
        <v>2737</v>
      </c>
      <c r="CM40" s="184" t="s">
        <v>2845</v>
      </c>
      <c r="CN40" s="184" t="s">
        <v>2737</v>
      </c>
      <c r="CO40" s="184" t="s">
        <v>2737</v>
      </c>
      <c r="CP40" s="184" t="s">
        <v>2845</v>
      </c>
      <c r="CQ40" s="184" t="s">
        <v>2737</v>
      </c>
      <c r="CR40" s="184" t="s">
        <v>2737</v>
      </c>
      <c r="CS40" s="184" t="s">
        <v>2845</v>
      </c>
      <c r="CT40" s="184" t="s">
        <v>2737</v>
      </c>
      <c r="CU40" s="184" t="s">
        <v>2737</v>
      </c>
      <c r="CV40" s="184" t="s">
        <v>2845</v>
      </c>
      <c r="CW40" s="184" t="s">
        <v>2737</v>
      </c>
      <c r="CX40" s="184" t="s">
        <v>2737</v>
      </c>
      <c r="CY40" s="184" t="s">
        <v>2845</v>
      </c>
      <c r="CZ40" s="184" t="s">
        <v>2737</v>
      </c>
      <c r="DA40" s="184" t="s">
        <v>2737</v>
      </c>
      <c r="DB40" s="184" t="s">
        <v>2845</v>
      </c>
      <c r="DC40" s="184" t="s">
        <v>2737</v>
      </c>
      <c r="DD40" s="184" t="s">
        <v>2737</v>
      </c>
      <c r="DE40" s="184" t="s">
        <v>2845</v>
      </c>
      <c r="DF40" s="184" t="s">
        <v>2737</v>
      </c>
      <c r="DG40" s="184" t="s">
        <v>2737</v>
      </c>
      <c r="DH40" s="184" t="s">
        <v>2845</v>
      </c>
      <c r="DI40" s="184" t="s">
        <v>2737</v>
      </c>
      <c r="DJ40" s="184" t="s">
        <v>2737</v>
      </c>
      <c r="DK40" s="184" t="s">
        <v>2845</v>
      </c>
      <c r="DL40" s="184" t="s">
        <v>2737</v>
      </c>
      <c r="DM40" s="184" t="s">
        <v>2737</v>
      </c>
      <c r="DN40" s="184" t="s">
        <v>2845</v>
      </c>
      <c r="DO40" s="184" t="s">
        <v>2737</v>
      </c>
      <c r="DP40" s="184" t="s">
        <v>2737</v>
      </c>
      <c r="DQ40" s="184" t="s">
        <v>2845</v>
      </c>
      <c r="DR40" s="184" t="s">
        <v>2737</v>
      </c>
      <c r="DS40" s="184" t="s">
        <v>2737</v>
      </c>
      <c r="DT40" s="184" t="s">
        <v>2845</v>
      </c>
      <c r="DU40" s="184" t="s">
        <v>2737</v>
      </c>
      <c r="DV40" s="184" t="s">
        <v>2737</v>
      </c>
      <c r="DW40" s="184" t="s">
        <v>2845</v>
      </c>
      <c r="DX40" s="184" t="s">
        <v>2737</v>
      </c>
      <c r="DY40" s="184" t="s">
        <v>2737</v>
      </c>
      <c r="DZ40" s="184" t="s">
        <v>2845</v>
      </c>
      <c r="EA40" s="184" t="s">
        <v>2737</v>
      </c>
      <c r="EB40" s="184" t="s">
        <v>2737</v>
      </c>
      <c r="EC40" s="184" t="s">
        <v>2845</v>
      </c>
      <c r="ED40" s="184" t="s">
        <v>2737</v>
      </c>
      <c r="EE40" s="184" t="s">
        <v>2737</v>
      </c>
      <c r="EF40" s="184" t="s">
        <v>2845</v>
      </c>
      <c r="EG40" s="184" t="s">
        <v>2737</v>
      </c>
      <c r="EH40" s="184" t="s">
        <v>2737</v>
      </c>
      <c r="EI40" s="184" t="s">
        <v>2845</v>
      </c>
      <c r="EJ40" s="184" t="s">
        <v>2737</v>
      </c>
      <c r="EK40" s="184" t="s">
        <v>2737</v>
      </c>
      <c r="EL40" s="184" t="s">
        <v>2845</v>
      </c>
      <c r="EM40" s="184" t="s">
        <v>2737</v>
      </c>
      <c r="EN40" s="184" t="s">
        <v>2737</v>
      </c>
      <c r="EO40" s="184" t="s">
        <v>2845</v>
      </c>
      <c r="EP40" s="184" t="s">
        <v>2737</v>
      </c>
      <c r="EQ40" s="184" t="s">
        <v>2737</v>
      </c>
      <c r="ER40" s="184" t="s">
        <v>2845</v>
      </c>
      <c r="ES40" s="184" t="s">
        <v>2737</v>
      </c>
      <c r="ET40" s="184" t="s">
        <v>2737</v>
      </c>
    </row>
    <row r="41" spans="1:150" x14ac:dyDescent="0.3">
      <c r="A41" s="1"/>
      <c r="B41" s="183" t="s">
        <v>2997</v>
      </c>
      <c r="C41" s="183" t="s">
        <v>104</v>
      </c>
      <c r="D41" s="183" t="s">
        <v>110</v>
      </c>
      <c r="E41" s="183" t="s">
        <v>2998</v>
      </c>
      <c r="F41" s="183" t="s">
        <v>2999</v>
      </c>
      <c r="G41" s="184" t="s">
        <v>2845</v>
      </c>
      <c r="H41" s="184" t="s">
        <v>2737</v>
      </c>
      <c r="I41" s="184" t="s">
        <v>2737</v>
      </c>
      <c r="J41" s="184" t="s">
        <v>2845</v>
      </c>
      <c r="K41" s="184" t="s">
        <v>2737</v>
      </c>
      <c r="L41" s="184" t="s">
        <v>2737</v>
      </c>
      <c r="M41" s="184" t="s">
        <v>2845</v>
      </c>
      <c r="N41" s="184" t="s">
        <v>2737</v>
      </c>
      <c r="O41" s="184" t="s">
        <v>2737</v>
      </c>
      <c r="P41" s="184" t="s">
        <v>2845</v>
      </c>
      <c r="Q41" s="184" t="s">
        <v>2737</v>
      </c>
      <c r="R41" s="184" t="s">
        <v>2737</v>
      </c>
      <c r="S41" s="184" t="s">
        <v>2845</v>
      </c>
      <c r="T41" s="184" t="s">
        <v>2737</v>
      </c>
      <c r="U41" s="184" t="s">
        <v>2737</v>
      </c>
      <c r="V41" s="184" t="s">
        <v>2845</v>
      </c>
      <c r="W41" s="184" t="s">
        <v>2737</v>
      </c>
      <c r="X41" s="184" t="s">
        <v>2737</v>
      </c>
      <c r="Y41" s="184" t="s">
        <v>2845</v>
      </c>
      <c r="Z41" s="184" t="s">
        <v>2737</v>
      </c>
      <c r="AA41" s="184" t="s">
        <v>2737</v>
      </c>
      <c r="AB41" s="184" t="s">
        <v>2845</v>
      </c>
      <c r="AC41" s="184" t="s">
        <v>2737</v>
      </c>
      <c r="AD41" s="184" t="s">
        <v>2737</v>
      </c>
      <c r="AE41" s="184" t="s">
        <v>2845</v>
      </c>
      <c r="AF41" s="184" t="s">
        <v>2737</v>
      </c>
      <c r="AG41" s="184" t="s">
        <v>2737</v>
      </c>
      <c r="AH41" s="184" t="s">
        <v>2845</v>
      </c>
      <c r="AI41" s="184" t="s">
        <v>2737</v>
      </c>
      <c r="AJ41" s="184" t="s">
        <v>2737</v>
      </c>
      <c r="AK41" s="184" t="s">
        <v>2845</v>
      </c>
      <c r="AL41" s="184" t="s">
        <v>2737</v>
      </c>
      <c r="AM41" s="184" t="s">
        <v>2737</v>
      </c>
      <c r="AN41" s="184" t="s">
        <v>2845</v>
      </c>
      <c r="AO41" s="184" t="s">
        <v>2737</v>
      </c>
      <c r="AP41" s="184" t="s">
        <v>2737</v>
      </c>
      <c r="AQ41" s="184" t="s">
        <v>2845</v>
      </c>
      <c r="AR41" s="184" t="s">
        <v>2737</v>
      </c>
      <c r="AS41" s="184" t="s">
        <v>2737</v>
      </c>
      <c r="AT41" s="184" t="s">
        <v>2845</v>
      </c>
      <c r="AU41" s="184" t="s">
        <v>2737</v>
      </c>
      <c r="AV41" s="184" t="s">
        <v>2737</v>
      </c>
      <c r="AW41" s="184" t="s">
        <v>2845</v>
      </c>
      <c r="AX41" s="184" t="s">
        <v>2737</v>
      </c>
      <c r="AY41" s="184" t="s">
        <v>2737</v>
      </c>
      <c r="AZ41" s="184" t="s">
        <v>2845</v>
      </c>
      <c r="BA41" s="184" t="s">
        <v>2737</v>
      </c>
      <c r="BB41" s="184" t="s">
        <v>2737</v>
      </c>
      <c r="BC41" s="184" t="s">
        <v>2845</v>
      </c>
      <c r="BD41" s="184" t="s">
        <v>2737</v>
      </c>
      <c r="BE41" s="184" t="s">
        <v>2737</v>
      </c>
      <c r="BF41" s="184" t="s">
        <v>2845</v>
      </c>
      <c r="BG41" s="184" t="s">
        <v>2737</v>
      </c>
      <c r="BH41" s="184" t="s">
        <v>2737</v>
      </c>
      <c r="BI41" s="184" t="s">
        <v>2845</v>
      </c>
      <c r="BJ41" s="184" t="s">
        <v>2737</v>
      </c>
      <c r="BK41" s="184" t="s">
        <v>2737</v>
      </c>
      <c r="BL41" s="184" t="s">
        <v>2845</v>
      </c>
      <c r="BM41" s="184" t="s">
        <v>2737</v>
      </c>
      <c r="BN41" s="184" t="s">
        <v>2737</v>
      </c>
      <c r="BO41" s="184" t="s">
        <v>2845</v>
      </c>
      <c r="BP41" s="184" t="s">
        <v>2737</v>
      </c>
      <c r="BQ41" s="184" t="s">
        <v>2737</v>
      </c>
      <c r="BR41" s="184" t="s">
        <v>2845</v>
      </c>
      <c r="BS41" s="184" t="s">
        <v>2737</v>
      </c>
      <c r="BT41" s="184" t="s">
        <v>2737</v>
      </c>
      <c r="BU41" s="184" t="s">
        <v>2845</v>
      </c>
      <c r="BV41" s="184" t="s">
        <v>2737</v>
      </c>
      <c r="BW41" s="184" t="s">
        <v>2737</v>
      </c>
      <c r="BX41" s="184" t="s">
        <v>2845</v>
      </c>
      <c r="BY41" s="184" t="s">
        <v>2737</v>
      </c>
      <c r="BZ41" s="184" t="s">
        <v>2737</v>
      </c>
      <c r="CA41" s="184" t="s">
        <v>2845</v>
      </c>
      <c r="CB41" s="184" t="s">
        <v>2737</v>
      </c>
      <c r="CC41" s="184" t="s">
        <v>2737</v>
      </c>
      <c r="CD41" s="184" t="s">
        <v>2845</v>
      </c>
      <c r="CE41" s="184" t="s">
        <v>2737</v>
      </c>
      <c r="CF41" s="184" t="s">
        <v>2737</v>
      </c>
      <c r="CG41" s="184" t="s">
        <v>2845</v>
      </c>
      <c r="CH41" s="184" t="s">
        <v>2737</v>
      </c>
      <c r="CI41" s="184" t="s">
        <v>2737</v>
      </c>
      <c r="CJ41" s="184" t="s">
        <v>2845</v>
      </c>
      <c r="CK41" s="184" t="s">
        <v>2737</v>
      </c>
      <c r="CL41" s="184" t="s">
        <v>2737</v>
      </c>
      <c r="CM41" s="184" t="s">
        <v>2845</v>
      </c>
      <c r="CN41" s="184" t="s">
        <v>2737</v>
      </c>
      <c r="CO41" s="184" t="s">
        <v>2737</v>
      </c>
      <c r="CP41" s="184" t="s">
        <v>2845</v>
      </c>
      <c r="CQ41" s="184" t="s">
        <v>2737</v>
      </c>
      <c r="CR41" s="184" t="s">
        <v>2737</v>
      </c>
      <c r="CS41" s="184" t="s">
        <v>2845</v>
      </c>
      <c r="CT41" s="184" t="s">
        <v>2737</v>
      </c>
      <c r="CU41" s="184" t="s">
        <v>2737</v>
      </c>
      <c r="CV41" s="184" t="s">
        <v>2845</v>
      </c>
      <c r="CW41" s="184" t="s">
        <v>2737</v>
      </c>
      <c r="CX41" s="184" t="s">
        <v>2737</v>
      </c>
      <c r="CY41" s="184" t="s">
        <v>2845</v>
      </c>
      <c r="CZ41" s="184" t="s">
        <v>2737</v>
      </c>
      <c r="DA41" s="184" t="s">
        <v>2737</v>
      </c>
      <c r="DB41" s="184" t="s">
        <v>2845</v>
      </c>
      <c r="DC41" s="184" t="s">
        <v>2737</v>
      </c>
      <c r="DD41" s="184" t="s">
        <v>2737</v>
      </c>
      <c r="DE41" s="184" t="s">
        <v>2845</v>
      </c>
      <c r="DF41" s="184" t="s">
        <v>2737</v>
      </c>
      <c r="DG41" s="184" t="s">
        <v>2737</v>
      </c>
      <c r="DH41" s="184" t="s">
        <v>2845</v>
      </c>
      <c r="DI41" s="184" t="s">
        <v>2737</v>
      </c>
      <c r="DJ41" s="184" t="s">
        <v>2737</v>
      </c>
      <c r="DK41" s="184" t="s">
        <v>2845</v>
      </c>
      <c r="DL41" s="184" t="s">
        <v>2737</v>
      </c>
      <c r="DM41" s="184" t="s">
        <v>2737</v>
      </c>
      <c r="DN41" s="184" t="s">
        <v>2845</v>
      </c>
      <c r="DO41" s="184" t="s">
        <v>2737</v>
      </c>
      <c r="DP41" s="184" t="s">
        <v>2737</v>
      </c>
      <c r="DQ41" s="184" t="s">
        <v>2845</v>
      </c>
      <c r="DR41" s="184" t="s">
        <v>2737</v>
      </c>
      <c r="DS41" s="184" t="s">
        <v>2737</v>
      </c>
      <c r="DT41" s="184" t="s">
        <v>2845</v>
      </c>
      <c r="DU41" s="184" t="s">
        <v>2737</v>
      </c>
      <c r="DV41" s="184" t="s">
        <v>2737</v>
      </c>
      <c r="DW41" s="184" t="s">
        <v>2845</v>
      </c>
      <c r="DX41" s="184" t="s">
        <v>2737</v>
      </c>
      <c r="DY41" s="184" t="s">
        <v>2737</v>
      </c>
      <c r="DZ41" s="184" t="s">
        <v>2845</v>
      </c>
      <c r="EA41" s="184" t="s">
        <v>2737</v>
      </c>
      <c r="EB41" s="184" t="s">
        <v>2737</v>
      </c>
      <c r="EC41" s="184" t="s">
        <v>2845</v>
      </c>
      <c r="ED41" s="184" t="s">
        <v>2737</v>
      </c>
      <c r="EE41" s="184" t="s">
        <v>2737</v>
      </c>
      <c r="EF41" s="184" t="s">
        <v>2845</v>
      </c>
      <c r="EG41" s="184" t="s">
        <v>2737</v>
      </c>
      <c r="EH41" s="184" t="s">
        <v>2737</v>
      </c>
      <c r="EI41" s="184" t="s">
        <v>2845</v>
      </c>
      <c r="EJ41" s="184" t="s">
        <v>2737</v>
      </c>
      <c r="EK41" s="184" t="s">
        <v>2737</v>
      </c>
      <c r="EL41" s="184" t="s">
        <v>2845</v>
      </c>
      <c r="EM41" s="184" t="s">
        <v>2737</v>
      </c>
      <c r="EN41" s="184" t="s">
        <v>2737</v>
      </c>
      <c r="EO41" s="184" t="s">
        <v>2845</v>
      </c>
      <c r="EP41" s="184" t="s">
        <v>2737</v>
      </c>
      <c r="EQ41" s="184" t="s">
        <v>2737</v>
      </c>
      <c r="ER41" s="184" t="s">
        <v>2845</v>
      </c>
      <c r="ES41" s="184" t="s">
        <v>2737</v>
      </c>
      <c r="ET41" s="184" t="s">
        <v>2737</v>
      </c>
    </row>
    <row r="42" spans="1:150" x14ac:dyDescent="0.3">
      <c r="A42" s="1"/>
      <c r="B42" s="183" t="s">
        <v>3000</v>
      </c>
      <c r="C42" s="183" t="s">
        <v>104</v>
      </c>
      <c r="D42" s="183" t="s">
        <v>110</v>
      </c>
      <c r="E42" s="183" t="s">
        <v>3001</v>
      </c>
      <c r="F42" s="183" t="s">
        <v>3002</v>
      </c>
      <c r="G42" s="184" t="s">
        <v>2845</v>
      </c>
      <c r="H42" s="184" t="s">
        <v>2737</v>
      </c>
      <c r="I42" s="184" t="s">
        <v>2737</v>
      </c>
      <c r="J42" s="184" t="s">
        <v>2845</v>
      </c>
      <c r="K42" s="184" t="s">
        <v>2737</v>
      </c>
      <c r="L42" s="184" t="s">
        <v>2737</v>
      </c>
      <c r="M42" s="184" t="s">
        <v>2845</v>
      </c>
      <c r="N42" s="184" t="s">
        <v>2737</v>
      </c>
      <c r="O42" s="184" t="s">
        <v>2737</v>
      </c>
      <c r="P42" s="184" t="s">
        <v>2845</v>
      </c>
      <c r="Q42" s="184" t="s">
        <v>2737</v>
      </c>
      <c r="R42" s="184" t="s">
        <v>2737</v>
      </c>
      <c r="S42" s="184" t="s">
        <v>2845</v>
      </c>
      <c r="T42" s="184" t="s">
        <v>2737</v>
      </c>
      <c r="U42" s="184" t="s">
        <v>2737</v>
      </c>
      <c r="V42" s="184" t="s">
        <v>2845</v>
      </c>
      <c r="W42" s="184" t="s">
        <v>2737</v>
      </c>
      <c r="X42" s="184" t="s">
        <v>2737</v>
      </c>
      <c r="Y42" s="184" t="s">
        <v>2845</v>
      </c>
      <c r="Z42" s="184" t="s">
        <v>2737</v>
      </c>
      <c r="AA42" s="184" t="s">
        <v>2737</v>
      </c>
      <c r="AB42" s="184" t="s">
        <v>2845</v>
      </c>
      <c r="AC42" s="184" t="s">
        <v>2737</v>
      </c>
      <c r="AD42" s="184" t="s">
        <v>2737</v>
      </c>
      <c r="AE42" s="184" t="s">
        <v>2845</v>
      </c>
      <c r="AF42" s="184" t="s">
        <v>2737</v>
      </c>
      <c r="AG42" s="184" t="s">
        <v>2737</v>
      </c>
      <c r="AH42" s="184" t="s">
        <v>2845</v>
      </c>
      <c r="AI42" s="184" t="s">
        <v>2737</v>
      </c>
      <c r="AJ42" s="184" t="s">
        <v>2737</v>
      </c>
      <c r="AK42" s="184" t="s">
        <v>2845</v>
      </c>
      <c r="AL42" s="184" t="s">
        <v>2737</v>
      </c>
      <c r="AM42" s="184" t="s">
        <v>2737</v>
      </c>
      <c r="AN42" s="184" t="s">
        <v>2845</v>
      </c>
      <c r="AO42" s="184" t="s">
        <v>2737</v>
      </c>
      <c r="AP42" s="184" t="s">
        <v>2737</v>
      </c>
      <c r="AQ42" s="184" t="s">
        <v>2845</v>
      </c>
      <c r="AR42" s="184" t="s">
        <v>2737</v>
      </c>
      <c r="AS42" s="184" t="s">
        <v>2737</v>
      </c>
      <c r="AT42" s="184" t="s">
        <v>2845</v>
      </c>
      <c r="AU42" s="184" t="s">
        <v>2737</v>
      </c>
      <c r="AV42" s="184" t="s">
        <v>2737</v>
      </c>
      <c r="AW42" s="184" t="s">
        <v>2845</v>
      </c>
      <c r="AX42" s="184" t="s">
        <v>2737</v>
      </c>
      <c r="AY42" s="184" t="s">
        <v>2737</v>
      </c>
      <c r="AZ42" s="184" t="s">
        <v>2845</v>
      </c>
      <c r="BA42" s="184" t="s">
        <v>2737</v>
      </c>
      <c r="BB42" s="184" t="s">
        <v>2737</v>
      </c>
      <c r="BC42" s="184" t="s">
        <v>2845</v>
      </c>
      <c r="BD42" s="184" t="s">
        <v>2737</v>
      </c>
      <c r="BE42" s="184" t="s">
        <v>2737</v>
      </c>
      <c r="BF42" s="184" t="s">
        <v>2845</v>
      </c>
      <c r="BG42" s="184" t="s">
        <v>2737</v>
      </c>
      <c r="BH42" s="184" t="s">
        <v>2737</v>
      </c>
      <c r="BI42" s="184" t="s">
        <v>2845</v>
      </c>
      <c r="BJ42" s="184" t="s">
        <v>2737</v>
      </c>
      <c r="BK42" s="184" t="s">
        <v>2737</v>
      </c>
      <c r="BL42" s="184" t="s">
        <v>2845</v>
      </c>
      <c r="BM42" s="184" t="s">
        <v>2737</v>
      </c>
      <c r="BN42" s="184" t="s">
        <v>2737</v>
      </c>
      <c r="BO42" s="184" t="s">
        <v>2845</v>
      </c>
      <c r="BP42" s="184" t="s">
        <v>2737</v>
      </c>
      <c r="BQ42" s="184" t="s">
        <v>2737</v>
      </c>
      <c r="BR42" s="184" t="s">
        <v>2845</v>
      </c>
      <c r="BS42" s="184" t="s">
        <v>2737</v>
      </c>
      <c r="BT42" s="184" t="s">
        <v>2737</v>
      </c>
      <c r="BU42" s="184" t="s">
        <v>2845</v>
      </c>
      <c r="BV42" s="184" t="s">
        <v>2737</v>
      </c>
      <c r="BW42" s="184" t="s">
        <v>2737</v>
      </c>
      <c r="BX42" s="184" t="s">
        <v>2845</v>
      </c>
      <c r="BY42" s="184" t="s">
        <v>2737</v>
      </c>
      <c r="BZ42" s="184" t="s">
        <v>2737</v>
      </c>
      <c r="CA42" s="184" t="s">
        <v>2845</v>
      </c>
      <c r="CB42" s="184" t="s">
        <v>2737</v>
      </c>
      <c r="CC42" s="184" t="s">
        <v>2737</v>
      </c>
      <c r="CD42" s="184" t="s">
        <v>2845</v>
      </c>
      <c r="CE42" s="184" t="s">
        <v>2737</v>
      </c>
      <c r="CF42" s="184" t="s">
        <v>2737</v>
      </c>
      <c r="CG42" s="184" t="s">
        <v>2845</v>
      </c>
      <c r="CH42" s="184" t="s">
        <v>2737</v>
      </c>
      <c r="CI42" s="184" t="s">
        <v>2737</v>
      </c>
      <c r="CJ42" s="184" t="s">
        <v>2845</v>
      </c>
      <c r="CK42" s="184" t="s">
        <v>2737</v>
      </c>
      <c r="CL42" s="184" t="s">
        <v>2737</v>
      </c>
      <c r="CM42" s="184" t="s">
        <v>2845</v>
      </c>
      <c r="CN42" s="184" t="s">
        <v>2737</v>
      </c>
      <c r="CO42" s="184" t="s">
        <v>2737</v>
      </c>
      <c r="CP42" s="184" t="s">
        <v>2845</v>
      </c>
      <c r="CQ42" s="184" t="s">
        <v>2737</v>
      </c>
      <c r="CR42" s="184" t="s">
        <v>2737</v>
      </c>
      <c r="CS42" s="184" t="s">
        <v>2845</v>
      </c>
      <c r="CT42" s="184" t="s">
        <v>2737</v>
      </c>
      <c r="CU42" s="184" t="s">
        <v>2737</v>
      </c>
      <c r="CV42" s="184" t="s">
        <v>2845</v>
      </c>
      <c r="CW42" s="184" t="s">
        <v>2737</v>
      </c>
      <c r="CX42" s="184" t="s">
        <v>2737</v>
      </c>
      <c r="CY42" s="184" t="s">
        <v>2845</v>
      </c>
      <c r="CZ42" s="184" t="s">
        <v>2737</v>
      </c>
      <c r="DA42" s="184" t="s">
        <v>2737</v>
      </c>
      <c r="DB42" s="184" t="s">
        <v>2845</v>
      </c>
      <c r="DC42" s="184" t="s">
        <v>2737</v>
      </c>
      <c r="DD42" s="184" t="s">
        <v>2737</v>
      </c>
      <c r="DE42" s="184" t="s">
        <v>2845</v>
      </c>
      <c r="DF42" s="184" t="s">
        <v>2737</v>
      </c>
      <c r="DG42" s="184" t="s">
        <v>2737</v>
      </c>
      <c r="DH42" s="184" t="s">
        <v>2845</v>
      </c>
      <c r="DI42" s="184" t="s">
        <v>2737</v>
      </c>
      <c r="DJ42" s="184" t="s">
        <v>2737</v>
      </c>
      <c r="DK42" s="184" t="s">
        <v>2845</v>
      </c>
      <c r="DL42" s="184" t="s">
        <v>2737</v>
      </c>
      <c r="DM42" s="184" t="s">
        <v>2737</v>
      </c>
      <c r="DN42" s="184" t="s">
        <v>2845</v>
      </c>
      <c r="DO42" s="184" t="s">
        <v>2737</v>
      </c>
      <c r="DP42" s="184" t="s">
        <v>2737</v>
      </c>
      <c r="DQ42" s="184" t="s">
        <v>2845</v>
      </c>
      <c r="DR42" s="184" t="s">
        <v>2737</v>
      </c>
      <c r="DS42" s="184" t="s">
        <v>2737</v>
      </c>
      <c r="DT42" s="184" t="s">
        <v>2845</v>
      </c>
      <c r="DU42" s="184" t="s">
        <v>2737</v>
      </c>
      <c r="DV42" s="184" t="s">
        <v>2737</v>
      </c>
      <c r="DW42" s="184" t="s">
        <v>2845</v>
      </c>
      <c r="DX42" s="184" t="s">
        <v>2737</v>
      </c>
      <c r="DY42" s="184" t="s">
        <v>2737</v>
      </c>
      <c r="DZ42" s="184" t="s">
        <v>2845</v>
      </c>
      <c r="EA42" s="184" t="s">
        <v>2737</v>
      </c>
      <c r="EB42" s="184" t="s">
        <v>2737</v>
      </c>
      <c r="EC42" s="184" t="s">
        <v>2845</v>
      </c>
      <c r="ED42" s="184" t="s">
        <v>2737</v>
      </c>
      <c r="EE42" s="184" t="s">
        <v>2737</v>
      </c>
      <c r="EF42" s="184" t="s">
        <v>2845</v>
      </c>
      <c r="EG42" s="184" t="s">
        <v>2737</v>
      </c>
      <c r="EH42" s="184" t="s">
        <v>2737</v>
      </c>
      <c r="EI42" s="184" t="s">
        <v>2845</v>
      </c>
      <c r="EJ42" s="184" t="s">
        <v>2737</v>
      </c>
      <c r="EK42" s="184" t="s">
        <v>2737</v>
      </c>
      <c r="EL42" s="184" t="s">
        <v>2845</v>
      </c>
      <c r="EM42" s="184" t="s">
        <v>2737</v>
      </c>
      <c r="EN42" s="184" t="s">
        <v>2737</v>
      </c>
      <c r="EO42" s="184" t="s">
        <v>2845</v>
      </c>
      <c r="EP42" s="184" t="s">
        <v>2737</v>
      </c>
      <c r="EQ42" s="184" t="s">
        <v>2737</v>
      </c>
      <c r="ER42" s="184" t="s">
        <v>2845</v>
      </c>
      <c r="ES42" s="184" t="s">
        <v>2737</v>
      </c>
      <c r="ET42" s="184" t="s">
        <v>2737</v>
      </c>
    </row>
    <row r="43" spans="1:150" x14ac:dyDescent="0.3">
      <c r="A43" s="1"/>
      <c r="B43" s="182" t="s">
        <v>3003</v>
      </c>
      <c r="C43" s="182" t="s">
        <v>128</v>
      </c>
      <c r="D43" s="182" t="s">
        <v>131</v>
      </c>
      <c r="E43" s="182" t="s">
        <v>3004</v>
      </c>
      <c r="F43" s="182" t="s">
        <v>3005</v>
      </c>
      <c r="G43" s="182" t="s">
        <v>2845</v>
      </c>
      <c r="H43" s="182" t="s">
        <v>3006</v>
      </c>
      <c r="I43" s="182" t="s">
        <v>3007</v>
      </c>
      <c r="J43" s="182" t="s">
        <v>2845</v>
      </c>
      <c r="K43" s="182" t="s">
        <v>3008</v>
      </c>
      <c r="L43" s="182" t="s">
        <v>2737</v>
      </c>
      <c r="M43" s="182" t="s">
        <v>2845</v>
      </c>
      <c r="N43" s="182" t="s">
        <v>3009</v>
      </c>
      <c r="O43" s="182" t="s">
        <v>3010</v>
      </c>
      <c r="P43" s="182" t="s">
        <v>2845</v>
      </c>
      <c r="Q43" s="182" t="s">
        <v>3011</v>
      </c>
      <c r="R43" s="182" t="s">
        <v>3012</v>
      </c>
      <c r="S43" s="182" t="s">
        <v>2845</v>
      </c>
      <c r="T43" s="182" t="s">
        <v>3013</v>
      </c>
      <c r="U43" s="182" t="s">
        <v>3014</v>
      </c>
      <c r="V43" s="182" t="s">
        <v>2845</v>
      </c>
      <c r="W43" s="182" t="s">
        <v>3015</v>
      </c>
      <c r="X43" s="182" t="s">
        <v>3016</v>
      </c>
      <c r="Y43" s="182" t="s">
        <v>2845</v>
      </c>
      <c r="Z43" s="182" t="s">
        <v>3017</v>
      </c>
      <c r="AA43" s="182" t="s">
        <v>3018</v>
      </c>
      <c r="AB43" s="182" t="s">
        <v>2845</v>
      </c>
      <c r="AC43" s="182" t="s">
        <v>3019</v>
      </c>
      <c r="AD43" s="182" t="s">
        <v>3020</v>
      </c>
      <c r="AE43" s="182" t="s">
        <v>2845</v>
      </c>
      <c r="AF43" s="182" t="s">
        <v>3021</v>
      </c>
      <c r="AG43" s="182" t="s">
        <v>3022</v>
      </c>
      <c r="AH43" s="182" t="s">
        <v>2845</v>
      </c>
      <c r="AI43" s="182" t="s">
        <v>3023</v>
      </c>
      <c r="AJ43" s="182" t="s">
        <v>3024</v>
      </c>
      <c r="AK43" s="182" t="s">
        <v>2845</v>
      </c>
      <c r="AL43" s="182" t="s">
        <v>3025</v>
      </c>
      <c r="AM43" s="182" t="s">
        <v>2737</v>
      </c>
      <c r="AN43" s="182" t="s">
        <v>2845</v>
      </c>
      <c r="AO43" s="182" t="s">
        <v>3026</v>
      </c>
      <c r="AP43" s="182" t="s">
        <v>3027</v>
      </c>
      <c r="AQ43" s="182" t="s">
        <v>2845</v>
      </c>
      <c r="AR43" s="182" t="s">
        <v>3028</v>
      </c>
      <c r="AS43" s="182" t="s">
        <v>3029</v>
      </c>
      <c r="AT43" s="182" t="s">
        <v>2845</v>
      </c>
      <c r="AU43" s="182" t="s">
        <v>3030</v>
      </c>
      <c r="AV43" s="182" t="s">
        <v>3031</v>
      </c>
      <c r="AW43" s="182" t="s">
        <v>2845</v>
      </c>
      <c r="AX43" s="182" t="s">
        <v>3032</v>
      </c>
      <c r="AY43" s="182" t="s">
        <v>3033</v>
      </c>
      <c r="AZ43" s="182" t="s">
        <v>2845</v>
      </c>
      <c r="BA43" s="182" t="s">
        <v>3034</v>
      </c>
      <c r="BB43" s="182" t="s">
        <v>3035</v>
      </c>
      <c r="BC43" s="182" t="s">
        <v>2845</v>
      </c>
      <c r="BD43" s="182" t="s">
        <v>3036</v>
      </c>
      <c r="BE43" s="182" t="s">
        <v>2737</v>
      </c>
      <c r="BF43" s="182" t="s">
        <v>2845</v>
      </c>
      <c r="BG43" s="182" t="s">
        <v>2737</v>
      </c>
      <c r="BH43" s="182" t="s">
        <v>3037</v>
      </c>
      <c r="BI43" s="182" t="s">
        <v>2845</v>
      </c>
      <c r="BJ43" s="182" t="s">
        <v>2737</v>
      </c>
      <c r="BK43" s="182" t="s">
        <v>3038</v>
      </c>
      <c r="BL43" s="182" t="s">
        <v>2845</v>
      </c>
      <c r="BM43" s="182" t="s">
        <v>2737</v>
      </c>
      <c r="BN43" s="182" t="s">
        <v>3039</v>
      </c>
      <c r="BO43" s="182" t="s">
        <v>2845</v>
      </c>
      <c r="BP43" s="182" t="s">
        <v>2737</v>
      </c>
      <c r="BQ43" s="182" t="s">
        <v>3040</v>
      </c>
      <c r="BR43" s="182" t="s">
        <v>2845</v>
      </c>
      <c r="BS43" s="182" t="s">
        <v>2737</v>
      </c>
      <c r="BT43" s="182" t="s">
        <v>3041</v>
      </c>
      <c r="BU43" s="182" t="s">
        <v>2845</v>
      </c>
      <c r="BV43" s="182" t="s">
        <v>3042</v>
      </c>
      <c r="BW43" s="182" t="s">
        <v>3041</v>
      </c>
      <c r="BX43" s="182" t="s">
        <v>2845</v>
      </c>
      <c r="BY43" s="182" t="s">
        <v>2737</v>
      </c>
      <c r="BZ43" s="182" t="s">
        <v>3043</v>
      </c>
      <c r="CA43" s="182" t="s">
        <v>2845</v>
      </c>
      <c r="CB43" s="182" t="s">
        <v>2737</v>
      </c>
      <c r="CC43" s="182" t="s">
        <v>3044</v>
      </c>
      <c r="CD43" s="182" t="s">
        <v>2845</v>
      </c>
      <c r="CE43" s="182" t="s">
        <v>2737</v>
      </c>
      <c r="CF43" s="182" t="s">
        <v>3045</v>
      </c>
      <c r="CG43" s="182" t="s">
        <v>2845</v>
      </c>
      <c r="CH43" s="182" t="s">
        <v>2737</v>
      </c>
      <c r="CI43" s="182" t="s">
        <v>3041</v>
      </c>
      <c r="CJ43" s="182" t="s">
        <v>2845</v>
      </c>
      <c r="CK43" s="182" t="s">
        <v>3046</v>
      </c>
      <c r="CL43" s="182" t="s">
        <v>3047</v>
      </c>
      <c r="CM43" s="182" t="s">
        <v>2845</v>
      </c>
      <c r="CN43" s="182" t="s">
        <v>3048</v>
      </c>
      <c r="CO43" s="182" t="s">
        <v>3049</v>
      </c>
      <c r="CP43" s="182" t="s">
        <v>2845</v>
      </c>
      <c r="CQ43" s="182" t="s">
        <v>3048</v>
      </c>
      <c r="CR43" s="182" t="s">
        <v>3049</v>
      </c>
      <c r="CS43" s="182" t="s">
        <v>2845</v>
      </c>
      <c r="CT43" s="182" t="s">
        <v>3050</v>
      </c>
      <c r="CU43" s="182" t="s">
        <v>3051</v>
      </c>
      <c r="CV43" s="182" t="s">
        <v>2845</v>
      </c>
      <c r="CW43" s="182" t="s">
        <v>2737</v>
      </c>
      <c r="CX43" s="182" t="s">
        <v>3052</v>
      </c>
      <c r="CY43" s="182" t="s">
        <v>2845</v>
      </c>
      <c r="CZ43" s="182" t="s">
        <v>2902</v>
      </c>
      <c r="DA43" s="182" t="s">
        <v>3053</v>
      </c>
      <c r="DB43" s="182" t="s">
        <v>2845</v>
      </c>
      <c r="DC43" s="182" t="s">
        <v>3054</v>
      </c>
      <c r="DD43" s="182" t="s">
        <v>3041</v>
      </c>
      <c r="DE43" s="182" t="s">
        <v>2845</v>
      </c>
      <c r="DF43" s="182" t="s">
        <v>2902</v>
      </c>
      <c r="DG43" s="182" t="s">
        <v>3055</v>
      </c>
      <c r="DH43" s="182" t="s">
        <v>2845</v>
      </c>
      <c r="DI43" s="182" t="s">
        <v>2902</v>
      </c>
      <c r="DJ43" s="182" t="s">
        <v>3056</v>
      </c>
      <c r="DK43" s="182" t="s">
        <v>2845</v>
      </c>
      <c r="DL43" s="182" t="s">
        <v>2902</v>
      </c>
      <c r="DM43" s="182" t="s">
        <v>3057</v>
      </c>
      <c r="DN43" s="182" t="s">
        <v>2845</v>
      </c>
      <c r="DO43" s="182" t="s">
        <v>2902</v>
      </c>
      <c r="DP43" s="182" t="s">
        <v>2737</v>
      </c>
      <c r="DQ43" s="182" t="s">
        <v>2845</v>
      </c>
      <c r="DR43" s="182" t="s">
        <v>2902</v>
      </c>
      <c r="DS43" s="182" t="s">
        <v>2737</v>
      </c>
      <c r="DT43" s="182" t="s">
        <v>2845</v>
      </c>
      <c r="DU43" s="182" t="s">
        <v>2737</v>
      </c>
      <c r="DV43" s="182" t="s">
        <v>3058</v>
      </c>
      <c r="DW43" s="182" t="s">
        <v>2845</v>
      </c>
      <c r="DX43" s="182" t="s">
        <v>2902</v>
      </c>
      <c r="DY43" s="182" t="s">
        <v>3059</v>
      </c>
      <c r="DZ43" s="182" t="s">
        <v>2845</v>
      </c>
      <c r="EA43" s="182" t="s">
        <v>2902</v>
      </c>
      <c r="EB43" s="182" t="s">
        <v>3060</v>
      </c>
      <c r="EC43" s="182" t="s">
        <v>2845</v>
      </c>
      <c r="ED43" s="182" t="s">
        <v>2902</v>
      </c>
      <c r="EE43" s="182" t="s">
        <v>2737</v>
      </c>
      <c r="EF43" s="182" t="s">
        <v>2845</v>
      </c>
      <c r="EG43" s="182" t="s">
        <v>2902</v>
      </c>
      <c r="EH43" s="182" t="s">
        <v>2737</v>
      </c>
      <c r="EI43" s="182" t="s">
        <v>2845</v>
      </c>
      <c r="EJ43" s="182" t="s">
        <v>2902</v>
      </c>
      <c r="EK43" s="182" t="s">
        <v>3061</v>
      </c>
      <c r="EL43" s="182" t="s">
        <v>2845</v>
      </c>
      <c r="EM43" s="182" t="s">
        <v>3062</v>
      </c>
      <c r="EN43" s="182" t="s">
        <v>3063</v>
      </c>
      <c r="EO43" s="182" t="s">
        <v>2845</v>
      </c>
      <c r="EP43" s="182" t="s">
        <v>2902</v>
      </c>
      <c r="EQ43" s="182" t="s">
        <v>3064</v>
      </c>
      <c r="ER43" s="182" t="s">
        <v>2845</v>
      </c>
      <c r="ES43" s="182" t="s">
        <v>2902</v>
      </c>
      <c r="ET43" s="182" t="s">
        <v>3065</v>
      </c>
    </row>
    <row r="44" spans="1:150" x14ac:dyDescent="0.3">
      <c r="A44" s="1"/>
      <c r="B44" s="183" t="s">
        <v>3066</v>
      </c>
      <c r="C44" s="183" t="s">
        <v>128</v>
      </c>
      <c r="D44" s="183" t="s">
        <v>131</v>
      </c>
      <c r="E44" s="183" t="s">
        <v>3067</v>
      </c>
      <c r="F44" s="183" t="s">
        <v>3068</v>
      </c>
      <c r="G44" s="184" t="s">
        <v>2845</v>
      </c>
      <c r="H44" s="184" t="s">
        <v>3069</v>
      </c>
      <c r="I44" s="184" t="s">
        <v>3007</v>
      </c>
      <c r="J44" s="184" t="s">
        <v>2845</v>
      </c>
      <c r="K44" s="184" t="s">
        <v>3070</v>
      </c>
      <c r="L44" s="184" t="s">
        <v>2737</v>
      </c>
      <c r="M44" s="184" t="s">
        <v>2845</v>
      </c>
      <c r="N44" s="184" t="s">
        <v>2737</v>
      </c>
      <c r="O44" s="184" t="s">
        <v>2737</v>
      </c>
      <c r="P44" s="184" t="s">
        <v>2845</v>
      </c>
      <c r="Q44" s="184" t="s">
        <v>2737</v>
      </c>
      <c r="R44" s="184" t="s">
        <v>3071</v>
      </c>
      <c r="S44" s="184" t="s">
        <v>2845</v>
      </c>
      <c r="T44" s="184" t="s">
        <v>3054</v>
      </c>
      <c r="U44" s="184" t="s">
        <v>2737</v>
      </c>
      <c r="V44" s="184" t="s">
        <v>2845</v>
      </c>
      <c r="W44" s="184" t="s">
        <v>2737</v>
      </c>
      <c r="X44" s="184" t="s">
        <v>3016</v>
      </c>
      <c r="Y44" s="184" t="s">
        <v>2845</v>
      </c>
      <c r="Z44" s="184" t="s">
        <v>2737</v>
      </c>
      <c r="AA44" s="184" t="s">
        <v>2737</v>
      </c>
      <c r="AB44" s="184" t="s">
        <v>2845</v>
      </c>
      <c r="AC44" s="184" t="s">
        <v>2737</v>
      </c>
      <c r="AD44" s="184" t="s">
        <v>2737</v>
      </c>
      <c r="AE44" s="184" t="s">
        <v>2845</v>
      </c>
      <c r="AF44" s="184" t="s">
        <v>2737</v>
      </c>
      <c r="AG44" s="184" t="s">
        <v>2737</v>
      </c>
      <c r="AH44" s="184" t="s">
        <v>2845</v>
      </c>
      <c r="AI44" s="184" t="s">
        <v>2737</v>
      </c>
      <c r="AJ44" s="184" t="s">
        <v>3072</v>
      </c>
      <c r="AK44" s="184" t="s">
        <v>2845</v>
      </c>
      <c r="AL44" s="184" t="s">
        <v>3073</v>
      </c>
      <c r="AM44" s="184" t="s">
        <v>2737</v>
      </c>
      <c r="AN44" s="184" t="s">
        <v>2845</v>
      </c>
      <c r="AO44" s="184" t="s">
        <v>3074</v>
      </c>
      <c r="AP44" s="184" t="s">
        <v>3027</v>
      </c>
      <c r="AQ44" s="184" t="s">
        <v>2845</v>
      </c>
      <c r="AR44" s="184" t="s">
        <v>2737</v>
      </c>
      <c r="AS44" s="184" t="s">
        <v>3075</v>
      </c>
      <c r="AT44" s="184" t="s">
        <v>2845</v>
      </c>
      <c r="AU44" s="184" t="s">
        <v>3030</v>
      </c>
      <c r="AV44" s="184" t="s">
        <v>3076</v>
      </c>
      <c r="AW44" s="184" t="s">
        <v>2845</v>
      </c>
      <c r="AX44" s="184" t="s">
        <v>3077</v>
      </c>
      <c r="AY44" s="184" t="s">
        <v>3033</v>
      </c>
      <c r="AZ44" s="184" t="s">
        <v>2845</v>
      </c>
      <c r="BA44" s="184" t="s">
        <v>2737</v>
      </c>
      <c r="BB44" s="184" t="s">
        <v>3078</v>
      </c>
      <c r="BC44" s="184" t="s">
        <v>2845</v>
      </c>
      <c r="BD44" s="184" t="s">
        <v>3079</v>
      </c>
      <c r="BE44" s="184" t="s">
        <v>2737</v>
      </c>
      <c r="BF44" s="184" t="s">
        <v>2845</v>
      </c>
      <c r="BG44" s="184" t="s">
        <v>2737</v>
      </c>
      <c r="BH44" s="184" t="s">
        <v>3080</v>
      </c>
      <c r="BI44" s="184" t="s">
        <v>2845</v>
      </c>
      <c r="BJ44" s="184" t="s">
        <v>2737</v>
      </c>
      <c r="BK44" s="184" t="s">
        <v>3081</v>
      </c>
      <c r="BL44" s="184" t="s">
        <v>2845</v>
      </c>
      <c r="BM44" s="184" t="s">
        <v>2737</v>
      </c>
      <c r="BN44" s="184" t="s">
        <v>3082</v>
      </c>
      <c r="BO44" s="184" t="s">
        <v>2845</v>
      </c>
      <c r="BP44" s="184" t="s">
        <v>2737</v>
      </c>
      <c r="BQ44" s="184" t="s">
        <v>3083</v>
      </c>
      <c r="BR44" s="184" t="s">
        <v>2845</v>
      </c>
      <c r="BS44" s="184" t="s">
        <v>2737</v>
      </c>
      <c r="BT44" s="184" t="s">
        <v>2737</v>
      </c>
      <c r="BU44" s="184" t="s">
        <v>2845</v>
      </c>
      <c r="BV44" s="184" t="s">
        <v>3042</v>
      </c>
      <c r="BW44" s="184" t="s">
        <v>2737</v>
      </c>
      <c r="BX44" s="184" t="s">
        <v>2845</v>
      </c>
      <c r="BY44" s="184" t="s">
        <v>2737</v>
      </c>
      <c r="BZ44" s="184" t="s">
        <v>3084</v>
      </c>
      <c r="CA44" s="184" t="s">
        <v>2845</v>
      </c>
      <c r="CB44" s="184" t="s">
        <v>2737</v>
      </c>
      <c r="CC44" s="184" t="s">
        <v>3085</v>
      </c>
      <c r="CD44" s="184" t="s">
        <v>2845</v>
      </c>
      <c r="CE44" s="184" t="s">
        <v>2737</v>
      </c>
      <c r="CF44" s="184" t="s">
        <v>3016</v>
      </c>
      <c r="CG44" s="184" t="s">
        <v>2845</v>
      </c>
      <c r="CH44" s="184" t="s">
        <v>2737</v>
      </c>
      <c r="CI44" s="184" t="s">
        <v>2737</v>
      </c>
      <c r="CJ44" s="184" t="s">
        <v>2845</v>
      </c>
      <c r="CK44" s="184" t="s">
        <v>2737</v>
      </c>
      <c r="CL44" s="184" t="s">
        <v>3016</v>
      </c>
      <c r="CM44" s="184" t="s">
        <v>2845</v>
      </c>
      <c r="CN44" s="184" t="s">
        <v>2737</v>
      </c>
      <c r="CO44" s="184" t="s">
        <v>3016</v>
      </c>
      <c r="CP44" s="184" t="s">
        <v>2845</v>
      </c>
      <c r="CQ44" s="184" t="s">
        <v>2737</v>
      </c>
      <c r="CR44" s="184" t="s">
        <v>3016</v>
      </c>
      <c r="CS44" s="184" t="s">
        <v>2845</v>
      </c>
      <c r="CT44" s="184" t="s">
        <v>2737</v>
      </c>
      <c r="CU44" s="184" t="s">
        <v>2737</v>
      </c>
      <c r="CV44" s="184" t="s">
        <v>2845</v>
      </c>
      <c r="CW44" s="184" t="s">
        <v>2737</v>
      </c>
      <c r="CX44" s="184" t="s">
        <v>3086</v>
      </c>
      <c r="CY44" s="184" t="s">
        <v>2845</v>
      </c>
      <c r="CZ44" s="184" t="s">
        <v>2737</v>
      </c>
      <c r="DA44" s="184" t="s">
        <v>2737</v>
      </c>
      <c r="DB44" s="184" t="s">
        <v>2845</v>
      </c>
      <c r="DC44" s="184" t="s">
        <v>3054</v>
      </c>
      <c r="DD44" s="184" t="s">
        <v>2737</v>
      </c>
      <c r="DE44" s="184" t="s">
        <v>2845</v>
      </c>
      <c r="DF44" s="184" t="s">
        <v>2737</v>
      </c>
      <c r="DG44" s="184" t="s">
        <v>3087</v>
      </c>
      <c r="DH44" s="184" t="s">
        <v>2845</v>
      </c>
      <c r="DI44" s="184" t="s">
        <v>2737</v>
      </c>
      <c r="DJ44" s="184" t="s">
        <v>2737</v>
      </c>
      <c r="DK44" s="184" t="s">
        <v>2845</v>
      </c>
      <c r="DL44" s="184" t="s">
        <v>2737</v>
      </c>
      <c r="DM44" s="184" t="s">
        <v>2737</v>
      </c>
      <c r="DN44" s="184" t="s">
        <v>2845</v>
      </c>
      <c r="DO44" s="184" t="s">
        <v>2737</v>
      </c>
      <c r="DP44" s="184" t="s">
        <v>2737</v>
      </c>
      <c r="DQ44" s="184" t="s">
        <v>2845</v>
      </c>
      <c r="DR44" s="184" t="s">
        <v>2737</v>
      </c>
      <c r="DS44" s="184" t="s">
        <v>2737</v>
      </c>
      <c r="DT44" s="184" t="s">
        <v>2845</v>
      </c>
      <c r="DU44" s="184" t="s">
        <v>2737</v>
      </c>
      <c r="DV44" s="184" t="s">
        <v>2737</v>
      </c>
      <c r="DW44" s="184" t="s">
        <v>2845</v>
      </c>
      <c r="DX44" s="184" t="s">
        <v>2737</v>
      </c>
      <c r="DY44" s="184" t="s">
        <v>2737</v>
      </c>
      <c r="DZ44" s="184" t="s">
        <v>2845</v>
      </c>
      <c r="EA44" s="184" t="s">
        <v>2737</v>
      </c>
      <c r="EB44" s="184" t="s">
        <v>3088</v>
      </c>
      <c r="EC44" s="184" t="s">
        <v>2845</v>
      </c>
      <c r="ED44" s="184" t="s">
        <v>2737</v>
      </c>
      <c r="EE44" s="184" t="s">
        <v>2737</v>
      </c>
      <c r="EF44" s="184" t="s">
        <v>2845</v>
      </c>
      <c r="EG44" s="184" t="s">
        <v>2902</v>
      </c>
      <c r="EH44" s="184" t="s">
        <v>2737</v>
      </c>
      <c r="EI44" s="184" t="s">
        <v>2845</v>
      </c>
      <c r="EJ44" s="184" t="s">
        <v>2737</v>
      </c>
      <c r="EK44" s="184" t="s">
        <v>2737</v>
      </c>
      <c r="EL44" s="184" t="s">
        <v>2845</v>
      </c>
      <c r="EM44" s="184" t="s">
        <v>2737</v>
      </c>
      <c r="EN44" s="184" t="s">
        <v>3089</v>
      </c>
      <c r="EO44" s="184" t="s">
        <v>2845</v>
      </c>
      <c r="EP44" s="184" t="s">
        <v>2737</v>
      </c>
      <c r="EQ44" s="184" t="s">
        <v>3090</v>
      </c>
      <c r="ER44" s="184" t="s">
        <v>2845</v>
      </c>
      <c r="ES44" s="184" t="s">
        <v>2737</v>
      </c>
      <c r="ET44" s="184" t="s">
        <v>3091</v>
      </c>
    </row>
    <row r="45" spans="1:150" x14ac:dyDescent="0.3">
      <c r="A45" s="1"/>
      <c r="B45" s="183" t="s">
        <v>3092</v>
      </c>
      <c r="C45" s="183" t="s">
        <v>128</v>
      </c>
      <c r="D45" s="183" t="s">
        <v>131</v>
      </c>
      <c r="E45" s="183" t="s">
        <v>3093</v>
      </c>
      <c r="F45" s="183" t="s">
        <v>3094</v>
      </c>
      <c r="G45" s="184" t="s">
        <v>2845</v>
      </c>
      <c r="H45" s="184" t="s">
        <v>3095</v>
      </c>
      <c r="I45" s="184" t="s">
        <v>2737</v>
      </c>
      <c r="J45" s="184" t="s">
        <v>2845</v>
      </c>
      <c r="K45" s="184" t="s">
        <v>3096</v>
      </c>
      <c r="L45" s="184" t="s">
        <v>2737</v>
      </c>
      <c r="M45" s="184" t="s">
        <v>2845</v>
      </c>
      <c r="N45" s="184" t="s">
        <v>3009</v>
      </c>
      <c r="O45" s="184" t="s">
        <v>3010</v>
      </c>
      <c r="P45" s="184" t="s">
        <v>2845</v>
      </c>
      <c r="Q45" s="184" t="s">
        <v>3011</v>
      </c>
      <c r="R45" s="184" t="s">
        <v>2902</v>
      </c>
      <c r="S45" s="184" t="s">
        <v>2845</v>
      </c>
      <c r="T45" s="184" t="s">
        <v>3097</v>
      </c>
      <c r="U45" s="184" t="s">
        <v>3014</v>
      </c>
      <c r="V45" s="184" t="s">
        <v>2845</v>
      </c>
      <c r="W45" s="184" t="s">
        <v>3015</v>
      </c>
      <c r="X45" s="184" t="s">
        <v>2737</v>
      </c>
      <c r="Y45" s="184" t="s">
        <v>2845</v>
      </c>
      <c r="Z45" s="184" t="s">
        <v>3017</v>
      </c>
      <c r="AA45" s="184" t="s">
        <v>3018</v>
      </c>
      <c r="AB45" s="184" t="s">
        <v>2845</v>
      </c>
      <c r="AC45" s="184" t="s">
        <v>3019</v>
      </c>
      <c r="AD45" s="184" t="s">
        <v>3020</v>
      </c>
      <c r="AE45" s="184" t="s">
        <v>2845</v>
      </c>
      <c r="AF45" s="184" t="s">
        <v>3021</v>
      </c>
      <c r="AG45" s="184" t="s">
        <v>3022</v>
      </c>
      <c r="AH45" s="184" t="s">
        <v>2845</v>
      </c>
      <c r="AI45" s="184" t="s">
        <v>3023</v>
      </c>
      <c r="AJ45" s="184" t="s">
        <v>3098</v>
      </c>
      <c r="AK45" s="184" t="s">
        <v>2845</v>
      </c>
      <c r="AL45" s="184" t="s">
        <v>3099</v>
      </c>
      <c r="AM45" s="184" t="s">
        <v>2737</v>
      </c>
      <c r="AN45" s="184" t="s">
        <v>2845</v>
      </c>
      <c r="AO45" s="184" t="s">
        <v>3100</v>
      </c>
      <c r="AP45" s="184" t="s">
        <v>2737</v>
      </c>
      <c r="AQ45" s="184" t="s">
        <v>2845</v>
      </c>
      <c r="AR45" s="184" t="s">
        <v>3028</v>
      </c>
      <c r="AS45" s="184" t="s">
        <v>3101</v>
      </c>
      <c r="AT45" s="184" t="s">
        <v>2845</v>
      </c>
      <c r="AU45" s="184" t="s">
        <v>2737</v>
      </c>
      <c r="AV45" s="184" t="s">
        <v>3102</v>
      </c>
      <c r="AW45" s="184" t="s">
        <v>2845</v>
      </c>
      <c r="AX45" s="184" t="s">
        <v>3103</v>
      </c>
      <c r="AY45" s="184" t="s">
        <v>2737</v>
      </c>
      <c r="AZ45" s="184" t="s">
        <v>2845</v>
      </c>
      <c r="BA45" s="184" t="s">
        <v>3034</v>
      </c>
      <c r="BB45" s="184" t="s">
        <v>3104</v>
      </c>
      <c r="BC45" s="184" t="s">
        <v>2845</v>
      </c>
      <c r="BD45" s="184" t="s">
        <v>3105</v>
      </c>
      <c r="BE45" s="184" t="s">
        <v>2737</v>
      </c>
      <c r="BF45" s="184" t="s">
        <v>2845</v>
      </c>
      <c r="BG45" s="184" t="s">
        <v>2737</v>
      </c>
      <c r="BH45" s="184" t="s">
        <v>3106</v>
      </c>
      <c r="BI45" s="184" t="s">
        <v>2845</v>
      </c>
      <c r="BJ45" s="184" t="s">
        <v>2737</v>
      </c>
      <c r="BK45" s="184" t="s">
        <v>3107</v>
      </c>
      <c r="BL45" s="184" t="s">
        <v>2845</v>
      </c>
      <c r="BM45" s="184" t="s">
        <v>2737</v>
      </c>
      <c r="BN45" s="184" t="s">
        <v>3108</v>
      </c>
      <c r="BO45" s="184" t="s">
        <v>2845</v>
      </c>
      <c r="BP45" s="184" t="s">
        <v>2737</v>
      </c>
      <c r="BQ45" s="184" t="s">
        <v>3109</v>
      </c>
      <c r="BR45" s="184" t="s">
        <v>2845</v>
      </c>
      <c r="BS45" s="184" t="s">
        <v>2737</v>
      </c>
      <c r="BT45" s="184" t="s">
        <v>3041</v>
      </c>
      <c r="BU45" s="184" t="s">
        <v>2845</v>
      </c>
      <c r="BV45" s="184" t="s">
        <v>2737</v>
      </c>
      <c r="BW45" s="184" t="s">
        <v>3041</v>
      </c>
      <c r="BX45" s="184" t="s">
        <v>2845</v>
      </c>
      <c r="BY45" s="184" t="s">
        <v>2737</v>
      </c>
      <c r="BZ45" s="184" t="s">
        <v>3110</v>
      </c>
      <c r="CA45" s="184" t="s">
        <v>2845</v>
      </c>
      <c r="CB45" s="184" t="s">
        <v>2737</v>
      </c>
      <c r="CC45" s="184" t="s">
        <v>3111</v>
      </c>
      <c r="CD45" s="184" t="s">
        <v>2845</v>
      </c>
      <c r="CE45" s="184" t="s">
        <v>2737</v>
      </c>
      <c r="CF45" s="184" t="s">
        <v>3041</v>
      </c>
      <c r="CG45" s="184" t="s">
        <v>2845</v>
      </c>
      <c r="CH45" s="184" t="s">
        <v>2737</v>
      </c>
      <c r="CI45" s="184" t="s">
        <v>3041</v>
      </c>
      <c r="CJ45" s="184" t="s">
        <v>2845</v>
      </c>
      <c r="CK45" s="184" t="s">
        <v>3046</v>
      </c>
      <c r="CL45" s="184" t="s">
        <v>3112</v>
      </c>
      <c r="CM45" s="184" t="s">
        <v>2845</v>
      </c>
      <c r="CN45" s="184" t="s">
        <v>3048</v>
      </c>
      <c r="CO45" s="184" t="s">
        <v>3113</v>
      </c>
      <c r="CP45" s="184" t="s">
        <v>2845</v>
      </c>
      <c r="CQ45" s="184" t="s">
        <v>3048</v>
      </c>
      <c r="CR45" s="184" t="s">
        <v>3113</v>
      </c>
      <c r="CS45" s="184" t="s">
        <v>2845</v>
      </c>
      <c r="CT45" s="184" t="s">
        <v>3050</v>
      </c>
      <c r="CU45" s="184" t="s">
        <v>3051</v>
      </c>
      <c r="CV45" s="184" t="s">
        <v>2845</v>
      </c>
      <c r="CW45" s="184" t="s">
        <v>2737</v>
      </c>
      <c r="CX45" s="184" t="s">
        <v>3114</v>
      </c>
      <c r="CY45" s="184" t="s">
        <v>2845</v>
      </c>
      <c r="CZ45" s="184" t="s">
        <v>2902</v>
      </c>
      <c r="DA45" s="184" t="s">
        <v>3053</v>
      </c>
      <c r="DB45" s="184" t="s">
        <v>2845</v>
      </c>
      <c r="DC45" s="184" t="s">
        <v>2737</v>
      </c>
      <c r="DD45" s="184" t="s">
        <v>3041</v>
      </c>
      <c r="DE45" s="184" t="s">
        <v>2845</v>
      </c>
      <c r="DF45" s="184" t="s">
        <v>2902</v>
      </c>
      <c r="DG45" s="184" t="s">
        <v>3115</v>
      </c>
      <c r="DH45" s="184" t="s">
        <v>2845</v>
      </c>
      <c r="DI45" s="184" t="s">
        <v>2902</v>
      </c>
      <c r="DJ45" s="184" t="s">
        <v>3056</v>
      </c>
      <c r="DK45" s="184" t="s">
        <v>2845</v>
      </c>
      <c r="DL45" s="184" t="s">
        <v>2902</v>
      </c>
      <c r="DM45" s="184" t="s">
        <v>3057</v>
      </c>
      <c r="DN45" s="184" t="s">
        <v>2845</v>
      </c>
      <c r="DO45" s="184" t="s">
        <v>2902</v>
      </c>
      <c r="DP45" s="184" t="s">
        <v>2737</v>
      </c>
      <c r="DQ45" s="184" t="s">
        <v>2845</v>
      </c>
      <c r="DR45" s="184" t="s">
        <v>2902</v>
      </c>
      <c r="DS45" s="184" t="s">
        <v>2737</v>
      </c>
      <c r="DT45" s="184" t="s">
        <v>2845</v>
      </c>
      <c r="DU45" s="184" t="s">
        <v>2737</v>
      </c>
      <c r="DV45" s="184" t="s">
        <v>3058</v>
      </c>
      <c r="DW45" s="184" t="s">
        <v>2845</v>
      </c>
      <c r="DX45" s="184" t="s">
        <v>2902</v>
      </c>
      <c r="DY45" s="184" t="s">
        <v>3059</v>
      </c>
      <c r="DZ45" s="184" t="s">
        <v>2845</v>
      </c>
      <c r="EA45" s="184" t="s">
        <v>2902</v>
      </c>
      <c r="EB45" s="184" t="s">
        <v>3116</v>
      </c>
      <c r="EC45" s="184" t="s">
        <v>2845</v>
      </c>
      <c r="ED45" s="184" t="s">
        <v>2902</v>
      </c>
      <c r="EE45" s="184" t="s">
        <v>2737</v>
      </c>
      <c r="EF45" s="184" t="s">
        <v>2845</v>
      </c>
      <c r="EG45" s="184" t="s">
        <v>2737</v>
      </c>
      <c r="EH45" s="184" t="s">
        <v>2737</v>
      </c>
      <c r="EI45" s="184" t="s">
        <v>2845</v>
      </c>
      <c r="EJ45" s="184" t="s">
        <v>2902</v>
      </c>
      <c r="EK45" s="184" t="s">
        <v>3061</v>
      </c>
      <c r="EL45" s="184" t="s">
        <v>2845</v>
      </c>
      <c r="EM45" s="184" t="s">
        <v>3062</v>
      </c>
      <c r="EN45" s="184" t="s">
        <v>3117</v>
      </c>
      <c r="EO45" s="184" t="s">
        <v>2845</v>
      </c>
      <c r="EP45" s="184" t="s">
        <v>2902</v>
      </c>
      <c r="EQ45" s="184" t="s">
        <v>3118</v>
      </c>
      <c r="ER45" s="184" t="s">
        <v>2845</v>
      </c>
      <c r="ES45" s="184" t="s">
        <v>2902</v>
      </c>
      <c r="ET45" s="184" t="s">
        <v>3119</v>
      </c>
    </row>
    <row r="46" spans="1:150" x14ac:dyDescent="0.3">
      <c r="A46" s="1"/>
      <c r="B46" s="182" t="s">
        <v>3120</v>
      </c>
      <c r="C46" s="182" t="s">
        <v>134</v>
      </c>
      <c r="D46" s="182" t="s">
        <v>1143</v>
      </c>
      <c r="E46" s="182" t="s">
        <v>3121</v>
      </c>
      <c r="F46" s="182" t="s">
        <v>3122</v>
      </c>
      <c r="G46" s="182" t="s">
        <v>2845</v>
      </c>
      <c r="H46" s="182" t="s">
        <v>2737</v>
      </c>
      <c r="I46" s="182" t="s">
        <v>2737</v>
      </c>
      <c r="J46" s="182" t="s">
        <v>2845</v>
      </c>
      <c r="K46" s="182" t="s">
        <v>2737</v>
      </c>
      <c r="L46" s="182" t="s">
        <v>2737</v>
      </c>
      <c r="M46" s="182" t="s">
        <v>2845</v>
      </c>
      <c r="N46" s="182" t="s">
        <v>2737</v>
      </c>
      <c r="O46" s="182" t="s">
        <v>2737</v>
      </c>
      <c r="P46" s="182" t="s">
        <v>2845</v>
      </c>
      <c r="Q46" s="182" t="s">
        <v>2737</v>
      </c>
      <c r="R46" s="182" t="s">
        <v>2737</v>
      </c>
      <c r="S46" s="182" t="s">
        <v>2845</v>
      </c>
      <c r="T46" s="182" t="s">
        <v>2737</v>
      </c>
      <c r="U46" s="182" t="s">
        <v>2737</v>
      </c>
      <c r="V46" s="182" t="s">
        <v>2845</v>
      </c>
      <c r="W46" s="182" t="s">
        <v>2737</v>
      </c>
      <c r="X46" s="182" t="s">
        <v>2737</v>
      </c>
      <c r="Y46" s="182" t="s">
        <v>2845</v>
      </c>
      <c r="Z46" s="182" t="s">
        <v>2737</v>
      </c>
      <c r="AA46" s="182" t="s">
        <v>2737</v>
      </c>
      <c r="AB46" s="182" t="s">
        <v>2845</v>
      </c>
      <c r="AC46" s="182" t="s">
        <v>2737</v>
      </c>
      <c r="AD46" s="182" t="s">
        <v>2737</v>
      </c>
      <c r="AE46" s="182" t="s">
        <v>2845</v>
      </c>
      <c r="AF46" s="182" t="s">
        <v>2737</v>
      </c>
      <c r="AG46" s="182" t="s">
        <v>2737</v>
      </c>
      <c r="AH46" s="182" t="s">
        <v>2845</v>
      </c>
      <c r="AI46" s="182" t="s">
        <v>2737</v>
      </c>
      <c r="AJ46" s="182" t="s">
        <v>2737</v>
      </c>
      <c r="AK46" s="182" t="s">
        <v>2845</v>
      </c>
      <c r="AL46" s="182" t="s">
        <v>2737</v>
      </c>
      <c r="AM46" s="182" t="s">
        <v>2737</v>
      </c>
      <c r="AN46" s="182" t="s">
        <v>2845</v>
      </c>
      <c r="AO46" s="182" t="s">
        <v>2737</v>
      </c>
      <c r="AP46" s="182" t="s">
        <v>2737</v>
      </c>
      <c r="AQ46" s="182" t="s">
        <v>2845</v>
      </c>
      <c r="AR46" s="182" t="s">
        <v>2737</v>
      </c>
      <c r="AS46" s="182" t="s">
        <v>2737</v>
      </c>
      <c r="AT46" s="182" t="s">
        <v>2845</v>
      </c>
      <c r="AU46" s="182" t="s">
        <v>2737</v>
      </c>
      <c r="AV46" s="182" t="s">
        <v>2737</v>
      </c>
      <c r="AW46" s="182" t="s">
        <v>2845</v>
      </c>
      <c r="AX46" s="182" t="s">
        <v>2737</v>
      </c>
      <c r="AY46" s="182" t="s">
        <v>2737</v>
      </c>
      <c r="AZ46" s="182" t="s">
        <v>2845</v>
      </c>
      <c r="BA46" s="182" t="s">
        <v>2737</v>
      </c>
      <c r="BB46" s="182" t="s">
        <v>2737</v>
      </c>
      <c r="BC46" s="182" t="s">
        <v>2845</v>
      </c>
      <c r="BD46" s="182" t="s">
        <v>2737</v>
      </c>
      <c r="BE46" s="182" t="s">
        <v>2737</v>
      </c>
      <c r="BF46" s="182" t="s">
        <v>2845</v>
      </c>
      <c r="BG46" s="182" t="s">
        <v>2737</v>
      </c>
      <c r="BH46" s="182" t="s">
        <v>2737</v>
      </c>
      <c r="BI46" s="182" t="s">
        <v>2845</v>
      </c>
      <c r="BJ46" s="182" t="s">
        <v>2737</v>
      </c>
      <c r="BK46" s="182" t="s">
        <v>2737</v>
      </c>
      <c r="BL46" s="182" t="s">
        <v>2845</v>
      </c>
      <c r="BM46" s="182" t="s">
        <v>2737</v>
      </c>
      <c r="BN46" s="182" t="s">
        <v>2737</v>
      </c>
      <c r="BO46" s="182" t="s">
        <v>2845</v>
      </c>
      <c r="BP46" s="182" t="s">
        <v>2737</v>
      </c>
      <c r="BQ46" s="182" t="s">
        <v>2737</v>
      </c>
      <c r="BR46" s="182" t="s">
        <v>2845</v>
      </c>
      <c r="BS46" s="182" t="s">
        <v>2737</v>
      </c>
      <c r="BT46" s="182" t="s">
        <v>2737</v>
      </c>
      <c r="BU46" s="182" t="s">
        <v>2845</v>
      </c>
      <c r="BV46" s="182" t="s">
        <v>2737</v>
      </c>
      <c r="BW46" s="182" t="s">
        <v>2737</v>
      </c>
      <c r="BX46" s="182" t="s">
        <v>2845</v>
      </c>
      <c r="BY46" s="182" t="s">
        <v>2737</v>
      </c>
      <c r="BZ46" s="182" t="s">
        <v>2737</v>
      </c>
      <c r="CA46" s="182" t="s">
        <v>2845</v>
      </c>
      <c r="CB46" s="182" t="s">
        <v>2737</v>
      </c>
      <c r="CC46" s="182" t="s">
        <v>2737</v>
      </c>
      <c r="CD46" s="182" t="s">
        <v>2845</v>
      </c>
      <c r="CE46" s="182" t="s">
        <v>2737</v>
      </c>
      <c r="CF46" s="182" t="s">
        <v>2737</v>
      </c>
      <c r="CG46" s="182" t="s">
        <v>2845</v>
      </c>
      <c r="CH46" s="182" t="s">
        <v>2737</v>
      </c>
      <c r="CI46" s="182" t="s">
        <v>2737</v>
      </c>
      <c r="CJ46" s="182" t="s">
        <v>2845</v>
      </c>
      <c r="CK46" s="182" t="s">
        <v>2737</v>
      </c>
      <c r="CL46" s="182" t="s">
        <v>2737</v>
      </c>
      <c r="CM46" s="182" t="s">
        <v>2845</v>
      </c>
      <c r="CN46" s="182" t="s">
        <v>2737</v>
      </c>
      <c r="CO46" s="182" t="s">
        <v>2737</v>
      </c>
      <c r="CP46" s="182" t="s">
        <v>2845</v>
      </c>
      <c r="CQ46" s="182" t="s">
        <v>2737</v>
      </c>
      <c r="CR46" s="182" t="s">
        <v>2737</v>
      </c>
      <c r="CS46" s="182" t="s">
        <v>2845</v>
      </c>
      <c r="CT46" s="182" t="s">
        <v>2737</v>
      </c>
      <c r="CU46" s="182" t="s">
        <v>2737</v>
      </c>
      <c r="CV46" s="182" t="s">
        <v>2845</v>
      </c>
      <c r="CW46" s="182" t="s">
        <v>2737</v>
      </c>
      <c r="CX46" s="182" t="s">
        <v>2737</v>
      </c>
      <c r="CY46" s="182" t="s">
        <v>2845</v>
      </c>
      <c r="CZ46" s="182" t="s">
        <v>2737</v>
      </c>
      <c r="DA46" s="182" t="s">
        <v>2737</v>
      </c>
      <c r="DB46" s="182" t="s">
        <v>2845</v>
      </c>
      <c r="DC46" s="182" t="s">
        <v>2737</v>
      </c>
      <c r="DD46" s="182" t="s">
        <v>2737</v>
      </c>
      <c r="DE46" s="182" t="s">
        <v>2845</v>
      </c>
      <c r="DF46" s="182" t="s">
        <v>2737</v>
      </c>
      <c r="DG46" s="182" t="s">
        <v>2737</v>
      </c>
      <c r="DH46" s="182" t="s">
        <v>2845</v>
      </c>
      <c r="DI46" s="182" t="s">
        <v>2737</v>
      </c>
      <c r="DJ46" s="182" t="s">
        <v>2737</v>
      </c>
      <c r="DK46" s="182" t="s">
        <v>2845</v>
      </c>
      <c r="DL46" s="182" t="s">
        <v>2737</v>
      </c>
      <c r="DM46" s="182" t="s">
        <v>2737</v>
      </c>
      <c r="DN46" s="182" t="s">
        <v>2845</v>
      </c>
      <c r="DO46" s="182" t="s">
        <v>2737</v>
      </c>
      <c r="DP46" s="182" t="s">
        <v>2737</v>
      </c>
      <c r="DQ46" s="182" t="s">
        <v>2845</v>
      </c>
      <c r="DR46" s="182" t="s">
        <v>2737</v>
      </c>
      <c r="DS46" s="182" t="s">
        <v>2737</v>
      </c>
      <c r="DT46" s="182" t="s">
        <v>2845</v>
      </c>
      <c r="DU46" s="182" t="s">
        <v>2737</v>
      </c>
      <c r="DV46" s="182" t="s">
        <v>2737</v>
      </c>
      <c r="DW46" s="182" t="s">
        <v>2845</v>
      </c>
      <c r="DX46" s="182" t="s">
        <v>2737</v>
      </c>
      <c r="DY46" s="182" t="s">
        <v>2737</v>
      </c>
      <c r="DZ46" s="182" t="s">
        <v>2845</v>
      </c>
      <c r="EA46" s="182" t="s">
        <v>2737</v>
      </c>
      <c r="EB46" s="182" t="s">
        <v>2737</v>
      </c>
      <c r="EC46" s="182" t="s">
        <v>2845</v>
      </c>
      <c r="ED46" s="182" t="s">
        <v>2737</v>
      </c>
      <c r="EE46" s="182" t="s">
        <v>2737</v>
      </c>
      <c r="EF46" s="182" t="s">
        <v>2845</v>
      </c>
      <c r="EG46" s="182" t="s">
        <v>2737</v>
      </c>
      <c r="EH46" s="182" t="s">
        <v>2737</v>
      </c>
      <c r="EI46" s="182" t="s">
        <v>2845</v>
      </c>
      <c r="EJ46" s="182" t="s">
        <v>2737</v>
      </c>
      <c r="EK46" s="182" t="s">
        <v>2737</v>
      </c>
      <c r="EL46" s="182" t="s">
        <v>2845</v>
      </c>
      <c r="EM46" s="182" t="s">
        <v>2737</v>
      </c>
      <c r="EN46" s="182" t="s">
        <v>2737</v>
      </c>
      <c r="EO46" s="182" t="s">
        <v>2845</v>
      </c>
      <c r="EP46" s="182" t="s">
        <v>2737</v>
      </c>
      <c r="EQ46" s="182" t="s">
        <v>2737</v>
      </c>
      <c r="ER46" s="182" t="s">
        <v>2845</v>
      </c>
      <c r="ES46" s="182" t="s">
        <v>2737</v>
      </c>
      <c r="ET46" s="182" t="s">
        <v>2737</v>
      </c>
    </row>
    <row r="47" spans="1:150" x14ac:dyDescent="0.3">
      <c r="A47" s="1"/>
      <c r="B47" s="183" t="s">
        <v>3123</v>
      </c>
      <c r="C47" s="183" t="s">
        <v>134</v>
      </c>
      <c r="D47" s="183" t="s">
        <v>1143</v>
      </c>
      <c r="E47" s="183" t="s">
        <v>3124</v>
      </c>
      <c r="F47" s="183" t="s">
        <v>3125</v>
      </c>
      <c r="G47" s="184" t="s">
        <v>2845</v>
      </c>
      <c r="H47" s="184" t="s">
        <v>2737</v>
      </c>
      <c r="I47" s="184" t="s">
        <v>2737</v>
      </c>
      <c r="J47" s="184" t="s">
        <v>2845</v>
      </c>
      <c r="K47" s="184" t="s">
        <v>2737</v>
      </c>
      <c r="L47" s="184" t="s">
        <v>2737</v>
      </c>
      <c r="M47" s="184" t="s">
        <v>2845</v>
      </c>
      <c r="N47" s="184" t="s">
        <v>2737</v>
      </c>
      <c r="O47" s="184" t="s">
        <v>2737</v>
      </c>
      <c r="P47" s="184" t="s">
        <v>2845</v>
      </c>
      <c r="Q47" s="184" t="s">
        <v>2737</v>
      </c>
      <c r="R47" s="184" t="s">
        <v>2737</v>
      </c>
      <c r="S47" s="184" t="s">
        <v>2845</v>
      </c>
      <c r="T47" s="184" t="s">
        <v>2737</v>
      </c>
      <c r="U47" s="184" t="s">
        <v>2737</v>
      </c>
      <c r="V47" s="184" t="s">
        <v>2845</v>
      </c>
      <c r="W47" s="184" t="s">
        <v>2737</v>
      </c>
      <c r="X47" s="184" t="s">
        <v>2737</v>
      </c>
      <c r="Y47" s="184" t="s">
        <v>2845</v>
      </c>
      <c r="Z47" s="184" t="s">
        <v>2737</v>
      </c>
      <c r="AA47" s="184" t="s">
        <v>2737</v>
      </c>
      <c r="AB47" s="184" t="s">
        <v>2845</v>
      </c>
      <c r="AC47" s="184" t="s">
        <v>2737</v>
      </c>
      <c r="AD47" s="184" t="s">
        <v>2737</v>
      </c>
      <c r="AE47" s="184" t="s">
        <v>2845</v>
      </c>
      <c r="AF47" s="184" t="s">
        <v>2737</v>
      </c>
      <c r="AG47" s="184" t="s">
        <v>2737</v>
      </c>
      <c r="AH47" s="184" t="s">
        <v>2845</v>
      </c>
      <c r="AI47" s="184" t="s">
        <v>2737</v>
      </c>
      <c r="AJ47" s="184" t="s">
        <v>2737</v>
      </c>
      <c r="AK47" s="184" t="s">
        <v>2845</v>
      </c>
      <c r="AL47" s="184" t="s">
        <v>2737</v>
      </c>
      <c r="AM47" s="184" t="s">
        <v>2737</v>
      </c>
      <c r="AN47" s="184" t="s">
        <v>2845</v>
      </c>
      <c r="AO47" s="184" t="s">
        <v>2737</v>
      </c>
      <c r="AP47" s="184" t="s">
        <v>2737</v>
      </c>
      <c r="AQ47" s="184" t="s">
        <v>2845</v>
      </c>
      <c r="AR47" s="184" t="s">
        <v>2737</v>
      </c>
      <c r="AS47" s="184" t="s">
        <v>2737</v>
      </c>
      <c r="AT47" s="184" t="s">
        <v>2845</v>
      </c>
      <c r="AU47" s="184" t="s">
        <v>2737</v>
      </c>
      <c r="AV47" s="184" t="s">
        <v>2737</v>
      </c>
      <c r="AW47" s="184" t="s">
        <v>2845</v>
      </c>
      <c r="AX47" s="184" t="s">
        <v>2737</v>
      </c>
      <c r="AY47" s="184" t="s">
        <v>2737</v>
      </c>
      <c r="AZ47" s="184" t="s">
        <v>2845</v>
      </c>
      <c r="BA47" s="184" t="s">
        <v>2737</v>
      </c>
      <c r="BB47" s="184" t="s">
        <v>2737</v>
      </c>
      <c r="BC47" s="184" t="s">
        <v>2845</v>
      </c>
      <c r="BD47" s="184" t="s">
        <v>2737</v>
      </c>
      <c r="BE47" s="184" t="s">
        <v>2737</v>
      </c>
      <c r="BF47" s="184" t="s">
        <v>2845</v>
      </c>
      <c r="BG47" s="184" t="s">
        <v>2737</v>
      </c>
      <c r="BH47" s="184" t="s">
        <v>2737</v>
      </c>
      <c r="BI47" s="184" t="s">
        <v>2845</v>
      </c>
      <c r="BJ47" s="184" t="s">
        <v>2737</v>
      </c>
      <c r="BK47" s="184" t="s">
        <v>2737</v>
      </c>
      <c r="BL47" s="184" t="s">
        <v>2845</v>
      </c>
      <c r="BM47" s="184" t="s">
        <v>2737</v>
      </c>
      <c r="BN47" s="184" t="s">
        <v>2737</v>
      </c>
      <c r="BO47" s="184" t="s">
        <v>2845</v>
      </c>
      <c r="BP47" s="184" t="s">
        <v>2737</v>
      </c>
      <c r="BQ47" s="184" t="s">
        <v>2737</v>
      </c>
      <c r="BR47" s="184" t="s">
        <v>2845</v>
      </c>
      <c r="BS47" s="184" t="s">
        <v>2737</v>
      </c>
      <c r="BT47" s="184" t="s">
        <v>2737</v>
      </c>
      <c r="BU47" s="184" t="s">
        <v>2845</v>
      </c>
      <c r="BV47" s="184" t="s">
        <v>2737</v>
      </c>
      <c r="BW47" s="184" t="s">
        <v>2737</v>
      </c>
      <c r="BX47" s="184" t="s">
        <v>2845</v>
      </c>
      <c r="BY47" s="184" t="s">
        <v>2737</v>
      </c>
      <c r="BZ47" s="184" t="s">
        <v>2737</v>
      </c>
      <c r="CA47" s="184" t="s">
        <v>2845</v>
      </c>
      <c r="CB47" s="184" t="s">
        <v>2737</v>
      </c>
      <c r="CC47" s="184" t="s">
        <v>2737</v>
      </c>
      <c r="CD47" s="184" t="s">
        <v>2845</v>
      </c>
      <c r="CE47" s="184" t="s">
        <v>2737</v>
      </c>
      <c r="CF47" s="184" t="s">
        <v>2737</v>
      </c>
      <c r="CG47" s="184" t="s">
        <v>2845</v>
      </c>
      <c r="CH47" s="184" t="s">
        <v>2737</v>
      </c>
      <c r="CI47" s="184" t="s">
        <v>2737</v>
      </c>
      <c r="CJ47" s="184" t="s">
        <v>2845</v>
      </c>
      <c r="CK47" s="184" t="s">
        <v>2737</v>
      </c>
      <c r="CL47" s="184" t="s">
        <v>2737</v>
      </c>
      <c r="CM47" s="184" t="s">
        <v>2845</v>
      </c>
      <c r="CN47" s="184" t="s">
        <v>2737</v>
      </c>
      <c r="CO47" s="184" t="s">
        <v>2737</v>
      </c>
      <c r="CP47" s="184" t="s">
        <v>2845</v>
      </c>
      <c r="CQ47" s="184" t="s">
        <v>2737</v>
      </c>
      <c r="CR47" s="184" t="s">
        <v>2737</v>
      </c>
      <c r="CS47" s="184" t="s">
        <v>2845</v>
      </c>
      <c r="CT47" s="184" t="s">
        <v>2737</v>
      </c>
      <c r="CU47" s="184" t="s">
        <v>2737</v>
      </c>
      <c r="CV47" s="184" t="s">
        <v>2845</v>
      </c>
      <c r="CW47" s="184" t="s">
        <v>2737</v>
      </c>
      <c r="CX47" s="184" t="s">
        <v>2737</v>
      </c>
      <c r="CY47" s="184" t="s">
        <v>2845</v>
      </c>
      <c r="CZ47" s="184" t="s">
        <v>2737</v>
      </c>
      <c r="DA47" s="184" t="s">
        <v>2737</v>
      </c>
      <c r="DB47" s="184" t="s">
        <v>2845</v>
      </c>
      <c r="DC47" s="184" t="s">
        <v>2737</v>
      </c>
      <c r="DD47" s="184" t="s">
        <v>2737</v>
      </c>
      <c r="DE47" s="184" t="s">
        <v>2845</v>
      </c>
      <c r="DF47" s="184" t="s">
        <v>2737</v>
      </c>
      <c r="DG47" s="184" t="s">
        <v>2737</v>
      </c>
      <c r="DH47" s="184" t="s">
        <v>2845</v>
      </c>
      <c r="DI47" s="184" t="s">
        <v>2737</v>
      </c>
      <c r="DJ47" s="184" t="s">
        <v>2737</v>
      </c>
      <c r="DK47" s="184" t="s">
        <v>2845</v>
      </c>
      <c r="DL47" s="184" t="s">
        <v>2737</v>
      </c>
      <c r="DM47" s="184" t="s">
        <v>2737</v>
      </c>
      <c r="DN47" s="184" t="s">
        <v>2845</v>
      </c>
      <c r="DO47" s="184" t="s">
        <v>2737</v>
      </c>
      <c r="DP47" s="184" t="s">
        <v>2737</v>
      </c>
      <c r="DQ47" s="184" t="s">
        <v>2845</v>
      </c>
      <c r="DR47" s="184" t="s">
        <v>2737</v>
      </c>
      <c r="DS47" s="184" t="s">
        <v>2737</v>
      </c>
      <c r="DT47" s="184" t="s">
        <v>2845</v>
      </c>
      <c r="DU47" s="184" t="s">
        <v>2737</v>
      </c>
      <c r="DV47" s="184" t="s">
        <v>2737</v>
      </c>
      <c r="DW47" s="184" t="s">
        <v>2845</v>
      </c>
      <c r="DX47" s="184" t="s">
        <v>2737</v>
      </c>
      <c r="DY47" s="184" t="s">
        <v>2737</v>
      </c>
      <c r="DZ47" s="184" t="s">
        <v>2845</v>
      </c>
      <c r="EA47" s="184" t="s">
        <v>2737</v>
      </c>
      <c r="EB47" s="184" t="s">
        <v>2737</v>
      </c>
      <c r="EC47" s="184" t="s">
        <v>2845</v>
      </c>
      <c r="ED47" s="184" t="s">
        <v>2737</v>
      </c>
      <c r="EE47" s="184" t="s">
        <v>2737</v>
      </c>
      <c r="EF47" s="184" t="s">
        <v>2845</v>
      </c>
      <c r="EG47" s="184" t="s">
        <v>2737</v>
      </c>
      <c r="EH47" s="184" t="s">
        <v>2737</v>
      </c>
      <c r="EI47" s="184" t="s">
        <v>2845</v>
      </c>
      <c r="EJ47" s="184" t="s">
        <v>2737</v>
      </c>
      <c r="EK47" s="184" t="s">
        <v>2737</v>
      </c>
      <c r="EL47" s="184" t="s">
        <v>2845</v>
      </c>
      <c r="EM47" s="184" t="s">
        <v>2737</v>
      </c>
      <c r="EN47" s="184" t="s">
        <v>2737</v>
      </c>
      <c r="EO47" s="184" t="s">
        <v>2845</v>
      </c>
      <c r="EP47" s="184" t="s">
        <v>2737</v>
      </c>
      <c r="EQ47" s="184" t="s">
        <v>2737</v>
      </c>
      <c r="ER47" s="184" t="s">
        <v>2845</v>
      </c>
      <c r="ES47" s="184" t="s">
        <v>2737</v>
      </c>
      <c r="ET47" s="184" t="s">
        <v>2737</v>
      </c>
    </row>
    <row r="48" spans="1:150" x14ac:dyDescent="0.3">
      <c r="A48" s="1"/>
      <c r="B48" s="183" t="s">
        <v>3126</v>
      </c>
      <c r="C48" s="183" t="s">
        <v>134</v>
      </c>
      <c r="D48" s="183" t="s">
        <v>1143</v>
      </c>
      <c r="E48" s="183" t="s">
        <v>3127</v>
      </c>
      <c r="F48" s="183" t="s">
        <v>3128</v>
      </c>
      <c r="G48" s="184" t="s">
        <v>2845</v>
      </c>
      <c r="H48" s="184" t="s">
        <v>938</v>
      </c>
      <c r="I48" s="184" t="s">
        <v>938</v>
      </c>
      <c r="J48" s="184" t="s">
        <v>2845</v>
      </c>
      <c r="K48" s="184" t="s">
        <v>938</v>
      </c>
      <c r="L48" s="184" t="s">
        <v>938</v>
      </c>
      <c r="M48" s="184" t="s">
        <v>2845</v>
      </c>
      <c r="N48" s="184" t="s">
        <v>938</v>
      </c>
      <c r="O48" s="184" t="s">
        <v>938</v>
      </c>
      <c r="P48" s="184" t="s">
        <v>2845</v>
      </c>
      <c r="Q48" s="184" t="s">
        <v>938</v>
      </c>
      <c r="R48" s="184" t="s">
        <v>938</v>
      </c>
      <c r="S48" s="184" t="s">
        <v>2845</v>
      </c>
      <c r="T48" s="184" t="s">
        <v>938</v>
      </c>
      <c r="U48" s="184" t="s">
        <v>938</v>
      </c>
      <c r="V48" s="184" t="s">
        <v>2845</v>
      </c>
      <c r="W48" s="184" t="s">
        <v>938</v>
      </c>
      <c r="X48" s="184" t="s">
        <v>938</v>
      </c>
      <c r="Y48" s="184" t="s">
        <v>2845</v>
      </c>
      <c r="Z48" s="184" t="s">
        <v>938</v>
      </c>
      <c r="AA48" s="184" t="s">
        <v>938</v>
      </c>
      <c r="AB48" s="184" t="s">
        <v>2845</v>
      </c>
      <c r="AC48" s="184" t="s">
        <v>938</v>
      </c>
      <c r="AD48" s="184" t="s">
        <v>938</v>
      </c>
      <c r="AE48" s="184" t="s">
        <v>2845</v>
      </c>
      <c r="AF48" s="184" t="s">
        <v>938</v>
      </c>
      <c r="AG48" s="184" t="s">
        <v>938</v>
      </c>
      <c r="AH48" s="184" t="s">
        <v>2845</v>
      </c>
      <c r="AI48" s="184" t="s">
        <v>938</v>
      </c>
      <c r="AJ48" s="184" t="s">
        <v>938</v>
      </c>
      <c r="AK48" s="184" t="s">
        <v>2845</v>
      </c>
      <c r="AL48" s="184" t="s">
        <v>938</v>
      </c>
      <c r="AM48" s="184" t="s">
        <v>938</v>
      </c>
      <c r="AN48" s="184" t="s">
        <v>2845</v>
      </c>
      <c r="AO48" s="184" t="s">
        <v>938</v>
      </c>
      <c r="AP48" s="184" t="s">
        <v>938</v>
      </c>
      <c r="AQ48" s="184" t="s">
        <v>2845</v>
      </c>
      <c r="AR48" s="184" t="s">
        <v>938</v>
      </c>
      <c r="AS48" s="184" t="s">
        <v>938</v>
      </c>
      <c r="AT48" s="184" t="s">
        <v>2845</v>
      </c>
      <c r="AU48" s="184" t="s">
        <v>938</v>
      </c>
      <c r="AV48" s="184" t="s">
        <v>938</v>
      </c>
      <c r="AW48" s="184" t="s">
        <v>2845</v>
      </c>
      <c r="AX48" s="184" t="s">
        <v>938</v>
      </c>
      <c r="AY48" s="184" t="s">
        <v>938</v>
      </c>
      <c r="AZ48" s="184" t="s">
        <v>2845</v>
      </c>
      <c r="BA48" s="184" t="s">
        <v>938</v>
      </c>
      <c r="BB48" s="184" t="s">
        <v>938</v>
      </c>
      <c r="BC48" s="184" t="s">
        <v>2845</v>
      </c>
      <c r="BD48" s="184" t="s">
        <v>938</v>
      </c>
      <c r="BE48" s="184" t="s">
        <v>938</v>
      </c>
      <c r="BF48" s="184" t="s">
        <v>2845</v>
      </c>
      <c r="BG48" s="184" t="s">
        <v>938</v>
      </c>
      <c r="BH48" s="184" t="s">
        <v>938</v>
      </c>
      <c r="BI48" s="184" t="s">
        <v>2845</v>
      </c>
      <c r="BJ48" s="184" t="s">
        <v>938</v>
      </c>
      <c r="BK48" s="184" t="s">
        <v>938</v>
      </c>
      <c r="BL48" s="184" t="s">
        <v>2845</v>
      </c>
      <c r="BM48" s="184" t="s">
        <v>938</v>
      </c>
      <c r="BN48" s="184" t="s">
        <v>938</v>
      </c>
      <c r="BO48" s="184" t="s">
        <v>2845</v>
      </c>
      <c r="BP48" s="184" t="s">
        <v>938</v>
      </c>
      <c r="BQ48" s="184" t="s">
        <v>938</v>
      </c>
      <c r="BR48" s="184" t="s">
        <v>2845</v>
      </c>
      <c r="BS48" s="184" t="s">
        <v>938</v>
      </c>
      <c r="BT48" s="184" t="s">
        <v>938</v>
      </c>
      <c r="BU48" s="184" t="s">
        <v>2845</v>
      </c>
      <c r="BV48" s="184" t="s">
        <v>938</v>
      </c>
      <c r="BW48" s="184" t="s">
        <v>938</v>
      </c>
      <c r="BX48" s="184" t="s">
        <v>2845</v>
      </c>
      <c r="BY48" s="184" t="s">
        <v>938</v>
      </c>
      <c r="BZ48" s="184" t="s">
        <v>938</v>
      </c>
      <c r="CA48" s="184" t="s">
        <v>2845</v>
      </c>
      <c r="CB48" s="184" t="s">
        <v>938</v>
      </c>
      <c r="CC48" s="184" t="s">
        <v>938</v>
      </c>
      <c r="CD48" s="184" t="s">
        <v>2845</v>
      </c>
      <c r="CE48" s="184" t="s">
        <v>938</v>
      </c>
      <c r="CF48" s="184" t="s">
        <v>938</v>
      </c>
      <c r="CG48" s="184" t="s">
        <v>2845</v>
      </c>
      <c r="CH48" s="184" t="s">
        <v>938</v>
      </c>
      <c r="CI48" s="184" t="s">
        <v>938</v>
      </c>
      <c r="CJ48" s="184" t="s">
        <v>2845</v>
      </c>
      <c r="CK48" s="184" t="s">
        <v>938</v>
      </c>
      <c r="CL48" s="184" t="s">
        <v>938</v>
      </c>
      <c r="CM48" s="184" t="s">
        <v>2845</v>
      </c>
      <c r="CN48" s="184" t="s">
        <v>938</v>
      </c>
      <c r="CO48" s="184" t="s">
        <v>938</v>
      </c>
      <c r="CP48" s="184" t="s">
        <v>2845</v>
      </c>
      <c r="CQ48" s="184" t="s">
        <v>938</v>
      </c>
      <c r="CR48" s="184" t="s">
        <v>938</v>
      </c>
      <c r="CS48" s="184" t="s">
        <v>2845</v>
      </c>
      <c r="CT48" s="184" t="s">
        <v>938</v>
      </c>
      <c r="CU48" s="184" t="s">
        <v>938</v>
      </c>
      <c r="CV48" s="184" t="s">
        <v>2845</v>
      </c>
      <c r="CW48" s="184" t="s">
        <v>938</v>
      </c>
      <c r="CX48" s="184" t="s">
        <v>938</v>
      </c>
      <c r="CY48" s="184" t="s">
        <v>2845</v>
      </c>
      <c r="CZ48" s="184" t="s">
        <v>938</v>
      </c>
      <c r="DA48" s="184" t="s">
        <v>938</v>
      </c>
      <c r="DB48" s="184" t="s">
        <v>2845</v>
      </c>
      <c r="DC48" s="184" t="s">
        <v>938</v>
      </c>
      <c r="DD48" s="184" t="s">
        <v>938</v>
      </c>
      <c r="DE48" s="184" t="s">
        <v>2845</v>
      </c>
      <c r="DF48" s="184" t="s">
        <v>938</v>
      </c>
      <c r="DG48" s="184" t="s">
        <v>938</v>
      </c>
      <c r="DH48" s="184" t="s">
        <v>2845</v>
      </c>
      <c r="DI48" s="184" t="s">
        <v>938</v>
      </c>
      <c r="DJ48" s="184" t="s">
        <v>938</v>
      </c>
      <c r="DK48" s="184" t="s">
        <v>2845</v>
      </c>
      <c r="DL48" s="184" t="s">
        <v>938</v>
      </c>
      <c r="DM48" s="184" t="s">
        <v>938</v>
      </c>
      <c r="DN48" s="184" t="s">
        <v>2845</v>
      </c>
      <c r="DO48" s="184" t="s">
        <v>938</v>
      </c>
      <c r="DP48" s="184" t="s">
        <v>938</v>
      </c>
      <c r="DQ48" s="184" t="s">
        <v>2845</v>
      </c>
      <c r="DR48" s="184" t="s">
        <v>938</v>
      </c>
      <c r="DS48" s="184" t="s">
        <v>938</v>
      </c>
      <c r="DT48" s="184" t="s">
        <v>2845</v>
      </c>
      <c r="DU48" s="184" t="s">
        <v>938</v>
      </c>
      <c r="DV48" s="184" t="s">
        <v>938</v>
      </c>
      <c r="DW48" s="184" t="s">
        <v>2845</v>
      </c>
      <c r="DX48" s="184" t="s">
        <v>938</v>
      </c>
      <c r="DY48" s="184" t="s">
        <v>938</v>
      </c>
      <c r="DZ48" s="184" t="s">
        <v>2845</v>
      </c>
      <c r="EA48" s="184" t="s">
        <v>938</v>
      </c>
      <c r="EB48" s="184" t="s">
        <v>938</v>
      </c>
      <c r="EC48" s="184" t="s">
        <v>2845</v>
      </c>
      <c r="ED48" s="184" t="s">
        <v>938</v>
      </c>
      <c r="EE48" s="184" t="s">
        <v>938</v>
      </c>
      <c r="EF48" s="184" t="s">
        <v>2845</v>
      </c>
      <c r="EG48" s="184" t="s">
        <v>938</v>
      </c>
      <c r="EH48" s="184" t="s">
        <v>938</v>
      </c>
      <c r="EI48" s="184" t="s">
        <v>2845</v>
      </c>
      <c r="EJ48" s="184" t="s">
        <v>938</v>
      </c>
      <c r="EK48" s="184" t="s">
        <v>938</v>
      </c>
      <c r="EL48" s="184" t="s">
        <v>2845</v>
      </c>
      <c r="EM48" s="184" t="s">
        <v>938</v>
      </c>
      <c r="EN48" s="184" t="s">
        <v>938</v>
      </c>
      <c r="EO48" s="184" t="s">
        <v>2845</v>
      </c>
      <c r="EP48" s="184" t="s">
        <v>938</v>
      </c>
      <c r="EQ48" s="184" t="s">
        <v>938</v>
      </c>
      <c r="ER48" s="184" t="s">
        <v>2845</v>
      </c>
      <c r="ES48" s="184" t="s">
        <v>938</v>
      </c>
      <c r="ET48" s="184" t="s">
        <v>938</v>
      </c>
    </row>
    <row r="49" spans="1:150" x14ac:dyDescent="0.3">
      <c r="A49" s="1"/>
      <c r="B49" s="182" t="s">
        <v>3129</v>
      </c>
      <c r="C49" s="182" t="s">
        <v>112</v>
      </c>
      <c r="D49" s="182" t="s">
        <v>988</v>
      </c>
      <c r="E49" s="182" t="s">
        <v>3130</v>
      </c>
      <c r="F49" s="182" t="s">
        <v>3131</v>
      </c>
      <c r="G49" s="182" t="s">
        <v>2845</v>
      </c>
      <c r="H49" s="182" t="s">
        <v>3132</v>
      </c>
      <c r="I49" s="182" t="s">
        <v>3133</v>
      </c>
      <c r="J49" s="182" t="s">
        <v>2845</v>
      </c>
      <c r="K49" s="182" t="s">
        <v>3134</v>
      </c>
      <c r="L49" s="182" t="s">
        <v>3135</v>
      </c>
      <c r="M49" s="182" t="s">
        <v>2845</v>
      </c>
      <c r="N49" s="182" t="s">
        <v>3136</v>
      </c>
      <c r="O49" s="182" t="s">
        <v>3137</v>
      </c>
      <c r="P49" s="182" t="s">
        <v>2845</v>
      </c>
      <c r="Q49" s="182" t="s">
        <v>3138</v>
      </c>
      <c r="R49" s="182" t="s">
        <v>3139</v>
      </c>
      <c r="S49" s="182" t="s">
        <v>2845</v>
      </c>
      <c r="T49" s="182" t="s">
        <v>2737</v>
      </c>
      <c r="U49" s="182" t="s">
        <v>3140</v>
      </c>
      <c r="V49" s="182" t="s">
        <v>2845</v>
      </c>
      <c r="W49" s="182" t="s">
        <v>2737</v>
      </c>
      <c r="X49" s="182" t="s">
        <v>3141</v>
      </c>
      <c r="Y49" s="182" t="s">
        <v>2845</v>
      </c>
      <c r="Z49" s="182" t="s">
        <v>3142</v>
      </c>
      <c r="AA49" s="182" t="s">
        <v>3143</v>
      </c>
      <c r="AB49" s="182" t="s">
        <v>2845</v>
      </c>
      <c r="AC49" s="182" t="s">
        <v>3144</v>
      </c>
      <c r="AD49" s="182" t="s">
        <v>3145</v>
      </c>
      <c r="AE49" s="182" t="s">
        <v>2845</v>
      </c>
      <c r="AF49" s="182" t="s">
        <v>3146</v>
      </c>
      <c r="AG49" s="182" t="s">
        <v>3147</v>
      </c>
      <c r="AH49" s="182" t="s">
        <v>2845</v>
      </c>
      <c r="AI49" s="182" t="s">
        <v>3148</v>
      </c>
      <c r="AJ49" s="182" t="s">
        <v>3149</v>
      </c>
      <c r="AK49" s="182" t="s">
        <v>2845</v>
      </c>
      <c r="AL49" s="182" t="s">
        <v>3150</v>
      </c>
      <c r="AM49" s="182" t="s">
        <v>3151</v>
      </c>
      <c r="AN49" s="182" t="s">
        <v>2845</v>
      </c>
      <c r="AO49" s="182" t="s">
        <v>3152</v>
      </c>
      <c r="AP49" s="182" t="s">
        <v>3153</v>
      </c>
      <c r="AQ49" s="182" t="s">
        <v>2845</v>
      </c>
      <c r="AR49" s="182" t="s">
        <v>3154</v>
      </c>
      <c r="AS49" s="182" t="s">
        <v>3155</v>
      </c>
      <c r="AT49" s="182" t="s">
        <v>2845</v>
      </c>
      <c r="AU49" s="182" t="s">
        <v>3156</v>
      </c>
      <c r="AV49" s="182" t="s">
        <v>3157</v>
      </c>
      <c r="AW49" s="182" t="s">
        <v>2845</v>
      </c>
      <c r="AX49" s="182" t="s">
        <v>3158</v>
      </c>
      <c r="AY49" s="182" t="s">
        <v>3159</v>
      </c>
      <c r="AZ49" s="182" t="s">
        <v>2845</v>
      </c>
      <c r="BA49" s="182" t="s">
        <v>3160</v>
      </c>
      <c r="BB49" s="182" t="s">
        <v>3161</v>
      </c>
      <c r="BC49" s="182" t="s">
        <v>2845</v>
      </c>
      <c r="BD49" s="182" t="s">
        <v>3162</v>
      </c>
      <c r="BE49" s="182" t="s">
        <v>2737</v>
      </c>
      <c r="BF49" s="182" t="s">
        <v>2845</v>
      </c>
      <c r="BG49" s="182" t="s">
        <v>3163</v>
      </c>
      <c r="BH49" s="182" t="s">
        <v>2737</v>
      </c>
      <c r="BI49" s="182" t="s">
        <v>2845</v>
      </c>
      <c r="BJ49" s="182" t="s">
        <v>3164</v>
      </c>
      <c r="BK49" s="182" t="s">
        <v>3165</v>
      </c>
      <c r="BL49" s="182" t="s">
        <v>2845</v>
      </c>
      <c r="BM49" s="182" t="s">
        <v>3166</v>
      </c>
      <c r="BN49" s="182" t="s">
        <v>3167</v>
      </c>
      <c r="BO49" s="182" t="s">
        <v>2845</v>
      </c>
      <c r="BP49" s="182" t="s">
        <v>3168</v>
      </c>
      <c r="BQ49" s="182" t="s">
        <v>2737</v>
      </c>
      <c r="BR49" s="182" t="s">
        <v>2845</v>
      </c>
      <c r="BS49" s="182" t="s">
        <v>3169</v>
      </c>
      <c r="BT49" s="182" t="s">
        <v>3141</v>
      </c>
      <c r="BU49" s="182" t="s">
        <v>2845</v>
      </c>
      <c r="BV49" s="182" t="s">
        <v>3170</v>
      </c>
      <c r="BW49" s="182" t="s">
        <v>2737</v>
      </c>
      <c r="BX49" s="182" t="s">
        <v>2845</v>
      </c>
      <c r="BY49" s="182" t="s">
        <v>3171</v>
      </c>
      <c r="BZ49" s="182" t="s">
        <v>2737</v>
      </c>
      <c r="CA49" s="182" t="s">
        <v>2845</v>
      </c>
      <c r="CB49" s="182" t="s">
        <v>3171</v>
      </c>
      <c r="CC49" s="182" t="s">
        <v>3172</v>
      </c>
      <c r="CD49" s="182" t="s">
        <v>2845</v>
      </c>
      <c r="CE49" s="182" t="s">
        <v>3173</v>
      </c>
      <c r="CF49" s="182" t="s">
        <v>3174</v>
      </c>
      <c r="CG49" s="182" t="s">
        <v>2845</v>
      </c>
      <c r="CH49" s="182" t="s">
        <v>3175</v>
      </c>
      <c r="CI49" s="182" t="s">
        <v>2737</v>
      </c>
      <c r="CJ49" s="182" t="s">
        <v>2845</v>
      </c>
      <c r="CK49" s="182" t="s">
        <v>3136</v>
      </c>
      <c r="CL49" s="182" t="s">
        <v>2737</v>
      </c>
      <c r="CM49" s="182" t="s">
        <v>2845</v>
      </c>
      <c r="CN49" s="182" t="s">
        <v>2737</v>
      </c>
      <c r="CO49" s="182" t="s">
        <v>3171</v>
      </c>
      <c r="CP49" s="182" t="s">
        <v>2845</v>
      </c>
      <c r="CQ49" s="182" t="s">
        <v>2737</v>
      </c>
      <c r="CR49" s="182" t="s">
        <v>2737</v>
      </c>
      <c r="CS49" s="182" t="s">
        <v>2845</v>
      </c>
      <c r="CT49" s="182" t="s">
        <v>3171</v>
      </c>
      <c r="CU49" s="182" t="s">
        <v>2737</v>
      </c>
      <c r="CV49" s="182" t="s">
        <v>2845</v>
      </c>
      <c r="CW49" s="182" t="s">
        <v>3171</v>
      </c>
      <c r="CX49" s="182" t="s">
        <v>2737</v>
      </c>
      <c r="CY49" s="182" t="s">
        <v>2845</v>
      </c>
      <c r="CZ49" s="182" t="s">
        <v>3176</v>
      </c>
      <c r="DA49" s="182" t="s">
        <v>3177</v>
      </c>
      <c r="DB49" s="182" t="s">
        <v>2845</v>
      </c>
      <c r="DC49" s="182" t="s">
        <v>3178</v>
      </c>
      <c r="DD49" s="182" t="s">
        <v>3179</v>
      </c>
      <c r="DE49" s="182" t="s">
        <v>2845</v>
      </c>
      <c r="DF49" s="182" t="s">
        <v>3136</v>
      </c>
      <c r="DG49" s="182" t="s">
        <v>2737</v>
      </c>
      <c r="DH49" s="182" t="s">
        <v>2845</v>
      </c>
      <c r="DI49" s="182" t="s">
        <v>3180</v>
      </c>
      <c r="DJ49" s="182" t="s">
        <v>3181</v>
      </c>
      <c r="DK49" s="182" t="s">
        <v>2845</v>
      </c>
      <c r="DL49" s="182" t="s">
        <v>3182</v>
      </c>
      <c r="DM49" s="182" t="s">
        <v>3183</v>
      </c>
      <c r="DN49" s="182" t="s">
        <v>2845</v>
      </c>
      <c r="DO49" s="182" t="s">
        <v>3184</v>
      </c>
      <c r="DP49" s="182" t="s">
        <v>3185</v>
      </c>
      <c r="DQ49" s="182" t="s">
        <v>2845</v>
      </c>
      <c r="DR49" s="182" t="s">
        <v>3186</v>
      </c>
      <c r="DS49" s="182" t="s">
        <v>2737</v>
      </c>
      <c r="DT49" s="182" t="s">
        <v>2845</v>
      </c>
      <c r="DU49" s="182" t="s">
        <v>3187</v>
      </c>
      <c r="DV49" s="182" t="s">
        <v>2737</v>
      </c>
      <c r="DW49" s="182" t="s">
        <v>2845</v>
      </c>
      <c r="DX49" s="182" t="s">
        <v>3188</v>
      </c>
      <c r="DY49" s="182" t="s">
        <v>2737</v>
      </c>
      <c r="DZ49" s="182" t="s">
        <v>2845</v>
      </c>
      <c r="EA49" s="182" t="s">
        <v>3189</v>
      </c>
      <c r="EB49" s="182" t="s">
        <v>3190</v>
      </c>
      <c r="EC49" s="182" t="s">
        <v>2845</v>
      </c>
      <c r="ED49" s="182" t="s">
        <v>3191</v>
      </c>
      <c r="EE49" s="182" t="s">
        <v>3192</v>
      </c>
      <c r="EF49" s="182" t="s">
        <v>2845</v>
      </c>
      <c r="EG49" s="182" t="s">
        <v>3193</v>
      </c>
      <c r="EH49" s="182" t="s">
        <v>3194</v>
      </c>
      <c r="EI49" s="182" t="s">
        <v>2845</v>
      </c>
      <c r="EJ49" s="182" t="s">
        <v>3195</v>
      </c>
      <c r="EK49" s="182" t="s">
        <v>3196</v>
      </c>
      <c r="EL49" s="182" t="s">
        <v>2845</v>
      </c>
      <c r="EM49" s="182" t="s">
        <v>3146</v>
      </c>
      <c r="EN49" s="182" t="s">
        <v>3197</v>
      </c>
      <c r="EO49" s="182" t="s">
        <v>2845</v>
      </c>
      <c r="EP49" s="182" t="s">
        <v>3198</v>
      </c>
      <c r="EQ49" s="182" t="s">
        <v>2737</v>
      </c>
      <c r="ER49" s="182" t="s">
        <v>2845</v>
      </c>
      <c r="ES49" s="182" t="s">
        <v>3199</v>
      </c>
      <c r="ET49" s="182" t="s">
        <v>2737</v>
      </c>
    </row>
    <row r="50" spans="1:150" x14ac:dyDescent="0.3">
      <c r="A50" s="1"/>
      <c r="B50" s="183" t="s">
        <v>3200</v>
      </c>
      <c r="C50" s="183" t="s">
        <v>112</v>
      </c>
      <c r="D50" s="183" t="s">
        <v>988</v>
      </c>
      <c r="E50" s="183" t="s">
        <v>3201</v>
      </c>
      <c r="F50" s="183" t="s">
        <v>3202</v>
      </c>
      <c r="G50" s="184" t="s">
        <v>2845</v>
      </c>
      <c r="H50" s="184" t="s">
        <v>3203</v>
      </c>
      <c r="I50" s="184" t="s">
        <v>3204</v>
      </c>
      <c r="J50" s="184" t="s">
        <v>2845</v>
      </c>
      <c r="K50" s="184" t="s">
        <v>3205</v>
      </c>
      <c r="L50" s="184" t="s">
        <v>3206</v>
      </c>
      <c r="M50" s="184" t="s">
        <v>2845</v>
      </c>
      <c r="N50" s="184" t="s">
        <v>3136</v>
      </c>
      <c r="O50" s="184" t="s">
        <v>2737</v>
      </c>
      <c r="P50" s="184" t="s">
        <v>2845</v>
      </c>
      <c r="Q50" s="184" t="s">
        <v>3207</v>
      </c>
      <c r="R50" s="184" t="s">
        <v>3208</v>
      </c>
      <c r="S50" s="184" t="s">
        <v>2845</v>
      </c>
      <c r="T50" s="184" t="s">
        <v>2737</v>
      </c>
      <c r="U50" s="184" t="s">
        <v>3209</v>
      </c>
      <c r="V50" s="184" t="s">
        <v>2845</v>
      </c>
      <c r="W50" s="184" t="s">
        <v>2737</v>
      </c>
      <c r="X50" s="184" t="s">
        <v>2737</v>
      </c>
      <c r="Y50" s="184" t="s">
        <v>2845</v>
      </c>
      <c r="Z50" s="184" t="s">
        <v>3210</v>
      </c>
      <c r="AA50" s="184" t="s">
        <v>3211</v>
      </c>
      <c r="AB50" s="184" t="s">
        <v>2845</v>
      </c>
      <c r="AC50" s="184" t="s">
        <v>3212</v>
      </c>
      <c r="AD50" s="184" t="s">
        <v>3213</v>
      </c>
      <c r="AE50" s="184" t="s">
        <v>2845</v>
      </c>
      <c r="AF50" s="184" t="s">
        <v>3146</v>
      </c>
      <c r="AG50" s="184" t="s">
        <v>2902</v>
      </c>
      <c r="AH50" s="184" t="s">
        <v>2845</v>
      </c>
      <c r="AI50" s="184" t="s">
        <v>3214</v>
      </c>
      <c r="AJ50" s="184" t="s">
        <v>3215</v>
      </c>
      <c r="AK50" s="184" t="s">
        <v>2845</v>
      </c>
      <c r="AL50" s="184" t="s">
        <v>3216</v>
      </c>
      <c r="AM50" s="184" t="s">
        <v>3151</v>
      </c>
      <c r="AN50" s="184" t="s">
        <v>2845</v>
      </c>
      <c r="AO50" s="184" t="s">
        <v>3217</v>
      </c>
      <c r="AP50" s="184" t="s">
        <v>3153</v>
      </c>
      <c r="AQ50" s="184" t="s">
        <v>2845</v>
      </c>
      <c r="AR50" s="184" t="s">
        <v>3218</v>
      </c>
      <c r="AS50" s="184" t="s">
        <v>3155</v>
      </c>
      <c r="AT50" s="184" t="s">
        <v>2845</v>
      </c>
      <c r="AU50" s="184" t="s">
        <v>3219</v>
      </c>
      <c r="AV50" s="184" t="s">
        <v>3220</v>
      </c>
      <c r="AW50" s="184" t="s">
        <v>2845</v>
      </c>
      <c r="AX50" s="184" t="s">
        <v>3221</v>
      </c>
      <c r="AY50" s="184" t="s">
        <v>2737</v>
      </c>
      <c r="AZ50" s="184" t="s">
        <v>2845</v>
      </c>
      <c r="BA50" s="184" t="s">
        <v>3222</v>
      </c>
      <c r="BB50" s="184" t="s">
        <v>3223</v>
      </c>
      <c r="BC50" s="184" t="s">
        <v>2845</v>
      </c>
      <c r="BD50" s="184" t="s">
        <v>2737</v>
      </c>
      <c r="BE50" s="184" t="s">
        <v>2737</v>
      </c>
      <c r="BF50" s="184" t="s">
        <v>2845</v>
      </c>
      <c r="BG50" s="184" t="s">
        <v>3224</v>
      </c>
      <c r="BH50" s="184" t="s">
        <v>2737</v>
      </c>
      <c r="BI50" s="184" t="s">
        <v>2845</v>
      </c>
      <c r="BJ50" s="184" t="s">
        <v>2737</v>
      </c>
      <c r="BK50" s="184" t="s">
        <v>3165</v>
      </c>
      <c r="BL50" s="184" t="s">
        <v>2845</v>
      </c>
      <c r="BM50" s="184" t="s">
        <v>3225</v>
      </c>
      <c r="BN50" s="184" t="s">
        <v>2737</v>
      </c>
      <c r="BO50" s="184" t="s">
        <v>2845</v>
      </c>
      <c r="BP50" s="184" t="s">
        <v>3226</v>
      </c>
      <c r="BQ50" s="184" t="s">
        <v>2737</v>
      </c>
      <c r="BR50" s="184" t="s">
        <v>2845</v>
      </c>
      <c r="BS50" s="184" t="s">
        <v>3227</v>
      </c>
      <c r="BT50" s="184" t="s">
        <v>2737</v>
      </c>
      <c r="BU50" s="184" t="s">
        <v>2845</v>
      </c>
      <c r="BV50" s="184" t="s">
        <v>3228</v>
      </c>
      <c r="BW50" s="184" t="s">
        <v>2737</v>
      </c>
      <c r="BX50" s="184" t="s">
        <v>2845</v>
      </c>
      <c r="BY50" s="184" t="s">
        <v>3229</v>
      </c>
      <c r="BZ50" s="184" t="s">
        <v>2737</v>
      </c>
      <c r="CA50" s="184" t="s">
        <v>2845</v>
      </c>
      <c r="CB50" s="184" t="s">
        <v>3230</v>
      </c>
      <c r="CC50" s="184" t="s">
        <v>2737</v>
      </c>
      <c r="CD50" s="184" t="s">
        <v>2845</v>
      </c>
      <c r="CE50" s="184" t="s">
        <v>2737</v>
      </c>
      <c r="CF50" s="184" t="s">
        <v>3231</v>
      </c>
      <c r="CG50" s="184" t="s">
        <v>2845</v>
      </c>
      <c r="CH50" s="184" t="s">
        <v>3232</v>
      </c>
      <c r="CI50" s="184" t="s">
        <v>2737</v>
      </c>
      <c r="CJ50" s="184" t="s">
        <v>2845</v>
      </c>
      <c r="CK50" s="184" t="s">
        <v>2737</v>
      </c>
      <c r="CL50" s="184" t="s">
        <v>2737</v>
      </c>
      <c r="CM50" s="184" t="s">
        <v>2845</v>
      </c>
      <c r="CN50" s="184" t="s">
        <v>2737</v>
      </c>
      <c r="CO50" s="184" t="s">
        <v>3233</v>
      </c>
      <c r="CP50" s="184" t="s">
        <v>2845</v>
      </c>
      <c r="CQ50" s="184" t="s">
        <v>2737</v>
      </c>
      <c r="CR50" s="184" t="s">
        <v>2737</v>
      </c>
      <c r="CS50" s="184" t="s">
        <v>2845</v>
      </c>
      <c r="CT50" s="184" t="s">
        <v>3234</v>
      </c>
      <c r="CU50" s="184" t="s">
        <v>2737</v>
      </c>
      <c r="CV50" s="184" t="s">
        <v>2845</v>
      </c>
      <c r="CW50" s="184" t="s">
        <v>3229</v>
      </c>
      <c r="CX50" s="184" t="s">
        <v>2737</v>
      </c>
      <c r="CY50" s="184" t="s">
        <v>2845</v>
      </c>
      <c r="CZ50" s="184" t="s">
        <v>3235</v>
      </c>
      <c r="DA50" s="184" t="s">
        <v>2737</v>
      </c>
      <c r="DB50" s="184" t="s">
        <v>2845</v>
      </c>
      <c r="DC50" s="184" t="s">
        <v>3236</v>
      </c>
      <c r="DD50" s="184" t="s">
        <v>3179</v>
      </c>
      <c r="DE50" s="184" t="s">
        <v>2845</v>
      </c>
      <c r="DF50" s="184" t="s">
        <v>2737</v>
      </c>
      <c r="DG50" s="184" t="s">
        <v>2737</v>
      </c>
      <c r="DH50" s="184" t="s">
        <v>2845</v>
      </c>
      <c r="DI50" s="184" t="s">
        <v>2737</v>
      </c>
      <c r="DJ50" s="184" t="s">
        <v>2737</v>
      </c>
      <c r="DK50" s="184" t="s">
        <v>2845</v>
      </c>
      <c r="DL50" s="184" t="s">
        <v>2737</v>
      </c>
      <c r="DM50" s="184" t="s">
        <v>3237</v>
      </c>
      <c r="DN50" s="184" t="s">
        <v>2845</v>
      </c>
      <c r="DO50" s="184" t="s">
        <v>3238</v>
      </c>
      <c r="DP50" s="184" t="s">
        <v>3239</v>
      </c>
      <c r="DQ50" s="184" t="s">
        <v>2845</v>
      </c>
      <c r="DR50" s="184" t="s">
        <v>3240</v>
      </c>
      <c r="DS50" s="184" t="s">
        <v>2737</v>
      </c>
      <c r="DT50" s="184" t="s">
        <v>2845</v>
      </c>
      <c r="DU50" s="184" t="s">
        <v>2737</v>
      </c>
      <c r="DV50" s="184" t="s">
        <v>2737</v>
      </c>
      <c r="DW50" s="184" t="s">
        <v>2845</v>
      </c>
      <c r="DX50" s="184" t="s">
        <v>2737</v>
      </c>
      <c r="DY50" s="184" t="s">
        <v>2737</v>
      </c>
      <c r="DZ50" s="184" t="s">
        <v>2845</v>
      </c>
      <c r="EA50" s="184" t="s">
        <v>2737</v>
      </c>
      <c r="EB50" s="184" t="s">
        <v>2737</v>
      </c>
      <c r="EC50" s="184" t="s">
        <v>2845</v>
      </c>
      <c r="ED50" s="184" t="s">
        <v>2737</v>
      </c>
      <c r="EE50" s="184" t="s">
        <v>2737</v>
      </c>
      <c r="EF50" s="184" t="s">
        <v>2845</v>
      </c>
      <c r="EG50" s="184" t="s">
        <v>2737</v>
      </c>
      <c r="EH50" s="184" t="s">
        <v>3194</v>
      </c>
      <c r="EI50" s="184" t="s">
        <v>2845</v>
      </c>
      <c r="EJ50" s="184" t="s">
        <v>3241</v>
      </c>
      <c r="EK50" s="184" t="s">
        <v>2737</v>
      </c>
      <c r="EL50" s="184" t="s">
        <v>2845</v>
      </c>
      <c r="EM50" s="184" t="s">
        <v>2737</v>
      </c>
      <c r="EN50" s="184" t="s">
        <v>2737</v>
      </c>
      <c r="EO50" s="184" t="s">
        <v>2845</v>
      </c>
      <c r="EP50" s="184" t="s">
        <v>3242</v>
      </c>
      <c r="EQ50" s="184" t="s">
        <v>2737</v>
      </c>
      <c r="ER50" s="184" t="s">
        <v>2845</v>
      </c>
      <c r="ES50" s="184" t="s">
        <v>3243</v>
      </c>
      <c r="ET50" s="184" t="s">
        <v>2737</v>
      </c>
    </row>
    <row r="51" spans="1:150" x14ac:dyDescent="0.3">
      <c r="A51" s="1"/>
      <c r="B51" s="183" t="s">
        <v>3244</v>
      </c>
      <c r="C51" s="183" t="s">
        <v>112</v>
      </c>
      <c r="D51" s="183" t="s">
        <v>988</v>
      </c>
      <c r="E51" s="183" t="s">
        <v>3245</v>
      </c>
      <c r="F51" s="183" t="s">
        <v>3246</v>
      </c>
      <c r="G51" s="184" t="s">
        <v>2845</v>
      </c>
      <c r="H51" s="184" t="s">
        <v>2737</v>
      </c>
      <c r="I51" s="184" t="s">
        <v>2737</v>
      </c>
      <c r="J51" s="184" t="s">
        <v>2845</v>
      </c>
      <c r="K51" s="184" t="s">
        <v>2737</v>
      </c>
      <c r="L51" s="184" t="s">
        <v>2737</v>
      </c>
      <c r="M51" s="184" t="s">
        <v>2845</v>
      </c>
      <c r="N51" s="184" t="s">
        <v>2737</v>
      </c>
      <c r="O51" s="184" t="s">
        <v>2737</v>
      </c>
      <c r="P51" s="184" t="s">
        <v>2845</v>
      </c>
      <c r="Q51" s="184" t="s">
        <v>2737</v>
      </c>
      <c r="R51" s="184" t="s">
        <v>2737</v>
      </c>
      <c r="S51" s="184" t="s">
        <v>2845</v>
      </c>
      <c r="T51" s="184" t="s">
        <v>2737</v>
      </c>
      <c r="U51" s="184" t="s">
        <v>2737</v>
      </c>
      <c r="V51" s="184" t="s">
        <v>2845</v>
      </c>
      <c r="W51" s="184" t="s">
        <v>2737</v>
      </c>
      <c r="X51" s="184" t="s">
        <v>2737</v>
      </c>
      <c r="Y51" s="184" t="s">
        <v>2845</v>
      </c>
      <c r="Z51" s="184" t="s">
        <v>2737</v>
      </c>
      <c r="AA51" s="184" t="s">
        <v>2737</v>
      </c>
      <c r="AB51" s="184" t="s">
        <v>2845</v>
      </c>
      <c r="AC51" s="184" t="s">
        <v>2737</v>
      </c>
      <c r="AD51" s="184" t="s">
        <v>2737</v>
      </c>
      <c r="AE51" s="184" t="s">
        <v>2845</v>
      </c>
      <c r="AF51" s="184" t="s">
        <v>2737</v>
      </c>
      <c r="AG51" s="184" t="s">
        <v>2737</v>
      </c>
      <c r="AH51" s="184" t="s">
        <v>2845</v>
      </c>
      <c r="AI51" s="184" t="s">
        <v>2737</v>
      </c>
      <c r="AJ51" s="184" t="s">
        <v>2737</v>
      </c>
      <c r="AK51" s="184" t="s">
        <v>2845</v>
      </c>
      <c r="AL51" s="184" t="s">
        <v>2737</v>
      </c>
      <c r="AM51" s="184" t="s">
        <v>2737</v>
      </c>
      <c r="AN51" s="184" t="s">
        <v>2845</v>
      </c>
      <c r="AO51" s="184" t="s">
        <v>2737</v>
      </c>
      <c r="AP51" s="184" t="s">
        <v>2737</v>
      </c>
      <c r="AQ51" s="184" t="s">
        <v>2845</v>
      </c>
      <c r="AR51" s="184" t="s">
        <v>2737</v>
      </c>
      <c r="AS51" s="184" t="s">
        <v>2737</v>
      </c>
      <c r="AT51" s="184" t="s">
        <v>2845</v>
      </c>
      <c r="AU51" s="184" t="s">
        <v>2737</v>
      </c>
      <c r="AV51" s="184" t="s">
        <v>2737</v>
      </c>
      <c r="AW51" s="184" t="s">
        <v>2845</v>
      </c>
      <c r="AX51" s="184" t="s">
        <v>2737</v>
      </c>
      <c r="AY51" s="184" t="s">
        <v>2737</v>
      </c>
      <c r="AZ51" s="184" t="s">
        <v>2845</v>
      </c>
      <c r="BA51" s="184" t="s">
        <v>2737</v>
      </c>
      <c r="BB51" s="184" t="s">
        <v>2737</v>
      </c>
      <c r="BC51" s="184" t="s">
        <v>2845</v>
      </c>
      <c r="BD51" s="184" t="s">
        <v>3247</v>
      </c>
      <c r="BE51" s="184" t="s">
        <v>2737</v>
      </c>
      <c r="BF51" s="184" t="s">
        <v>2845</v>
      </c>
      <c r="BG51" s="184" t="s">
        <v>3224</v>
      </c>
      <c r="BH51" s="184" t="s">
        <v>2737</v>
      </c>
      <c r="BI51" s="184" t="s">
        <v>2845</v>
      </c>
      <c r="BJ51" s="184" t="s">
        <v>3248</v>
      </c>
      <c r="BK51" s="184" t="s">
        <v>2737</v>
      </c>
      <c r="BL51" s="184" t="s">
        <v>2845</v>
      </c>
      <c r="BM51" s="184" t="s">
        <v>3249</v>
      </c>
      <c r="BN51" s="184" t="s">
        <v>3167</v>
      </c>
      <c r="BO51" s="184" t="s">
        <v>2845</v>
      </c>
      <c r="BP51" s="184" t="s">
        <v>2737</v>
      </c>
      <c r="BQ51" s="184" t="s">
        <v>2737</v>
      </c>
      <c r="BR51" s="184" t="s">
        <v>2845</v>
      </c>
      <c r="BS51" s="184" t="s">
        <v>3227</v>
      </c>
      <c r="BT51" s="184" t="s">
        <v>2737</v>
      </c>
      <c r="BU51" s="184" t="s">
        <v>2845</v>
      </c>
      <c r="BV51" s="184" t="s">
        <v>2737</v>
      </c>
      <c r="BW51" s="184" t="s">
        <v>2737</v>
      </c>
      <c r="BX51" s="184" t="s">
        <v>2845</v>
      </c>
      <c r="BY51" s="184" t="s">
        <v>2737</v>
      </c>
      <c r="BZ51" s="184" t="s">
        <v>2737</v>
      </c>
      <c r="CA51" s="184" t="s">
        <v>2845</v>
      </c>
      <c r="CB51" s="184" t="s">
        <v>3250</v>
      </c>
      <c r="CC51" s="184" t="s">
        <v>3172</v>
      </c>
      <c r="CD51" s="184" t="s">
        <v>2845</v>
      </c>
      <c r="CE51" s="184" t="s">
        <v>3173</v>
      </c>
      <c r="CF51" s="184" t="s">
        <v>2737</v>
      </c>
      <c r="CG51" s="184" t="s">
        <v>2845</v>
      </c>
      <c r="CH51" s="184" t="s">
        <v>3232</v>
      </c>
      <c r="CI51" s="184" t="s">
        <v>2737</v>
      </c>
      <c r="CJ51" s="184" t="s">
        <v>2845</v>
      </c>
      <c r="CK51" s="184" t="s">
        <v>2737</v>
      </c>
      <c r="CL51" s="184" t="s">
        <v>2737</v>
      </c>
      <c r="CM51" s="184" t="s">
        <v>2845</v>
      </c>
      <c r="CN51" s="184" t="s">
        <v>2737</v>
      </c>
      <c r="CO51" s="184" t="s">
        <v>3251</v>
      </c>
      <c r="CP51" s="184" t="s">
        <v>2845</v>
      </c>
      <c r="CQ51" s="184" t="s">
        <v>2737</v>
      </c>
      <c r="CR51" s="184" t="s">
        <v>2737</v>
      </c>
      <c r="CS51" s="184" t="s">
        <v>2845</v>
      </c>
      <c r="CT51" s="184" t="s">
        <v>3234</v>
      </c>
      <c r="CU51" s="184" t="s">
        <v>2737</v>
      </c>
      <c r="CV51" s="184" t="s">
        <v>2845</v>
      </c>
      <c r="CW51" s="184" t="s">
        <v>2737</v>
      </c>
      <c r="CX51" s="184" t="s">
        <v>2737</v>
      </c>
      <c r="CY51" s="184" t="s">
        <v>2845</v>
      </c>
      <c r="CZ51" s="184" t="s">
        <v>3235</v>
      </c>
      <c r="DA51" s="184" t="s">
        <v>2737</v>
      </c>
      <c r="DB51" s="184" t="s">
        <v>2845</v>
      </c>
      <c r="DC51" s="184" t="s">
        <v>2737</v>
      </c>
      <c r="DD51" s="184" t="s">
        <v>2737</v>
      </c>
      <c r="DE51" s="184" t="s">
        <v>2845</v>
      </c>
      <c r="DF51" s="184" t="s">
        <v>2737</v>
      </c>
      <c r="DG51" s="184" t="s">
        <v>2737</v>
      </c>
      <c r="DH51" s="184" t="s">
        <v>2845</v>
      </c>
      <c r="DI51" s="184" t="s">
        <v>3252</v>
      </c>
      <c r="DJ51" s="184" t="s">
        <v>3181</v>
      </c>
      <c r="DK51" s="184" t="s">
        <v>2845</v>
      </c>
      <c r="DL51" s="184" t="s">
        <v>3182</v>
      </c>
      <c r="DM51" s="184" t="s">
        <v>2737</v>
      </c>
      <c r="DN51" s="184" t="s">
        <v>2845</v>
      </c>
      <c r="DO51" s="184" t="s">
        <v>2737</v>
      </c>
      <c r="DP51" s="184" t="s">
        <v>3253</v>
      </c>
      <c r="DQ51" s="184" t="s">
        <v>2845</v>
      </c>
      <c r="DR51" s="184" t="s">
        <v>3240</v>
      </c>
      <c r="DS51" s="184" t="s">
        <v>2737</v>
      </c>
      <c r="DT51" s="184" t="s">
        <v>2845</v>
      </c>
      <c r="DU51" s="184" t="s">
        <v>2737</v>
      </c>
      <c r="DV51" s="184" t="s">
        <v>2737</v>
      </c>
      <c r="DW51" s="184" t="s">
        <v>2845</v>
      </c>
      <c r="DX51" s="184" t="s">
        <v>3254</v>
      </c>
      <c r="DY51" s="184" t="s">
        <v>2737</v>
      </c>
      <c r="DZ51" s="184" t="s">
        <v>2845</v>
      </c>
      <c r="EA51" s="184" t="s">
        <v>3189</v>
      </c>
      <c r="EB51" s="184" t="s">
        <v>2737</v>
      </c>
      <c r="EC51" s="184" t="s">
        <v>2845</v>
      </c>
      <c r="ED51" s="184" t="s">
        <v>3191</v>
      </c>
      <c r="EE51" s="184" t="s">
        <v>2737</v>
      </c>
      <c r="EF51" s="184" t="s">
        <v>2845</v>
      </c>
      <c r="EG51" s="184" t="s">
        <v>3255</v>
      </c>
      <c r="EH51" s="184" t="s">
        <v>2737</v>
      </c>
      <c r="EI51" s="184" t="s">
        <v>2845</v>
      </c>
      <c r="EJ51" s="184" t="s">
        <v>3241</v>
      </c>
      <c r="EK51" s="184" t="s">
        <v>2737</v>
      </c>
      <c r="EL51" s="184" t="s">
        <v>2845</v>
      </c>
      <c r="EM51" s="184" t="s">
        <v>2737</v>
      </c>
      <c r="EN51" s="184" t="s">
        <v>3256</v>
      </c>
      <c r="EO51" s="184" t="s">
        <v>2845</v>
      </c>
      <c r="EP51" s="184" t="s">
        <v>3242</v>
      </c>
      <c r="EQ51" s="184" t="s">
        <v>2737</v>
      </c>
      <c r="ER51" s="184" t="s">
        <v>2845</v>
      </c>
      <c r="ES51" s="184" t="s">
        <v>2737</v>
      </c>
      <c r="ET51" s="184" t="s">
        <v>2737</v>
      </c>
    </row>
    <row r="52" spans="1:150" x14ac:dyDescent="0.3">
      <c r="A52" s="1"/>
      <c r="B52" s="183" t="s">
        <v>3257</v>
      </c>
      <c r="C52" s="183" t="s">
        <v>112</v>
      </c>
      <c r="D52" s="183" t="s">
        <v>988</v>
      </c>
      <c r="E52" s="183" t="s">
        <v>3258</v>
      </c>
      <c r="F52" s="183" t="s">
        <v>3259</v>
      </c>
      <c r="G52" s="184" t="s">
        <v>2845</v>
      </c>
      <c r="H52" s="184" t="s">
        <v>3260</v>
      </c>
      <c r="I52" s="184" t="s">
        <v>2737</v>
      </c>
      <c r="J52" s="184" t="s">
        <v>2845</v>
      </c>
      <c r="K52" s="184" t="s">
        <v>3205</v>
      </c>
      <c r="L52" s="184" t="s">
        <v>3206</v>
      </c>
      <c r="M52" s="184" t="s">
        <v>2845</v>
      </c>
      <c r="N52" s="184" t="s">
        <v>2737</v>
      </c>
      <c r="O52" s="184" t="s">
        <v>3137</v>
      </c>
      <c r="P52" s="184" t="s">
        <v>2845</v>
      </c>
      <c r="Q52" s="184" t="s">
        <v>3207</v>
      </c>
      <c r="R52" s="184" t="s">
        <v>3208</v>
      </c>
      <c r="S52" s="184" t="s">
        <v>2845</v>
      </c>
      <c r="T52" s="184" t="s">
        <v>2737</v>
      </c>
      <c r="U52" s="184" t="s">
        <v>3261</v>
      </c>
      <c r="V52" s="184" t="s">
        <v>2845</v>
      </c>
      <c r="W52" s="184" t="s">
        <v>2737</v>
      </c>
      <c r="X52" s="184" t="s">
        <v>3141</v>
      </c>
      <c r="Y52" s="184" t="s">
        <v>2845</v>
      </c>
      <c r="Z52" s="184" t="s">
        <v>3210</v>
      </c>
      <c r="AA52" s="184" t="s">
        <v>3211</v>
      </c>
      <c r="AB52" s="184" t="s">
        <v>2845</v>
      </c>
      <c r="AC52" s="184" t="s">
        <v>3212</v>
      </c>
      <c r="AD52" s="184" t="s">
        <v>3213</v>
      </c>
      <c r="AE52" s="184" t="s">
        <v>2845</v>
      </c>
      <c r="AF52" s="184" t="s">
        <v>2737</v>
      </c>
      <c r="AG52" s="184" t="s">
        <v>3262</v>
      </c>
      <c r="AH52" s="184" t="s">
        <v>2845</v>
      </c>
      <c r="AI52" s="184" t="s">
        <v>3214</v>
      </c>
      <c r="AJ52" s="184" t="s">
        <v>3215</v>
      </c>
      <c r="AK52" s="184" t="s">
        <v>2845</v>
      </c>
      <c r="AL52" s="184" t="s">
        <v>3263</v>
      </c>
      <c r="AM52" s="184" t="s">
        <v>2737</v>
      </c>
      <c r="AN52" s="184" t="s">
        <v>2845</v>
      </c>
      <c r="AO52" s="184" t="s">
        <v>3264</v>
      </c>
      <c r="AP52" s="184" t="s">
        <v>2737</v>
      </c>
      <c r="AQ52" s="184" t="s">
        <v>2845</v>
      </c>
      <c r="AR52" s="184" t="s">
        <v>3265</v>
      </c>
      <c r="AS52" s="184" t="s">
        <v>2737</v>
      </c>
      <c r="AT52" s="184" t="s">
        <v>2845</v>
      </c>
      <c r="AU52" s="184" t="s">
        <v>3219</v>
      </c>
      <c r="AV52" s="184" t="s">
        <v>3220</v>
      </c>
      <c r="AW52" s="184" t="s">
        <v>2845</v>
      </c>
      <c r="AX52" s="184" t="s">
        <v>3266</v>
      </c>
      <c r="AY52" s="184" t="s">
        <v>3159</v>
      </c>
      <c r="AZ52" s="184" t="s">
        <v>2845</v>
      </c>
      <c r="BA52" s="184" t="s">
        <v>3222</v>
      </c>
      <c r="BB52" s="184" t="s">
        <v>3223</v>
      </c>
      <c r="BC52" s="184" t="s">
        <v>2845</v>
      </c>
      <c r="BD52" s="184" t="s">
        <v>3247</v>
      </c>
      <c r="BE52" s="184" t="s">
        <v>2737</v>
      </c>
      <c r="BF52" s="184" t="s">
        <v>2845</v>
      </c>
      <c r="BG52" s="184" t="s">
        <v>3224</v>
      </c>
      <c r="BH52" s="184" t="s">
        <v>2737</v>
      </c>
      <c r="BI52" s="184" t="s">
        <v>2845</v>
      </c>
      <c r="BJ52" s="184" t="s">
        <v>3248</v>
      </c>
      <c r="BK52" s="184" t="s">
        <v>2737</v>
      </c>
      <c r="BL52" s="184" t="s">
        <v>2845</v>
      </c>
      <c r="BM52" s="184" t="s">
        <v>3225</v>
      </c>
      <c r="BN52" s="184" t="s">
        <v>2737</v>
      </c>
      <c r="BO52" s="184" t="s">
        <v>2845</v>
      </c>
      <c r="BP52" s="184" t="s">
        <v>3226</v>
      </c>
      <c r="BQ52" s="184" t="s">
        <v>2737</v>
      </c>
      <c r="BR52" s="184" t="s">
        <v>2845</v>
      </c>
      <c r="BS52" s="184" t="s">
        <v>2737</v>
      </c>
      <c r="BT52" s="184" t="s">
        <v>3141</v>
      </c>
      <c r="BU52" s="184" t="s">
        <v>2845</v>
      </c>
      <c r="BV52" s="184" t="s">
        <v>3228</v>
      </c>
      <c r="BW52" s="184" t="s">
        <v>2737</v>
      </c>
      <c r="BX52" s="184" t="s">
        <v>2845</v>
      </c>
      <c r="BY52" s="184" t="s">
        <v>3229</v>
      </c>
      <c r="BZ52" s="184" t="s">
        <v>2737</v>
      </c>
      <c r="CA52" s="184" t="s">
        <v>2845</v>
      </c>
      <c r="CB52" s="184" t="s">
        <v>3230</v>
      </c>
      <c r="CC52" s="184" t="s">
        <v>2737</v>
      </c>
      <c r="CD52" s="184" t="s">
        <v>2845</v>
      </c>
      <c r="CE52" s="184" t="s">
        <v>2737</v>
      </c>
      <c r="CF52" s="184" t="s">
        <v>3267</v>
      </c>
      <c r="CG52" s="184" t="s">
        <v>2845</v>
      </c>
      <c r="CH52" s="184" t="s">
        <v>3232</v>
      </c>
      <c r="CI52" s="184" t="s">
        <v>2737</v>
      </c>
      <c r="CJ52" s="184" t="s">
        <v>2845</v>
      </c>
      <c r="CK52" s="184" t="s">
        <v>3136</v>
      </c>
      <c r="CL52" s="184" t="s">
        <v>2737</v>
      </c>
      <c r="CM52" s="184" t="s">
        <v>2845</v>
      </c>
      <c r="CN52" s="184" t="s">
        <v>2737</v>
      </c>
      <c r="CO52" s="184" t="s">
        <v>3268</v>
      </c>
      <c r="CP52" s="184" t="s">
        <v>2845</v>
      </c>
      <c r="CQ52" s="184" t="s">
        <v>2737</v>
      </c>
      <c r="CR52" s="184" t="s">
        <v>2737</v>
      </c>
      <c r="CS52" s="184" t="s">
        <v>2845</v>
      </c>
      <c r="CT52" s="184" t="s">
        <v>3234</v>
      </c>
      <c r="CU52" s="184" t="s">
        <v>2737</v>
      </c>
      <c r="CV52" s="184" t="s">
        <v>2845</v>
      </c>
      <c r="CW52" s="184" t="s">
        <v>3229</v>
      </c>
      <c r="CX52" s="184" t="s">
        <v>2737</v>
      </c>
      <c r="CY52" s="184" t="s">
        <v>2845</v>
      </c>
      <c r="CZ52" s="184" t="s">
        <v>2737</v>
      </c>
      <c r="DA52" s="184" t="s">
        <v>3177</v>
      </c>
      <c r="DB52" s="184" t="s">
        <v>2845</v>
      </c>
      <c r="DC52" s="184" t="s">
        <v>3136</v>
      </c>
      <c r="DD52" s="184" t="s">
        <v>2737</v>
      </c>
      <c r="DE52" s="184" t="s">
        <v>2845</v>
      </c>
      <c r="DF52" s="184" t="s">
        <v>3136</v>
      </c>
      <c r="DG52" s="184" t="s">
        <v>2737</v>
      </c>
      <c r="DH52" s="184" t="s">
        <v>2845</v>
      </c>
      <c r="DI52" s="184" t="s">
        <v>3269</v>
      </c>
      <c r="DJ52" s="184" t="s">
        <v>2737</v>
      </c>
      <c r="DK52" s="184" t="s">
        <v>2845</v>
      </c>
      <c r="DL52" s="184" t="s">
        <v>2737</v>
      </c>
      <c r="DM52" s="184" t="s">
        <v>3270</v>
      </c>
      <c r="DN52" s="184" t="s">
        <v>2845</v>
      </c>
      <c r="DO52" s="184" t="s">
        <v>3271</v>
      </c>
      <c r="DP52" s="184" t="s">
        <v>2737</v>
      </c>
      <c r="DQ52" s="184" t="s">
        <v>2845</v>
      </c>
      <c r="DR52" s="184" t="s">
        <v>3240</v>
      </c>
      <c r="DS52" s="184" t="s">
        <v>2737</v>
      </c>
      <c r="DT52" s="184" t="s">
        <v>2845</v>
      </c>
      <c r="DU52" s="184" t="s">
        <v>3187</v>
      </c>
      <c r="DV52" s="184" t="s">
        <v>2737</v>
      </c>
      <c r="DW52" s="184" t="s">
        <v>2845</v>
      </c>
      <c r="DX52" s="184" t="s">
        <v>3254</v>
      </c>
      <c r="DY52" s="184" t="s">
        <v>2737</v>
      </c>
      <c r="DZ52" s="184" t="s">
        <v>2845</v>
      </c>
      <c r="EA52" s="184" t="s">
        <v>2737</v>
      </c>
      <c r="EB52" s="184" t="s">
        <v>3190</v>
      </c>
      <c r="EC52" s="184" t="s">
        <v>2845</v>
      </c>
      <c r="ED52" s="184" t="s">
        <v>2737</v>
      </c>
      <c r="EE52" s="184" t="s">
        <v>3192</v>
      </c>
      <c r="EF52" s="184" t="s">
        <v>2845</v>
      </c>
      <c r="EG52" s="184" t="s">
        <v>3255</v>
      </c>
      <c r="EH52" s="184" t="s">
        <v>2737</v>
      </c>
      <c r="EI52" s="184" t="s">
        <v>2845</v>
      </c>
      <c r="EJ52" s="184" t="s">
        <v>2737</v>
      </c>
      <c r="EK52" s="184" t="s">
        <v>3196</v>
      </c>
      <c r="EL52" s="184" t="s">
        <v>2845</v>
      </c>
      <c r="EM52" s="184" t="s">
        <v>3146</v>
      </c>
      <c r="EN52" s="184" t="s">
        <v>2902</v>
      </c>
      <c r="EO52" s="184" t="s">
        <v>2845</v>
      </c>
      <c r="EP52" s="184" t="s">
        <v>3242</v>
      </c>
      <c r="EQ52" s="184" t="s">
        <v>2737</v>
      </c>
      <c r="ER52" s="184" t="s">
        <v>2845</v>
      </c>
      <c r="ES52" s="184" t="s">
        <v>3243</v>
      </c>
      <c r="ET52" s="184" t="s">
        <v>2737</v>
      </c>
    </row>
    <row r="53" spans="1:150" x14ac:dyDescent="0.3">
      <c r="A53" s="1"/>
      <c r="B53" s="183" t="s">
        <v>3272</v>
      </c>
      <c r="C53" s="183" t="s">
        <v>112</v>
      </c>
      <c r="D53" s="183" t="s">
        <v>988</v>
      </c>
      <c r="E53" s="183" t="s">
        <v>3273</v>
      </c>
      <c r="F53" s="183" t="s">
        <v>3274</v>
      </c>
      <c r="G53" s="184" t="s">
        <v>2845</v>
      </c>
      <c r="H53" s="184" t="s">
        <v>3203</v>
      </c>
      <c r="I53" s="184" t="s">
        <v>3204</v>
      </c>
      <c r="J53" s="184" t="s">
        <v>2845</v>
      </c>
      <c r="K53" s="184" t="s">
        <v>3205</v>
      </c>
      <c r="L53" s="184" t="s">
        <v>3206</v>
      </c>
      <c r="M53" s="184" t="s">
        <v>2845</v>
      </c>
      <c r="N53" s="184" t="s">
        <v>2737</v>
      </c>
      <c r="O53" s="184" t="s">
        <v>2737</v>
      </c>
      <c r="P53" s="184" t="s">
        <v>2845</v>
      </c>
      <c r="Q53" s="184" t="s">
        <v>2737</v>
      </c>
      <c r="R53" s="184" t="s">
        <v>2737</v>
      </c>
      <c r="S53" s="184" t="s">
        <v>2845</v>
      </c>
      <c r="T53" s="184" t="s">
        <v>2737</v>
      </c>
      <c r="U53" s="184" t="s">
        <v>2737</v>
      </c>
      <c r="V53" s="184" t="s">
        <v>2845</v>
      </c>
      <c r="W53" s="184" t="s">
        <v>2737</v>
      </c>
      <c r="X53" s="184" t="s">
        <v>2737</v>
      </c>
      <c r="Y53" s="184" t="s">
        <v>2845</v>
      </c>
      <c r="Z53" s="184" t="s">
        <v>2737</v>
      </c>
      <c r="AA53" s="184" t="s">
        <v>2737</v>
      </c>
      <c r="AB53" s="184" t="s">
        <v>2845</v>
      </c>
      <c r="AC53" s="184" t="s">
        <v>2737</v>
      </c>
      <c r="AD53" s="184" t="s">
        <v>2737</v>
      </c>
      <c r="AE53" s="184" t="s">
        <v>2845</v>
      </c>
      <c r="AF53" s="184" t="s">
        <v>2737</v>
      </c>
      <c r="AG53" s="184" t="s">
        <v>2737</v>
      </c>
      <c r="AH53" s="184" t="s">
        <v>2845</v>
      </c>
      <c r="AI53" s="184" t="s">
        <v>2737</v>
      </c>
      <c r="AJ53" s="184" t="s">
        <v>2737</v>
      </c>
      <c r="AK53" s="184" t="s">
        <v>2845</v>
      </c>
      <c r="AL53" s="184" t="s">
        <v>2737</v>
      </c>
      <c r="AM53" s="184" t="s">
        <v>2737</v>
      </c>
      <c r="AN53" s="184" t="s">
        <v>2845</v>
      </c>
      <c r="AO53" s="184" t="s">
        <v>2737</v>
      </c>
      <c r="AP53" s="184" t="s">
        <v>2737</v>
      </c>
      <c r="AQ53" s="184" t="s">
        <v>2845</v>
      </c>
      <c r="AR53" s="184" t="s">
        <v>2737</v>
      </c>
      <c r="AS53" s="184" t="s">
        <v>2737</v>
      </c>
      <c r="AT53" s="184" t="s">
        <v>2845</v>
      </c>
      <c r="AU53" s="184" t="s">
        <v>2737</v>
      </c>
      <c r="AV53" s="184" t="s">
        <v>2737</v>
      </c>
      <c r="AW53" s="184" t="s">
        <v>2845</v>
      </c>
      <c r="AX53" s="184" t="s">
        <v>2737</v>
      </c>
      <c r="AY53" s="184" t="s">
        <v>2737</v>
      </c>
      <c r="AZ53" s="184" t="s">
        <v>2845</v>
      </c>
      <c r="BA53" s="184" t="s">
        <v>2737</v>
      </c>
      <c r="BB53" s="184" t="s">
        <v>2737</v>
      </c>
      <c r="BC53" s="184" t="s">
        <v>2845</v>
      </c>
      <c r="BD53" s="184" t="s">
        <v>2737</v>
      </c>
      <c r="BE53" s="184" t="s">
        <v>2737</v>
      </c>
      <c r="BF53" s="184" t="s">
        <v>2845</v>
      </c>
      <c r="BG53" s="184" t="s">
        <v>2737</v>
      </c>
      <c r="BH53" s="184" t="s">
        <v>2737</v>
      </c>
      <c r="BI53" s="184" t="s">
        <v>2845</v>
      </c>
      <c r="BJ53" s="184" t="s">
        <v>2737</v>
      </c>
      <c r="BK53" s="184" t="s">
        <v>2737</v>
      </c>
      <c r="BL53" s="184" t="s">
        <v>2845</v>
      </c>
      <c r="BM53" s="184" t="s">
        <v>2737</v>
      </c>
      <c r="BN53" s="184" t="s">
        <v>2737</v>
      </c>
      <c r="BO53" s="184" t="s">
        <v>2845</v>
      </c>
      <c r="BP53" s="184" t="s">
        <v>2737</v>
      </c>
      <c r="BQ53" s="184" t="s">
        <v>2737</v>
      </c>
      <c r="BR53" s="184" t="s">
        <v>2845</v>
      </c>
      <c r="BS53" s="184" t="s">
        <v>2737</v>
      </c>
      <c r="BT53" s="184" t="s">
        <v>2737</v>
      </c>
      <c r="BU53" s="184" t="s">
        <v>2845</v>
      </c>
      <c r="BV53" s="184" t="s">
        <v>2737</v>
      </c>
      <c r="BW53" s="184" t="s">
        <v>2737</v>
      </c>
      <c r="BX53" s="184" t="s">
        <v>2845</v>
      </c>
      <c r="BY53" s="184" t="s">
        <v>2737</v>
      </c>
      <c r="BZ53" s="184" t="s">
        <v>2737</v>
      </c>
      <c r="CA53" s="184" t="s">
        <v>2845</v>
      </c>
      <c r="CB53" s="184" t="s">
        <v>2737</v>
      </c>
      <c r="CC53" s="184" t="s">
        <v>2737</v>
      </c>
      <c r="CD53" s="184" t="s">
        <v>2845</v>
      </c>
      <c r="CE53" s="184" t="s">
        <v>2737</v>
      </c>
      <c r="CF53" s="184" t="s">
        <v>2737</v>
      </c>
      <c r="CG53" s="184" t="s">
        <v>2845</v>
      </c>
      <c r="CH53" s="184" t="s">
        <v>2737</v>
      </c>
      <c r="CI53" s="184" t="s">
        <v>2737</v>
      </c>
      <c r="CJ53" s="184" t="s">
        <v>2845</v>
      </c>
      <c r="CK53" s="184" t="s">
        <v>2737</v>
      </c>
      <c r="CL53" s="184" t="s">
        <v>2737</v>
      </c>
      <c r="CM53" s="184" t="s">
        <v>2845</v>
      </c>
      <c r="CN53" s="184" t="s">
        <v>2737</v>
      </c>
      <c r="CO53" s="184" t="s">
        <v>2737</v>
      </c>
      <c r="CP53" s="184" t="s">
        <v>2845</v>
      </c>
      <c r="CQ53" s="184" t="s">
        <v>2737</v>
      </c>
      <c r="CR53" s="184" t="s">
        <v>2737</v>
      </c>
      <c r="CS53" s="184" t="s">
        <v>2845</v>
      </c>
      <c r="CT53" s="184" t="s">
        <v>2737</v>
      </c>
      <c r="CU53" s="184" t="s">
        <v>2737</v>
      </c>
      <c r="CV53" s="184" t="s">
        <v>2845</v>
      </c>
      <c r="CW53" s="184" t="s">
        <v>2737</v>
      </c>
      <c r="CX53" s="184" t="s">
        <v>2737</v>
      </c>
      <c r="CY53" s="184" t="s">
        <v>2845</v>
      </c>
      <c r="CZ53" s="184" t="s">
        <v>2737</v>
      </c>
      <c r="DA53" s="184" t="s">
        <v>2737</v>
      </c>
      <c r="DB53" s="184" t="s">
        <v>2845</v>
      </c>
      <c r="DC53" s="184" t="s">
        <v>2737</v>
      </c>
      <c r="DD53" s="184" t="s">
        <v>2737</v>
      </c>
      <c r="DE53" s="184" t="s">
        <v>2845</v>
      </c>
      <c r="DF53" s="184" t="s">
        <v>2737</v>
      </c>
      <c r="DG53" s="184" t="s">
        <v>2737</v>
      </c>
      <c r="DH53" s="184" t="s">
        <v>2845</v>
      </c>
      <c r="DI53" s="184" t="s">
        <v>2737</v>
      </c>
      <c r="DJ53" s="184" t="s">
        <v>2737</v>
      </c>
      <c r="DK53" s="184" t="s">
        <v>2845</v>
      </c>
      <c r="DL53" s="184" t="s">
        <v>2737</v>
      </c>
      <c r="DM53" s="184" t="s">
        <v>2737</v>
      </c>
      <c r="DN53" s="184" t="s">
        <v>2845</v>
      </c>
      <c r="DO53" s="184" t="s">
        <v>2737</v>
      </c>
      <c r="DP53" s="184" t="s">
        <v>2737</v>
      </c>
      <c r="DQ53" s="184" t="s">
        <v>2845</v>
      </c>
      <c r="DR53" s="184" t="s">
        <v>2737</v>
      </c>
      <c r="DS53" s="184" t="s">
        <v>2737</v>
      </c>
      <c r="DT53" s="184" t="s">
        <v>2845</v>
      </c>
      <c r="DU53" s="184" t="s">
        <v>2737</v>
      </c>
      <c r="DV53" s="184" t="s">
        <v>2737</v>
      </c>
      <c r="DW53" s="184" t="s">
        <v>2845</v>
      </c>
      <c r="DX53" s="184" t="s">
        <v>2737</v>
      </c>
      <c r="DY53" s="184" t="s">
        <v>2737</v>
      </c>
      <c r="DZ53" s="184" t="s">
        <v>2845</v>
      </c>
      <c r="EA53" s="184" t="s">
        <v>2737</v>
      </c>
      <c r="EB53" s="184" t="s">
        <v>2737</v>
      </c>
      <c r="EC53" s="184" t="s">
        <v>2845</v>
      </c>
      <c r="ED53" s="184" t="s">
        <v>2737</v>
      </c>
      <c r="EE53" s="184" t="s">
        <v>2737</v>
      </c>
      <c r="EF53" s="184" t="s">
        <v>2845</v>
      </c>
      <c r="EG53" s="184" t="s">
        <v>2737</v>
      </c>
      <c r="EH53" s="184" t="s">
        <v>2737</v>
      </c>
      <c r="EI53" s="184" t="s">
        <v>2845</v>
      </c>
      <c r="EJ53" s="184" t="s">
        <v>2737</v>
      </c>
      <c r="EK53" s="184" t="s">
        <v>2737</v>
      </c>
      <c r="EL53" s="184" t="s">
        <v>2845</v>
      </c>
      <c r="EM53" s="184" t="s">
        <v>2737</v>
      </c>
      <c r="EN53" s="184" t="s">
        <v>2737</v>
      </c>
      <c r="EO53" s="184" t="s">
        <v>2845</v>
      </c>
      <c r="EP53" s="184" t="s">
        <v>2737</v>
      </c>
      <c r="EQ53" s="184" t="s">
        <v>2737</v>
      </c>
      <c r="ER53" s="184" t="s">
        <v>2845</v>
      </c>
      <c r="ES53" s="184" t="s">
        <v>2737</v>
      </c>
      <c r="ET53" s="184" t="s">
        <v>2737</v>
      </c>
    </row>
    <row r="54" spans="1:150" x14ac:dyDescent="0.3">
      <c r="A54" s="1"/>
      <c r="B54" s="182" t="s">
        <v>3275</v>
      </c>
      <c r="C54" s="182" t="s">
        <v>112</v>
      </c>
      <c r="D54" s="182" t="s">
        <v>989</v>
      </c>
      <c r="E54" s="182" t="s">
        <v>3276</v>
      </c>
      <c r="F54" s="182" t="s">
        <v>3277</v>
      </c>
      <c r="G54" s="182" t="s">
        <v>2845</v>
      </c>
      <c r="H54" s="182" t="s">
        <v>2902</v>
      </c>
      <c r="I54" s="182" t="s">
        <v>3278</v>
      </c>
      <c r="J54" s="182" t="s">
        <v>2845</v>
      </c>
      <c r="K54" s="182" t="s">
        <v>2902</v>
      </c>
      <c r="L54" s="182" t="s">
        <v>3279</v>
      </c>
      <c r="M54" s="182" t="s">
        <v>2845</v>
      </c>
      <c r="N54" s="182" t="s">
        <v>2902</v>
      </c>
      <c r="O54" s="182" t="s">
        <v>3280</v>
      </c>
      <c r="P54" s="182" t="s">
        <v>2845</v>
      </c>
      <c r="Q54" s="182" t="s">
        <v>2902</v>
      </c>
      <c r="R54" s="182" t="s">
        <v>3281</v>
      </c>
      <c r="S54" s="182" t="s">
        <v>2845</v>
      </c>
      <c r="T54" s="182" t="s">
        <v>2737</v>
      </c>
      <c r="U54" s="182" t="s">
        <v>3281</v>
      </c>
      <c r="V54" s="182" t="s">
        <v>2845</v>
      </c>
      <c r="W54" s="182" t="s">
        <v>2737</v>
      </c>
      <c r="X54" s="182" t="s">
        <v>3281</v>
      </c>
      <c r="Y54" s="182" t="s">
        <v>2845</v>
      </c>
      <c r="Z54" s="182" t="s">
        <v>2902</v>
      </c>
      <c r="AA54" s="182" t="s">
        <v>3281</v>
      </c>
      <c r="AB54" s="182" t="s">
        <v>2845</v>
      </c>
      <c r="AC54" s="182" t="s">
        <v>2902</v>
      </c>
      <c r="AD54" s="182" t="s">
        <v>3281</v>
      </c>
      <c r="AE54" s="182" t="s">
        <v>2845</v>
      </c>
      <c r="AF54" s="182" t="s">
        <v>2902</v>
      </c>
      <c r="AG54" s="182" t="s">
        <v>3281</v>
      </c>
      <c r="AH54" s="182" t="s">
        <v>2845</v>
      </c>
      <c r="AI54" s="182" t="s">
        <v>2902</v>
      </c>
      <c r="AJ54" s="182" t="s">
        <v>3281</v>
      </c>
      <c r="AK54" s="182" t="s">
        <v>2845</v>
      </c>
      <c r="AL54" s="182" t="s">
        <v>2902</v>
      </c>
      <c r="AM54" s="182" t="s">
        <v>3282</v>
      </c>
      <c r="AN54" s="182" t="s">
        <v>2845</v>
      </c>
      <c r="AO54" s="182" t="s">
        <v>2902</v>
      </c>
      <c r="AP54" s="182" t="s">
        <v>3283</v>
      </c>
      <c r="AQ54" s="182" t="s">
        <v>2845</v>
      </c>
      <c r="AR54" s="182" t="s">
        <v>2737</v>
      </c>
      <c r="AS54" s="182" t="s">
        <v>3284</v>
      </c>
      <c r="AT54" s="182" t="s">
        <v>2845</v>
      </c>
      <c r="AU54" s="182" t="s">
        <v>2902</v>
      </c>
      <c r="AV54" s="182" t="s">
        <v>3285</v>
      </c>
      <c r="AW54" s="182" t="s">
        <v>2845</v>
      </c>
      <c r="AX54" s="182" t="s">
        <v>2902</v>
      </c>
      <c r="AY54" s="182" t="s">
        <v>3286</v>
      </c>
      <c r="AZ54" s="182" t="s">
        <v>2845</v>
      </c>
      <c r="BA54" s="182" t="s">
        <v>2902</v>
      </c>
      <c r="BB54" s="182" t="s">
        <v>3287</v>
      </c>
      <c r="BC54" s="182" t="s">
        <v>2845</v>
      </c>
      <c r="BD54" s="182" t="s">
        <v>2902</v>
      </c>
      <c r="BE54" s="182" t="s">
        <v>3288</v>
      </c>
      <c r="BF54" s="182" t="s">
        <v>2845</v>
      </c>
      <c r="BG54" s="182" t="s">
        <v>2902</v>
      </c>
      <c r="BH54" s="182" t="s">
        <v>3289</v>
      </c>
      <c r="BI54" s="182" t="s">
        <v>2845</v>
      </c>
      <c r="BJ54" s="182" t="s">
        <v>2902</v>
      </c>
      <c r="BK54" s="182" t="s">
        <v>3290</v>
      </c>
      <c r="BL54" s="182" t="s">
        <v>2845</v>
      </c>
      <c r="BM54" s="182" t="s">
        <v>2902</v>
      </c>
      <c r="BN54" s="182" t="s">
        <v>3291</v>
      </c>
      <c r="BO54" s="182" t="s">
        <v>2845</v>
      </c>
      <c r="BP54" s="182" t="s">
        <v>2902</v>
      </c>
      <c r="BQ54" s="182" t="s">
        <v>3281</v>
      </c>
      <c r="BR54" s="182" t="s">
        <v>2845</v>
      </c>
      <c r="BS54" s="182" t="s">
        <v>2902</v>
      </c>
      <c r="BT54" s="182" t="s">
        <v>3281</v>
      </c>
      <c r="BU54" s="182" t="s">
        <v>2845</v>
      </c>
      <c r="BV54" s="182" t="s">
        <v>2902</v>
      </c>
      <c r="BW54" s="182" t="s">
        <v>2737</v>
      </c>
      <c r="BX54" s="182" t="s">
        <v>2845</v>
      </c>
      <c r="BY54" s="182" t="s">
        <v>2737</v>
      </c>
      <c r="BZ54" s="182" t="s">
        <v>3292</v>
      </c>
      <c r="CA54" s="182" t="s">
        <v>2845</v>
      </c>
      <c r="CB54" s="182" t="s">
        <v>2737</v>
      </c>
      <c r="CC54" s="182" t="s">
        <v>3281</v>
      </c>
      <c r="CD54" s="182" t="s">
        <v>2845</v>
      </c>
      <c r="CE54" s="182" t="s">
        <v>2902</v>
      </c>
      <c r="CF54" s="182" t="s">
        <v>3281</v>
      </c>
      <c r="CG54" s="182" t="s">
        <v>2845</v>
      </c>
      <c r="CH54" s="182" t="s">
        <v>2737</v>
      </c>
      <c r="CI54" s="182" t="s">
        <v>3281</v>
      </c>
      <c r="CJ54" s="182" t="s">
        <v>2845</v>
      </c>
      <c r="CK54" s="182" t="s">
        <v>2737</v>
      </c>
      <c r="CL54" s="182" t="s">
        <v>2737</v>
      </c>
      <c r="CM54" s="182" t="s">
        <v>2845</v>
      </c>
      <c r="CN54" s="182" t="s">
        <v>2737</v>
      </c>
      <c r="CO54" s="182" t="s">
        <v>3293</v>
      </c>
      <c r="CP54" s="182" t="s">
        <v>2845</v>
      </c>
      <c r="CQ54" s="182" t="s">
        <v>2737</v>
      </c>
      <c r="CR54" s="182" t="s">
        <v>3294</v>
      </c>
      <c r="CS54" s="182" t="s">
        <v>2845</v>
      </c>
      <c r="CT54" s="182" t="s">
        <v>2902</v>
      </c>
      <c r="CU54" s="182" t="s">
        <v>3281</v>
      </c>
      <c r="CV54" s="182" t="s">
        <v>2845</v>
      </c>
      <c r="CW54" s="182" t="s">
        <v>2737</v>
      </c>
      <c r="CX54" s="182" t="s">
        <v>3281</v>
      </c>
      <c r="CY54" s="182" t="s">
        <v>2845</v>
      </c>
      <c r="CZ54" s="182" t="s">
        <v>2902</v>
      </c>
      <c r="DA54" s="182" t="s">
        <v>3295</v>
      </c>
      <c r="DB54" s="182" t="s">
        <v>2845</v>
      </c>
      <c r="DC54" s="182" t="s">
        <v>2737</v>
      </c>
      <c r="DD54" s="182" t="s">
        <v>3281</v>
      </c>
      <c r="DE54" s="182" t="s">
        <v>2845</v>
      </c>
      <c r="DF54" s="182" t="s">
        <v>2902</v>
      </c>
      <c r="DG54" s="182" t="s">
        <v>3296</v>
      </c>
      <c r="DH54" s="182" t="s">
        <v>2845</v>
      </c>
      <c r="DI54" s="182" t="s">
        <v>2902</v>
      </c>
      <c r="DJ54" s="182" t="s">
        <v>3297</v>
      </c>
      <c r="DK54" s="182" t="s">
        <v>2845</v>
      </c>
      <c r="DL54" s="182" t="s">
        <v>2902</v>
      </c>
      <c r="DM54" s="182" t="s">
        <v>3298</v>
      </c>
      <c r="DN54" s="182" t="s">
        <v>2845</v>
      </c>
      <c r="DO54" s="182" t="s">
        <v>2902</v>
      </c>
      <c r="DP54" s="182" t="s">
        <v>3299</v>
      </c>
      <c r="DQ54" s="182" t="s">
        <v>2845</v>
      </c>
      <c r="DR54" s="182" t="s">
        <v>2902</v>
      </c>
      <c r="DS54" s="182" t="s">
        <v>3281</v>
      </c>
      <c r="DT54" s="182" t="s">
        <v>2845</v>
      </c>
      <c r="DU54" s="182" t="s">
        <v>2902</v>
      </c>
      <c r="DV54" s="182" t="s">
        <v>2737</v>
      </c>
      <c r="DW54" s="182" t="s">
        <v>2845</v>
      </c>
      <c r="DX54" s="182" t="s">
        <v>2902</v>
      </c>
      <c r="DY54" s="182" t="s">
        <v>3300</v>
      </c>
      <c r="DZ54" s="182" t="s">
        <v>2845</v>
      </c>
      <c r="EA54" s="182" t="s">
        <v>2902</v>
      </c>
      <c r="EB54" s="182" t="s">
        <v>3301</v>
      </c>
      <c r="EC54" s="182" t="s">
        <v>2845</v>
      </c>
      <c r="ED54" s="182" t="s">
        <v>2902</v>
      </c>
      <c r="EE54" s="182" t="s">
        <v>3302</v>
      </c>
      <c r="EF54" s="182" t="s">
        <v>2845</v>
      </c>
      <c r="EG54" s="182" t="s">
        <v>2902</v>
      </c>
      <c r="EH54" s="182" t="s">
        <v>2737</v>
      </c>
      <c r="EI54" s="182" t="s">
        <v>2845</v>
      </c>
      <c r="EJ54" s="182" t="s">
        <v>2902</v>
      </c>
      <c r="EK54" s="182" t="s">
        <v>3303</v>
      </c>
      <c r="EL54" s="182" t="s">
        <v>2845</v>
      </c>
      <c r="EM54" s="182" t="s">
        <v>2902</v>
      </c>
      <c r="EN54" s="182" t="s">
        <v>2737</v>
      </c>
      <c r="EO54" s="182" t="s">
        <v>2845</v>
      </c>
      <c r="EP54" s="182" t="s">
        <v>2902</v>
      </c>
      <c r="EQ54" s="182" t="s">
        <v>2737</v>
      </c>
      <c r="ER54" s="182" t="s">
        <v>2845</v>
      </c>
      <c r="ES54" s="182" t="s">
        <v>2902</v>
      </c>
      <c r="ET54" s="182" t="s">
        <v>3304</v>
      </c>
    </row>
    <row r="55" spans="1:150" x14ac:dyDescent="0.3">
      <c r="A55" s="1"/>
      <c r="B55" s="183" t="s">
        <v>3305</v>
      </c>
      <c r="C55" s="183" t="s">
        <v>112</v>
      </c>
      <c r="D55" s="183" t="s">
        <v>989</v>
      </c>
      <c r="E55" s="183" t="s">
        <v>3306</v>
      </c>
      <c r="F55" s="183" t="s">
        <v>3307</v>
      </c>
      <c r="G55" s="184" t="s">
        <v>2845</v>
      </c>
      <c r="H55" s="184" t="s">
        <v>2737</v>
      </c>
      <c r="I55" s="184" t="s">
        <v>2737</v>
      </c>
      <c r="J55" s="184" t="s">
        <v>2845</v>
      </c>
      <c r="K55" s="184" t="s">
        <v>2737</v>
      </c>
      <c r="L55" s="184" t="s">
        <v>2737</v>
      </c>
      <c r="M55" s="184" t="s">
        <v>2845</v>
      </c>
      <c r="N55" s="184" t="s">
        <v>2737</v>
      </c>
      <c r="O55" s="184" t="s">
        <v>2737</v>
      </c>
      <c r="P55" s="184" t="s">
        <v>2845</v>
      </c>
      <c r="Q55" s="184" t="s">
        <v>2737</v>
      </c>
      <c r="R55" s="184" t="s">
        <v>2737</v>
      </c>
      <c r="S55" s="184" t="s">
        <v>2845</v>
      </c>
      <c r="T55" s="184" t="s">
        <v>2737</v>
      </c>
      <c r="U55" s="184" t="s">
        <v>2737</v>
      </c>
      <c r="V55" s="184" t="s">
        <v>2845</v>
      </c>
      <c r="W55" s="184" t="s">
        <v>2737</v>
      </c>
      <c r="X55" s="184" t="s">
        <v>2737</v>
      </c>
      <c r="Y55" s="184" t="s">
        <v>2845</v>
      </c>
      <c r="Z55" s="184" t="s">
        <v>2737</v>
      </c>
      <c r="AA55" s="184" t="s">
        <v>2737</v>
      </c>
      <c r="AB55" s="184" t="s">
        <v>2845</v>
      </c>
      <c r="AC55" s="184" t="s">
        <v>2737</v>
      </c>
      <c r="AD55" s="184" t="s">
        <v>2737</v>
      </c>
      <c r="AE55" s="184" t="s">
        <v>2845</v>
      </c>
      <c r="AF55" s="184" t="s">
        <v>2737</v>
      </c>
      <c r="AG55" s="184" t="s">
        <v>2737</v>
      </c>
      <c r="AH55" s="184" t="s">
        <v>2845</v>
      </c>
      <c r="AI55" s="184" t="s">
        <v>2737</v>
      </c>
      <c r="AJ55" s="184" t="s">
        <v>2737</v>
      </c>
      <c r="AK55" s="184" t="s">
        <v>2845</v>
      </c>
      <c r="AL55" s="184" t="s">
        <v>2737</v>
      </c>
      <c r="AM55" s="184" t="s">
        <v>2737</v>
      </c>
      <c r="AN55" s="184" t="s">
        <v>2845</v>
      </c>
      <c r="AO55" s="184" t="s">
        <v>2737</v>
      </c>
      <c r="AP55" s="184" t="s">
        <v>2737</v>
      </c>
      <c r="AQ55" s="184" t="s">
        <v>2845</v>
      </c>
      <c r="AR55" s="184" t="s">
        <v>2737</v>
      </c>
      <c r="AS55" s="184" t="s">
        <v>2737</v>
      </c>
      <c r="AT55" s="184" t="s">
        <v>2845</v>
      </c>
      <c r="AU55" s="184" t="s">
        <v>2737</v>
      </c>
      <c r="AV55" s="184" t="s">
        <v>2737</v>
      </c>
      <c r="AW55" s="184" t="s">
        <v>2845</v>
      </c>
      <c r="AX55" s="184" t="s">
        <v>2737</v>
      </c>
      <c r="AY55" s="184" t="s">
        <v>2737</v>
      </c>
      <c r="AZ55" s="184" t="s">
        <v>2845</v>
      </c>
      <c r="BA55" s="184" t="s">
        <v>2737</v>
      </c>
      <c r="BB55" s="184" t="s">
        <v>2737</v>
      </c>
      <c r="BC55" s="184" t="s">
        <v>2845</v>
      </c>
      <c r="BD55" s="184" t="s">
        <v>2737</v>
      </c>
      <c r="BE55" s="184" t="s">
        <v>2737</v>
      </c>
      <c r="BF55" s="184" t="s">
        <v>2845</v>
      </c>
      <c r="BG55" s="184" t="s">
        <v>2737</v>
      </c>
      <c r="BH55" s="184" t="s">
        <v>2737</v>
      </c>
      <c r="BI55" s="184" t="s">
        <v>2845</v>
      </c>
      <c r="BJ55" s="184" t="s">
        <v>2737</v>
      </c>
      <c r="BK55" s="184" t="s">
        <v>2737</v>
      </c>
      <c r="BL55" s="184" t="s">
        <v>2845</v>
      </c>
      <c r="BM55" s="184" t="s">
        <v>2737</v>
      </c>
      <c r="BN55" s="184" t="s">
        <v>2737</v>
      </c>
      <c r="BO55" s="184" t="s">
        <v>2845</v>
      </c>
      <c r="BP55" s="184" t="s">
        <v>2737</v>
      </c>
      <c r="BQ55" s="184" t="s">
        <v>2737</v>
      </c>
      <c r="BR55" s="184" t="s">
        <v>2845</v>
      </c>
      <c r="BS55" s="184" t="s">
        <v>2737</v>
      </c>
      <c r="BT55" s="184" t="s">
        <v>2737</v>
      </c>
      <c r="BU55" s="184" t="s">
        <v>2845</v>
      </c>
      <c r="BV55" s="184" t="s">
        <v>2737</v>
      </c>
      <c r="BW55" s="184" t="s">
        <v>2737</v>
      </c>
      <c r="BX55" s="184" t="s">
        <v>2845</v>
      </c>
      <c r="BY55" s="184" t="s">
        <v>2737</v>
      </c>
      <c r="BZ55" s="184" t="s">
        <v>2737</v>
      </c>
      <c r="CA55" s="184" t="s">
        <v>2845</v>
      </c>
      <c r="CB55" s="184" t="s">
        <v>2737</v>
      </c>
      <c r="CC55" s="184" t="s">
        <v>2737</v>
      </c>
      <c r="CD55" s="184" t="s">
        <v>2845</v>
      </c>
      <c r="CE55" s="184" t="s">
        <v>2737</v>
      </c>
      <c r="CF55" s="184" t="s">
        <v>2737</v>
      </c>
      <c r="CG55" s="184" t="s">
        <v>2845</v>
      </c>
      <c r="CH55" s="184" t="s">
        <v>2737</v>
      </c>
      <c r="CI55" s="184" t="s">
        <v>2737</v>
      </c>
      <c r="CJ55" s="184" t="s">
        <v>2845</v>
      </c>
      <c r="CK55" s="184" t="s">
        <v>2737</v>
      </c>
      <c r="CL55" s="184" t="s">
        <v>2737</v>
      </c>
      <c r="CM55" s="184" t="s">
        <v>2845</v>
      </c>
      <c r="CN55" s="184" t="s">
        <v>2737</v>
      </c>
      <c r="CO55" s="184" t="s">
        <v>2737</v>
      </c>
      <c r="CP55" s="184" t="s">
        <v>2845</v>
      </c>
      <c r="CQ55" s="184" t="s">
        <v>2737</v>
      </c>
      <c r="CR55" s="184" t="s">
        <v>2737</v>
      </c>
      <c r="CS55" s="184" t="s">
        <v>2845</v>
      </c>
      <c r="CT55" s="184" t="s">
        <v>2737</v>
      </c>
      <c r="CU55" s="184" t="s">
        <v>2737</v>
      </c>
      <c r="CV55" s="184" t="s">
        <v>2845</v>
      </c>
      <c r="CW55" s="184" t="s">
        <v>2737</v>
      </c>
      <c r="CX55" s="184" t="s">
        <v>2737</v>
      </c>
      <c r="CY55" s="184" t="s">
        <v>2845</v>
      </c>
      <c r="CZ55" s="184" t="s">
        <v>2737</v>
      </c>
      <c r="DA55" s="184" t="s">
        <v>2737</v>
      </c>
      <c r="DB55" s="184" t="s">
        <v>2845</v>
      </c>
      <c r="DC55" s="184" t="s">
        <v>2737</v>
      </c>
      <c r="DD55" s="184" t="s">
        <v>2737</v>
      </c>
      <c r="DE55" s="184" t="s">
        <v>2845</v>
      </c>
      <c r="DF55" s="184" t="s">
        <v>2737</v>
      </c>
      <c r="DG55" s="184" t="s">
        <v>2737</v>
      </c>
      <c r="DH55" s="184" t="s">
        <v>2845</v>
      </c>
      <c r="DI55" s="184" t="s">
        <v>2737</v>
      </c>
      <c r="DJ55" s="184" t="s">
        <v>2737</v>
      </c>
      <c r="DK55" s="184" t="s">
        <v>2845</v>
      </c>
      <c r="DL55" s="184" t="s">
        <v>2737</v>
      </c>
      <c r="DM55" s="184" t="s">
        <v>2737</v>
      </c>
      <c r="DN55" s="184" t="s">
        <v>2845</v>
      </c>
      <c r="DO55" s="184" t="s">
        <v>2737</v>
      </c>
      <c r="DP55" s="184" t="s">
        <v>2737</v>
      </c>
      <c r="DQ55" s="184" t="s">
        <v>2845</v>
      </c>
      <c r="DR55" s="184" t="s">
        <v>2737</v>
      </c>
      <c r="DS55" s="184" t="s">
        <v>2737</v>
      </c>
      <c r="DT55" s="184" t="s">
        <v>2845</v>
      </c>
      <c r="DU55" s="184" t="s">
        <v>2737</v>
      </c>
      <c r="DV55" s="184" t="s">
        <v>2737</v>
      </c>
      <c r="DW55" s="184" t="s">
        <v>2845</v>
      </c>
      <c r="DX55" s="184" t="s">
        <v>2737</v>
      </c>
      <c r="DY55" s="184" t="s">
        <v>2737</v>
      </c>
      <c r="DZ55" s="184" t="s">
        <v>2845</v>
      </c>
      <c r="EA55" s="184" t="s">
        <v>2737</v>
      </c>
      <c r="EB55" s="184" t="s">
        <v>2737</v>
      </c>
      <c r="EC55" s="184" t="s">
        <v>2845</v>
      </c>
      <c r="ED55" s="184" t="s">
        <v>2737</v>
      </c>
      <c r="EE55" s="184" t="s">
        <v>2737</v>
      </c>
      <c r="EF55" s="184" t="s">
        <v>2845</v>
      </c>
      <c r="EG55" s="184" t="s">
        <v>2737</v>
      </c>
      <c r="EH55" s="184" t="s">
        <v>2737</v>
      </c>
      <c r="EI55" s="184" t="s">
        <v>2845</v>
      </c>
      <c r="EJ55" s="184" t="s">
        <v>2737</v>
      </c>
      <c r="EK55" s="184" t="s">
        <v>2737</v>
      </c>
      <c r="EL55" s="184" t="s">
        <v>2845</v>
      </c>
      <c r="EM55" s="184" t="s">
        <v>2737</v>
      </c>
      <c r="EN55" s="184" t="s">
        <v>2737</v>
      </c>
      <c r="EO55" s="184" t="s">
        <v>2845</v>
      </c>
      <c r="EP55" s="184" t="s">
        <v>2737</v>
      </c>
      <c r="EQ55" s="184" t="s">
        <v>2737</v>
      </c>
      <c r="ER55" s="184" t="s">
        <v>2845</v>
      </c>
      <c r="ES55" s="184" t="s">
        <v>2737</v>
      </c>
      <c r="ET55" s="184" t="s">
        <v>2737</v>
      </c>
    </row>
    <row r="56" spans="1:150" x14ac:dyDescent="0.3">
      <c r="A56" s="1"/>
      <c r="B56" s="183" t="s">
        <v>3308</v>
      </c>
      <c r="C56" s="183" t="s">
        <v>112</v>
      </c>
      <c r="D56" s="183" t="s">
        <v>989</v>
      </c>
      <c r="E56" s="183" t="s">
        <v>3309</v>
      </c>
      <c r="F56" s="183" t="s">
        <v>3310</v>
      </c>
      <c r="G56" s="184" t="s">
        <v>2845</v>
      </c>
      <c r="H56" s="184" t="s">
        <v>2902</v>
      </c>
      <c r="I56" s="184" t="s">
        <v>3278</v>
      </c>
      <c r="J56" s="184" t="s">
        <v>2845</v>
      </c>
      <c r="K56" s="184" t="s">
        <v>2902</v>
      </c>
      <c r="L56" s="184" t="s">
        <v>3279</v>
      </c>
      <c r="M56" s="184" t="s">
        <v>2845</v>
      </c>
      <c r="N56" s="184" t="s">
        <v>2902</v>
      </c>
      <c r="O56" s="184" t="s">
        <v>3280</v>
      </c>
      <c r="P56" s="184" t="s">
        <v>2845</v>
      </c>
      <c r="Q56" s="184" t="s">
        <v>2902</v>
      </c>
      <c r="R56" s="184" t="s">
        <v>3281</v>
      </c>
      <c r="S56" s="184" t="s">
        <v>2845</v>
      </c>
      <c r="T56" s="184" t="s">
        <v>2737</v>
      </c>
      <c r="U56" s="184" t="s">
        <v>3281</v>
      </c>
      <c r="V56" s="184" t="s">
        <v>2845</v>
      </c>
      <c r="W56" s="184" t="s">
        <v>2737</v>
      </c>
      <c r="X56" s="184" t="s">
        <v>3281</v>
      </c>
      <c r="Y56" s="184" t="s">
        <v>2845</v>
      </c>
      <c r="Z56" s="184" t="s">
        <v>2902</v>
      </c>
      <c r="AA56" s="184" t="s">
        <v>3281</v>
      </c>
      <c r="AB56" s="184" t="s">
        <v>2845</v>
      </c>
      <c r="AC56" s="184" t="s">
        <v>2902</v>
      </c>
      <c r="AD56" s="184" t="s">
        <v>3281</v>
      </c>
      <c r="AE56" s="184" t="s">
        <v>2845</v>
      </c>
      <c r="AF56" s="184" t="s">
        <v>2902</v>
      </c>
      <c r="AG56" s="184" t="s">
        <v>3281</v>
      </c>
      <c r="AH56" s="184" t="s">
        <v>2845</v>
      </c>
      <c r="AI56" s="184" t="s">
        <v>2902</v>
      </c>
      <c r="AJ56" s="184" t="s">
        <v>3281</v>
      </c>
      <c r="AK56" s="184" t="s">
        <v>2845</v>
      </c>
      <c r="AL56" s="184" t="s">
        <v>2902</v>
      </c>
      <c r="AM56" s="184" t="s">
        <v>3282</v>
      </c>
      <c r="AN56" s="184" t="s">
        <v>2845</v>
      </c>
      <c r="AO56" s="184" t="s">
        <v>2902</v>
      </c>
      <c r="AP56" s="184" t="s">
        <v>3283</v>
      </c>
      <c r="AQ56" s="184" t="s">
        <v>2845</v>
      </c>
      <c r="AR56" s="184" t="s">
        <v>2737</v>
      </c>
      <c r="AS56" s="184" t="s">
        <v>3284</v>
      </c>
      <c r="AT56" s="184" t="s">
        <v>2845</v>
      </c>
      <c r="AU56" s="184" t="s">
        <v>2902</v>
      </c>
      <c r="AV56" s="184" t="s">
        <v>3285</v>
      </c>
      <c r="AW56" s="184" t="s">
        <v>2845</v>
      </c>
      <c r="AX56" s="184" t="s">
        <v>2902</v>
      </c>
      <c r="AY56" s="184" t="s">
        <v>3286</v>
      </c>
      <c r="AZ56" s="184" t="s">
        <v>2845</v>
      </c>
      <c r="BA56" s="184" t="s">
        <v>2902</v>
      </c>
      <c r="BB56" s="184" t="s">
        <v>3287</v>
      </c>
      <c r="BC56" s="184" t="s">
        <v>2845</v>
      </c>
      <c r="BD56" s="184" t="s">
        <v>2902</v>
      </c>
      <c r="BE56" s="184" t="s">
        <v>3288</v>
      </c>
      <c r="BF56" s="184" t="s">
        <v>2845</v>
      </c>
      <c r="BG56" s="184" t="s">
        <v>2902</v>
      </c>
      <c r="BH56" s="184" t="s">
        <v>3289</v>
      </c>
      <c r="BI56" s="184" t="s">
        <v>2845</v>
      </c>
      <c r="BJ56" s="184" t="s">
        <v>2902</v>
      </c>
      <c r="BK56" s="184" t="s">
        <v>3290</v>
      </c>
      <c r="BL56" s="184" t="s">
        <v>2845</v>
      </c>
      <c r="BM56" s="184" t="s">
        <v>2902</v>
      </c>
      <c r="BN56" s="184" t="s">
        <v>3291</v>
      </c>
      <c r="BO56" s="184" t="s">
        <v>2845</v>
      </c>
      <c r="BP56" s="184" t="s">
        <v>2902</v>
      </c>
      <c r="BQ56" s="184" t="s">
        <v>3281</v>
      </c>
      <c r="BR56" s="184" t="s">
        <v>2845</v>
      </c>
      <c r="BS56" s="184" t="s">
        <v>2902</v>
      </c>
      <c r="BT56" s="184" t="s">
        <v>3281</v>
      </c>
      <c r="BU56" s="184" t="s">
        <v>2845</v>
      </c>
      <c r="BV56" s="184" t="s">
        <v>2902</v>
      </c>
      <c r="BW56" s="184" t="s">
        <v>2737</v>
      </c>
      <c r="BX56" s="184" t="s">
        <v>2845</v>
      </c>
      <c r="BY56" s="184" t="s">
        <v>2737</v>
      </c>
      <c r="BZ56" s="184" t="s">
        <v>3292</v>
      </c>
      <c r="CA56" s="184" t="s">
        <v>2845</v>
      </c>
      <c r="CB56" s="184" t="s">
        <v>2737</v>
      </c>
      <c r="CC56" s="184" t="s">
        <v>3281</v>
      </c>
      <c r="CD56" s="184" t="s">
        <v>2845</v>
      </c>
      <c r="CE56" s="184" t="s">
        <v>2902</v>
      </c>
      <c r="CF56" s="184" t="s">
        <v>3281</v>
      </c>
      <c r="CG56" s="184" t="s">
        <v>2845</v>
      </c>
      <c r="CH56" s="184" t="s">
        <v>2737</v>
      </c>
      <c r="CI56" s="184" t="s">
        <v>3281</v>
      </c>
      <c r="CJ56" s="184" t="s">
        <v>2845</v>
      </c>
      <c r="CK56" s="184" t="s">
        <v>2737</v>
      </c>
      <c r="CL56" s="184" t="s">
        <v>2737</v>
      </c>
      <c r="CM56" s="184" t="s">
        <v>2845</v>
      </c>
      <c r="CN56" s="184" t="s">
        <v>2737</v>
      </c>
      <c r="CO56" s="184" t="s">
        <v>3293</v>
      </c>
      <c r="CP56" s="184" t="s">
        <v>2845</v>
      </c>
      <c r="CQ56" s="184" t="s">
        <v>2737</v>
      </c>
      <c r="CR56" s="184" t="s">
        <v>3294</v>
      </c>
      <c r="CS56" s="184" t="s">
        <v>2845</v>
      </c>
      <c r="CT56" s="184" t="s">
        <v>2902</v>
      </c>
      <c r="CU56" s="184" t="s">
        <v>3281</v>
      </c>
      <c r="CV56" s="184" t="s">
        <v>2845</v>
      </c>
      <c r="CW56" s="184" t="s">
        <v>2737</v>
      </c>
      <c r="CX56" s="184" t="s">
        <v>3281</v>
      </c>
      <c r="CY56" s="184" t="s">
        <v>2845</v>
      </c>
      <c r="CZ56" s="184" t="s">
        <v>2902</v>
      </c>
      <c r="DA56" s="184" t="s">
        <v>3295</v>
      </c>
      <c r="DB56" s="184" t="s">
        <v>2845</v>
      </c>
      <c r="DC56" s="184" t="s">
        <v>2737</v>
      </c>
      <c r="DD56" s="184" t="s">
        <v>3281</v>
      </c>
      <c r="DE56" s="184" t="s">
        <v>2845</v>
      </c>
      <c r="DF56" s="184" t="s">
        <v>2902</v>
      </c>
      <c r="DG56" s="184" t="s">
        <v>3296</v>
      </c>
      <c r="DH56" s="184" t="s">
        <v>2845</v>
      </c>
      <c r="DI56" s="184" t="s">
        <v>2902</v>
      </c>
      <c r="DJ56" s="184" t="s">
        <v>3297</v>
      </c>
      <c r="DK56" s="184" t="s">
        <v>2845</v>
      </c>
      <c r="DL56" s="184" t="s">
        <v>2902</v>
      </c>
      <c r="DM56" s="184" t="s">
        <v>3298</v>
      </c>
      <c r="DN56" s="184" t="s">
        <v>2845</v>
      </c>
      <c r="DO56" s="184" t="s">
        <v>2902</v>
      </c>
      <c r="DP56" s="184" t="s">
        <v>3299</v>
      </c>
      <c r="DQ56" s="184" t="s">
        <v>2845</v>
      </c>
      <c r="DR56" s="184" t="s">
        <v>2902</v>
      </c>
      <c r="DS56" s="184" t="s">
        <v>3281</v>
      </c>
      <c r="DT56" s="184" t="s">
        <v>2845</v>
      </c>
      <c r="DU56" s="184" t="s">
        <v>2902</v>
      </c>
      <c r="DV56" s="184" t="s">
        <v>2737</v>
      </c>
      <c r="DW56" s="184" t="s">
        <v>2845</v>
      </c>
      <c r="DX56" s="184" t="s">
        <v>2902</v>
      </c>
      <c r="DY56" s="184" t="s">
        <v>3300</v>
      </c>
      <c r="DZ56" s="184" t="s">
        <v>2845</v>
      </c>
      <c r="EA56" s="184" t="s">
        <v>2902</v>
      </c>
      <c r="EB56" s="184" t="s">
        <v>3301</v>
      </c>
      <c r="EC56" s="184" t="s">
        <v>2845</v>
      </c>
      <c r="ED56" s="184" t="s">
        <v>2902</v>
      </c>
      <c r="EE56" s="184" t="s">
        <v>3302</v>
      </c>
      <c r="EF56" s="184" t="s">
        <v>2845</v>
      </c>
      <c r="EG56" s="184" t="s">
        <v>2902</v>
      </c>
      <c r="EH56" s="184" t="s">
        <v>2737</v>
      </c>
      <c r="EI56" s="184" t="s">
        <v>2845</v>
      </c>
      <c r="EJ56" s="184" t="s">
        <v>2902</v>
      </c>
      <c r="EK56" s="184" t="s">
        <v>3303</v>
      </c>
      <c r="EL56" s="184" t="s">
        <v>2845</v>
      </c>
      <c r="EM56" s="184" t="s">
        <v>2902</v>
      </c>
      <c r="EN56" s="184" t="s">
        <v>2737</v>
      </c>
      <c r="EO56" s="184" t="s">
        <v>2845</v>
      </c>
      <c r="EP56" s="184" t="s">
        <v>2902</v>
      </c>
      <c r="EQ56" s="184" t="s">
        <v>2737</v>
      </c>
      <c r="ER56" s="184" t="s">
        <v>2845</v>
      </c>
      <c r="ES56" s="184" t="s">
        <v>2902</v>
      </c>
      <c r="ET56" s="184" t="s">
        <v>3304</v>
      </c>
    </row>
    <row r="57" spans="1:150" x14ac:dyDescent="0.3">
      <c r="A57" s="1"/>
      <c r="B57" s="182" t="s">
        <v>3311</v>
      </c>
      <c r="C57" s="182" t="s">
        <v>74</v>
      </c>
      <c r="D57" s="182" t="s">
        <v>3312</v>
      </c>
      <c r="E57" s="182" t="s">
        <v>3313</v>
      </c>
      <c r="F57" s="182" t="s">
        <v>3314</v>
      </c>
      <c r="G57" s="182" t="s">
        <v>2845</v>
      </c>
      <c r="H57" s="182" t="s">
        <v>2737</v>
      </c>
      <c r="I57" s="182" t="s">
        <v>2737</v>
      </c>
      <c r="J57" s="182" t="s">
        <v>2845</v>
      </c>
      <c r="K57" s="182" t="s">
        <v>2737</v>
      </c>
      <c r="L57" s="182" t="s">
        <v>2737</v>
      </c>
      <c r="M57" s="182" t="s">
        <v>2845</v>
      </c>
      <c r="N57" s="182" t="s">
        <v>2737</v>
      </c>
      <c r="O57" s="182" t="s">
        <v>2737</v>
      </c>
      <c r="P57" s="182" t="s">
        <v>2845</v>
      </c>
      <c r="Q57" s="182" t="s">
        <v>2737</v>
      </c>
      <c r="R57" s="182" t="s">
        <v>2737</v>
      </c>
      <c r="S57" s="182" t="s">
        <v>2845</v>
      </c>
      <c r="T57" s="182" t="s">
        <v>2737</v>
      </c>
      <c r="U57" s="182" t="s">
        <v>2737</v>
      </c>
      <c r="V57" s="182" t="s">
        <v>2845</v>
      </c>
      <c r="W57" s="182" t="s">
        <v>2737</v>
      </c>
      <c r="X57" s="182" t="s">
        <v>2737</v>
      </c>
      <c r="Y57" s="182" t="s">
        <v>2845</v>
      </c>
      <c r="Z57" s="182" t="s">
        <v>2737</v>
      </c>
      <c r="AA57" s="182" t="s">
        <v>2737</v>
      </c>
      <c r="AB57" s="182" t="s">
        <v>2845</v>
      </c>
      <c r="AC57" s="182" t="s">
        <v>2737</v>
      </c>
      <c r="AD57" s="182" t="s">
        <v>2737</v>
      </c>
      <c r="AE57" s="182" t="s">
        <v>2845</v>
      </c>
      <c r="AF57" s="182" t="s">
        <v>2737</v>
      </c>
      <c r="AG57" s="182" t="s">
        <v>2737</v>
      </c>
      <c r="AH57" s="182" t="s">
        <v>2845</v>
      </c>
      <c r="AI57" s="182" t="s">
        <v>2737</v>
      </c>
      <c r="AJ57" s="182" t="s">
        <v>2737</v>
      </c>
      <c r="AK57" s="182" t="s">
        <v>2845</v>
      </c>
      <c r="AL57" s="182" t="s">
        <v>2737</v>
      </c>
      <c r="AM57" s="182" t="s">
        <v>2737</v>
      </c>
      <c r="AN57" s="182" t="s">
        <v>2845</v>
      </c>
      <c r="AO57" s="182" t="s">
        <v>2737</v>
      </c>
      <c r="AP57" s="182" t="s">
        <v>2737</v>
      </c>
      <c r="AQ57" s="182" t="s">
        <v>2845</v>
      </c>
      <c r="AR57" s="182" t="s">
        <v>2737</v>
      </c>
      <c r="AS57" s="182" t="s">
        <v>2737</v>
      </c>
      <c r="AT57" s="182" t="s">
        <v>2845</v>
      </c>
      <c r="AU57" s="182" t="s">
        <v>2737</v>
      </c>
      <c r="AV57" s="182" t="s">
        <v>2737</v>
      </c>
      <c r="AW57" s="182" t="s">
        <v>2845</v>
      </c>
      <c r="AX57" s="182" t="s">
        <v>2737</v>
      </c>
      <c r="AY57" s="182" t="s">
        <v>2737</v>
      </c>
      <c r="AZ57" s="182" t="s">
        <v>2845</v>
      </c>
      <c r="BA57" s="182" t="s">
        <v>2737</v>
      </c>
      <c r="BB57" s="182" t="s">
        <v>2737</v>
      </c>
      <c r="BC57" s="182" t="s">
        <v>2845</v>
      </c>
      <c r="BD57" s="182" t="s">
        <v>2737</v>
      </c>
      <c r="BE57" s="182" t="s">
        <v>2737</v>
      </c>
      <c r="BF57" s="182" t="s">
        <v>2845</v>
      </c>
      <c r="BG57" s="182" t="s">
        <v>2737</v>
      </c>
      <c r="BH57" s="182" t="s">
        <v>2737</v>
      </c>
      <c r="BI57" s="182" t="s">
        <v>2845</v>
      </c>
      <c r="BJ57" s="182" t="s">
        <v>2737</v>
      </c>
      <c r="BK57" s="182" t="s">
        <v>2737</v>
      </c>
      <c r="BL57" s="182" t="s">
        <v>2845</v>
      </c>
      <c r="BM57" s="182" t="s">
        <v>2737</v>
      </c>
      <c r="BN57" s="182" t="s">
        <v>2737</v>
      </c>
      <c r="BO57" s="182" t="s">
        <v>2845</v>
      </c>
      <c r="BP57" s="182" t="s">
        <v>2737</v>
      </c>
      <c r="BQ57" s="182" t="s">
        <v>2737</v>
      </c>
      <c r="BR57" s="182" t="s">
        <v>2845</v>
      </c>
      <c r="BS57" s="182" t="s">
        <v>2737</v>
      </c>
      <c r="BT57" s="182" t="s">
        <v>2737</v>
      </c>
      <c r="BU57" s="182" t="s">
        <v>2845</v>
      </c>
      <c r="BV57" s="182" t="s">
        <v>2737</v>
      </c>
      <c r="BW57" s="182" t="s">
        <v>2737</v>
      </c>
      <c r="BX57" s="182" t="s">
        <v>2845</v>
      </c>
      <c r="BY57" s="182" t="s">
        <v>2737</v>
      </c>
      <c r="BZ57" s="182" t="s">
        <v>2737</v>
      </c>
      <c r="CA57" s="182" t="s">
        <v>2845</v>
      </c>
      <c r="CB57" s="182" t="s">
        <v>2737</v>
      </c>
      <c r="CC57" s="182" t="s">
        <v>2737</v>
      </c>
      <c r="CD57" s="182" t="s">
        <v>2845</v>
      </c>
      <c r="CE57" s="182" t="s">
        <v>2737</v>
      </c>
      <c r="CF57" s="182" t="s">
        <v>2737</v>
      </c>
      <c r="CG57" s="182" t="s">
        <v>2845</v>
      </c>
      <c r="CH57" s="182" t="s">
        <v>2737</v>
      </c>
      <c r="CI57" s="182" t="s">
        <v>2737</v>
      </c>
      <c r="CJ57" s="182" t="s">
        <v>2845</v>
      </c>
      <c r="CK57" s="182" t="s">
        <v>2737</v>
      </c>
      <c r="CL57" s="182" t="s">
        <v>2737</v>
      </c>
      <c r="CM57" s="182" t="s">
        <v>2845</v>
      </c>
      <c r="CN57" s="182" t="s">
        <v>2737</v>
      </c>
      <c r="CO57" s="182" t="s">
        <v>2737</v>
      </c>
      <c r="CP57" s="182" t="s">
        <v>2845</v>
      </c>
      <c r="CQ57" s="182" t="s">
        <v>2737</v>
      </c>
      <c r="CR57" s="182" t="s">
        <v>2737</v>
      </c>
      <c r="CS57" s="182" t="s">
        <v>2845</v>
      </c>
      <c r="CT57" s="182" t="s">
        <v>2737</v>
      </c>
      <c r="CU57" s="182" t="s">
        <v>2737</v>
      </c>
      <c r="CV57" s="182" t="s">
        <v>2845</v>
      </c>
      <c r="CW57" s="182" t="s">
        <v>2737</v>
      </c>
      <c r="CX57" s="182" t="s">
        <v>2737</v>
      </c>
      <c r="CY57" s="182" t="s">
        <v>2845</v>
      </c>
      <c r="CZ57" s="182" t="s">
        <v>2737</v>
      </c>
      <c r="DA57" s="182" t="s">
        <v>2737</v>
      </c>
      <c r="DB57" s="182" t="s">
        <v>2845</v>
      </c>
      <c r="DC57" s="182" t="s">
        <v>2737</v>
      </c>
      <c r="DD57" s="182" t="s">
        <v>2737</v>
      </c>
      <c r="DE57" s="182" t="s">
        <v>2845</v>
      </c>
      <c r="DF57" s="182" t="s">
        <v>2737</v>
      </c>
      <c r="DG57" s="182" t="s">
        <v>2737</v>
      </c>
      <c r="DH57" s="182" t="s">
        <v>2845</v>
      </c>
      <c r="DI57" s="182" t="s">
        <v>2737</v>
      </c>
      <c r="DJ57" s="182" t="s">
        <v>2737</v>
      </c>
      <c r="DK57" s="182" t="s">
        <v>2845</v>
      </c>
      <c r="DL57" s="182" t="s">
        <v>2737</v>
      </c>
      <c r="DM57" s="182" t="s">
        <v>2737</v>
      </c>
      <c r="DN57" s="182" t="s">
        <v>2845</v>
      </c>
      <c r="DO57" s="182" t="s">
        <v>2737</v>
      </c>
      <c r="DP57" s="182" t="s">
        <v>2737</v>
      </c>
      <c r="DQ57" s="182" t="s">
        <v>2845</v>
      </c>
      <c r="DR57" s="182" t="s">
        <v>2737</v>
      </c>
      <c r="DS57" s="182" t="s">
        <v>2737</v>
      </c>
      <c r="DT57" s="182" t="s">
        <v>2845</v>
      </c>
      <c r="DU57" s="182" t="s">
        <v>2737</v>
      </c>
      <c r="DV57" s="182" t="s">
        <v>2737</v>
      </c>
      <c r="DW57" s="182" t="s">
        <v>2845</v>
      </c>
      <c r="DX57" s="182" t="s">
        <v>2737</v>
      </c>
      <c r="DY57" s="182" t="s">
        <v>2737</v>
      </c>
      <c r="DZ57" s="182" t="s">
        <v>2845</v>
      </c>
      <c r="EA57" s="182" t="s">
        <v>2737</v>
      </c>
      <c r="EB57" s="182" t="s">
        <v>2737</v>
      </c>
      <c r="EC57" s="182" t="s">
        <v>2845</v>
      </c>
      <c r="ED57" s="182" t="s">
        <v>2737</v>
      </c>
      <c r="EE57" s="182" t="s">
        <v>2737</v>
      </c>
      <c r="EF57" s="182" t="s">
        <v>2845</v>
      </c>
      <c r="EG57" s="182" t="s">
        <v>2737</v>
      </c>
      <c r="EH57" s="182" t="s">
        <v>2737</v>
      </c>
      <c r="EI57" s="182" t="s">
        <v>2845</v>
      </c>
      <c r="EJ57" s="182" t="s">
        <v>2737</v>
      </c>
      <c r="EK57" s="182" t="s">
        <v>2737</v>
      </c>
      <c r="EL57" s="182" t="s">
        <v>2845</v>
      </c>
      <c r="EM57" s="182" t="s">
        <v>2737</v>
      </c>
      <c r="EN57" s="182" t="s">
        <v>2737</v>
      </c>
      <c r="EO57" s="182" t="s">
        <v>2845</v>
      </c>
      <c r="EP57" s="182" t="s">
        <v>2737</v>
      </c>
      <c r="EQ57" s="182" t="s">
        <v>2737</v>
      </c>
      <c r="ER57" s="182" t="s">
        <v>2845</v>
      </c>
      <c r="ES57" s="182" t="s">
        <v>2737</v>
      </c>
      <c r="ET57" s="182" t="s">
        <v>2737</v>
      </c>
    </row>
    <row r="58" spans="1:150" x14ac:dyDescent="0.3">
      <c r="A58" s="1"/>
      <c r="B58" s="183" t="s">
        <v>3315</v>
      </c>
      <c r="C58" s="183" t="s">
        <v>74</v>
      </c>
      <c r="D58" s="183" t="s">
        <v>3312</v>
      </c>
      <c r="E58" s="183" t="s">
        <v>3316</v>
      </c>
      <c r="F58" s="183" t="s">
        <v>3317</v>
      </c>
      <c r="G58" s="184" t="s">
        <v>2845</v>
      </c>
      <c r="H58" s="184" t="s">
        <v>938</v>
      </c>
      <c r="I58" s="184" t="s">
        <v>938</v>
      </c>
      <c r="J58" s="184" t="s">
        <v>2845</v>
      </c>
      <c r="K58" s="184" t="s">
        <v>938</v>
      </c>
      <c r="L58" s="184" t="s">
        <v>938</v>
      </c>
      <c r="M58" s="184" t="s">
        <v>2845</v>
      </c>
      <c r="N58" s="184" t="s">
        <v>938</v>
      </c>
      <c r="O58" s="184" t="s">
        <v>938</v>
      </c>
      <c r="P58" s="184" t="s">
        <v>2845</v>
      </c>
      <c r="Q58" s="184" t="s">
        <v>938</v>
      </c>
      <c r="R58" s="184" t="s">
        <v>938</v>
      </c>
      <c r="S58" s="184" t="s">
        <v>2845</v>
      </c>
      <c r="T58" s="184" t="s">
        <v>938</v>
      </c>
      <c r="U58" s="184" t="s">
        <v>938</v>
      </c>
      <c r="V58" s="184" t="s">
        <v>2845</v>
      </c>
      <c r="W58" s="184" t="s">
        <v>938</v>
      </c>
      <c r="X58" s="184" t="s">
        <v>938</v>
      </c>
      <c r="Y58" s="184" t="s">
        <v>2845</v>
      </c>
      <c r="Z58" s="184" t="s">
        <v>938</v>
      </c>
      <c r="AA58" s="184" t="s">
        <v>938</v>
      </c>
      <c r="AB58" s="184" t="s">
        <v>2845</v>
      </c>
      <c r="AC58" s="184" t="s">
        <v>938</v>
      </c>
      <c r="AD58" s="184" t="s">
        <v>938</v>
      </c>
      <c r="AE58" s="184" t="s">
        <v>2845</v>
      </c>
      <c r="AF58" s="184" t="s">
        <v>938</v>
      </c>
      <c r="AG58" s="184" t="s">
        <v>938</v>
      </c>
      <c r="AH58" s="184" t="s">
        <v>2845</v>
      </c>
      <c r="AI58" s="184" t="s">
        <v>938</v>
      </c>
      <c r="AJ58" s="184" t="s">
        <v>938</v>
      </c>
      <c r="AK58" s="184" t="s">
        <v>2845</v>
      </c>
      <c r="AL58" s="184" t="s">
        <v>938</v>
      </c>
      <c r="AM58" s="184" t="s">
        <v>938</v>
      </c>
      <c r="AN58" s="184" t="s">
        <v>2845</v>
      </c>
      <c r="AO58" s="184" t="s">
        <v>938</v>
      </c>
      <c r="AP58" s="184" t="s">
        <v>938</v>
      </c>
      <c r="AQ58" s="184" t="s">
        <v>2845</v>
      </c>
      <c r="AR58" s="184" t="s">
        <v>938</v>
      </c>
      <c r="AS58" s="184" t="s">
        <v>938</v>
      </c>
      <c r="AT58" s="184" t="s">
        <v>2845</v>
      </c>
      <c r="AU58" s="184" t="s">
        <v>938</v>
      </c>
      <c r="AV58" s="184" t="s">
        <v>938</v>
      </c>
      <c r="AW58" s="184" t="s">
        <v>2845</v>
      </c>
      <c r="AX58" s="184" t="s">
        <v>938</v>
      </c>
      <c r="AY58" s="184" t="s">
        <v>938</v>
      </c>
      <c r="AZ58" s="184" t="s">
        <v>2845</v>
      </c>
      <c r="BA58" s="184" t="s">
        <v>938</v>
      </c>
      <c r="BB58" s="184" t="s">
        <v>938</v>
      </c>
      <c r="BC58" s="184" t="s">
        <v>2845</v>
      </c>
      <c r="BD58" s="184" t="s">
        <v>938</v>
      </c>
      <c r="BE58" s="184" t="s">
        <v>938</v>
      </c>
      <c r="BF58" s="184" t="s">
        <v>2845</v>
      </c>
      <c r="BG58" s="184" t="s">
        <v>938</v>
      </c>
      <c r="BH58" s="184" t="s">
        <v>938</v>
      </c>
      <c r="BI58" s="184" t="s">
        <v>2845</v>
      </c>
      <c r="BJ58" s="184" t="s">
        <v>938</v>
      </c>
      <c r="BK58" s="184" t="s">
        <v>938</v>
      </c>
      <c r="BL58" s="184" t="s">
        <v>2845</v>
      </c>
      <c r="BM58" s="184" t="s">
        <v>938</v>
      </c>
      <c r="BN58" s="184" t="s">
        <v>938</v>
      </c>
      <c r="BO58" s="184" t="s">
        <v>2845</v>
      </c>
      <c r="BP58" s="184" t="s">
        <v>938</v>
      </c>
      <c r="BQ58" s="184" t="s">
        <v>938</v>
      </c>
      <c r="BR58" s="184" t="s">
        <v>2845</v>
      </c>
      <c r="BS58" s="184" t="s">
        <v>938</v>
      </c>
      <c r="BT58" s="184" t="s">
        <v>938</v>
      </c>
      <c r="BU58" s="184" t="s">
        <v>2845</v>
      </c>
      <c r="BV58" s="184" t="s">
        <v>938</v>
      </c>
      <c r="BW58" s="184" t="s">
        <v>938</v>
      </c>
      <c r="BX58" s="184" t="s">
        <v>2845</v>
      </c>
      <c r="BY58" s="184" t="s">
        <v>938</v>
      </c>
      <c r="BZ58" s="184" t="s">
        <v>938</v>
      </c>
      <c r="CA58" s="184" t="s">
        <v>2845</v>
      </c>
      <c r="CB58" s="184" t="s">
        <v>938</v>
      </c>
      <c r="CC58" s="184" t="s">
        <v>938</v>
      </c>
      <c r="CD58" s="184" t="s">
        <v>2845</v>
      </c>
      <c r="CE58" s="184" t="s">
        <v>938</v>
      </c>
      <c r="CF58" s="184" t="s">
        <v>938</v>
      </c>
      <c r="CG58" s="184" t="s">
        <v>2845</v>
      </c>
      <c r="CH58" s="184" t="s">
        <v>938</v>
      </c>
      <c r="CI58" s="184" t="s">
        <v>938</v>
      </c>
      <c r="CJ58" s="184" t="s">
        <v>2845</v>
      </c>
      <c r="CK58" s="184" t="s">
        <v>938</v>
      </c>
      <c r="CL58" s="184" t="s">
        <v>938</v>
      </c>
      <c r="CM58" s="184" t="s">
        <v>2845</v>
      </c>
      <c r="CN58" s="184" t="s">
        <v>938</v>
      </c>
      <c r="CO58" s="184" t="s">
        <v>938</v>
      </c>
      <c r="CP58" s="184" t="s">
        <v>2845</v>
      </c>
      <c r="CQ58" s="184" t="s">
        <v>938</v>
      </c>
      <c r="CR58" s="184" t="s">
        <v>938</v>
      </c>
      <c r="CS58" s="184" t="s">
        <v>2845</v>
      </c>
      <c r="CT58" s="184" t="s">
        <v>938</v>
      </c>
      <c r="CU58" s="184" t="s">
        <v>938</v>
      </c>
      <c r="CV58" s="184" t="s">
        <v>2845</v>
      </c>
      <c r="CW58" s="184" t="s">
        <v>938</v>
      </c>
      <c r="CX58" s="184" t="s">
        <v>938</v>
      </c>
      <c r="CY58" s="184" t="s">
        <v>2845</v>
      </c>
      <c r="CZ58" s="184" t="s">
        <v>938</v>
      </c>
      <c r="DA58" s="184" t="s">
        <v>938</v>
      </c>
      <c r="DB58" s="184" t="s">
        <v>2845</v>
      </c>
      <c r="DC58" s="184" t="s">
        <v>938</v>
      </c>
      <c r="DD58" s="184" t="s">
        <v>938</v>
      </c>
      <c r="DE58" s="184" t="s">
        <v>2845</v>
      </c>
      <c r="DF58" s="184" t="s">
        <v>938</v>
      </c>
      <c r="DG58" s="184" t="s">
        <v>938</v>
      </c>
      <c r="DH58" s="184" t="s">
        <v>2845</v>
      </c>
      <c r="DI58" s="184" t="s">
        <v>938</v>
      </c>
      <c r="DJ58" s="184" t="s">
        <v>938</v>
      </c>
      <c r="DK58" s="184" t="s">
        <v>2845</v>
      </c>
      <c r="DL58" s="184" t="s">
        <v>938</v>
      </c>
      <c r="DM58" s="184" t="s">
        <v>938</v>
      </c>
      <c r="DN58" s="184" t="s">
        <v>2845</v>
      </c>
      <c r="DO58" s="184" t="s">
        <v>938</v>
      </c>
      <c r="DP58" s="184" t="s">
        <v>938</v>
      </c>
      <c r="DQ58" s="184" t="s">
        <v>2845</v>
      </c>
      <c r="DR58" s="184" t="s">
        <v>938</v>
      </c>
      <c r="DS58" s="184" t="s">
        <v>938</v>
      </c>
      <c r="DT58" s="184" t="s">
        <v>2845</v>
      </c>
      <c r="DU58" s="184" t="s">
        <v>938</v>
      </c>
      <c r="DV58" s="184" t="s">
        <v>938</v>
      </c>
      <c r="DW58" s="184" t="s">
        <v>2845</v>
      </c>
      <c r="DX58" s="184" t="s">
        <v>938</v>
      </c>
      <c r="DY58" s="184" t="s">
        <v>938</v>
      </c>
      <c r="DZ58" s="184" t="s">
        <v>2845</v>
      </c>
      <c r="EA58" s="184" t="s">
        <v>938</v>
      </c>
      <c r="EB58" s="184" t="s">
        <v>938</v>
      </c>
      <c r="EC58" s="184" t="s">
        <v>2845</v>
      </c>
      <c r="ED58" s="184" t="s">
        <v>938</v>
      </c>
      <c r="EE58" s="184" t="s">
        <v>938</v>
      </c>
      <c r="EF58" s="184" t="s">
        <v>2845</v>
      </c>
      <c r="EG58" s="184" t="s">
        <v>938</v>
      </c>
      <c r="EH58" s="184" t="s">
        <v>938</v>
      </c>
      <c r="EI58" s="184" t="s">
        <v>2845</v>
      </c>
      <c r="EJ58" s="184" t="s">
        <v>938</v>
      </c>
      <c r="EK58" s="184" t="s">
        <v>938</v>
      </c>
      <c r="EL58" s="184" t="s">
        <v>2845</v>
      </c>
      <c r="EM58" s="184" t="s">
        <v>938</v>
      </c>
      <c r="EN58" s="184" t="s">
        <v>938</v>
      </c>
      <c r="EO58" s="184" t="s">
        <v>2845</v>
      </c>
      <c r="EP58" s="184" t="s">
        <v>938</v>
      </c>
      <c r="EQ58" s="184" t="s">
        <v>938</v>
      </c>
      <c r="ER58" s="184" t="s">
        <v>2845</v>
      </c>
      <c r="ES58" s="184" t="s">
        <v>938</v>
      </c>
      <c r="ET58" s="184" t="s">
        <v>938</v>
      </c>
    </row>
    <row r="59" spans="1:150" x14ac:dyDescent="0.3">
      <c r="A59" s="1"/>
      <c r="B59" s="183" t="s">
        <v>3318</v>
      </c>
      <c r="C59" s="183" t="s">
        <v>74</v>
      </c>
      <c r="D59" s="183" t="s">
        <v>3312</v>
      </c>
      <c r="E59" s="183" t="s">
        <v>3319</v>
      </c>
      <c r="F59" s="183" t="s">
        <v>3320</v>
      </c>
      <c r="G59" s="184" t="s">
        <v>2845</v>
      </c>
      <c r="H59" s="184" t="s">
        <v>938</v>
      </c>
      <c r="I59" s="184" t="s">
        <v>938</v>
      </c>
      <c r="J59" s="184" t="s">
        <v>2845</v>
      </c>
      <c r="K59" s="184" t="s">
        <v>938</v>
      </c>
      <c r="L59" s="184" t="s">
        <v>938</v>
      </c>
      <c r="M59" s="184" t="s">
        <v>2845</v>
      </c>
      <c r="N59" s="184" t="s">
        <v>938</v>
      </c>
      <c r="O59" s="184" t="s">
        <v>938</v>
      </c>
      <c r="P59" s="184" t="s">
        <v>2845</v>
      </c>
      <c r="Q59" s="184" t="s">
        <v>938</v>
      </c>
      <c r="R59" s="184" t="s">
        <v>938</v>
      </c>
      <c r="S59" s="184" t="s">
        <v>2845</v>
      </c>
      <c r="T59" s="184" t="s">
        <v>938</v>
      </c>
      <c r="U59" s="184" t="s">
        <v>938</v>
      </c>
      <c r="V59" s="184" t="s">
        <v>2845</v>
      </c>
      <c r="W59" s="184" t="s">
        <v>938</v>
      </c>
      <c r="X59" s="184" t="s">
        <v>938</v>
      </c>
      <c r="Y59" s="184" t="s">
        <v>2845</v>
      </c>
      <c r="Z59" s="184" t="s">
        <v>938</v>
      </c>
      <c r="AA59" s="184" t="s">
        <v>938</v>
      </c>
      <c r="AB59" s="184" t="s">
        <v>2845</v>
      </c>
      <c r="AC59" s="184" t="s">
        <v>938</v>
      </c>
      <c r="AD59" s="184" t="s">
        <v>938</v>
      </c>
      <c r="AE59" s="184" t="s">
        <v>2845</v>
      </c>
      <c r="AF59" s="184" t="s">
        <v>938</v>
      </c>
      <c r="AG59" s="184" t="s">
        <v>938</v>
      </c>
      <c r="AH59" s="184" t="s">
        <v>2845</v>
      </c>
      <c r="AI59" s="184" t="s">
        <v>938</v>
      </c>
      <c r="AJ59" s="184" t="s">
        <v>938</v>
      </c>
      <c r="AK59" s="184" t="s">
        <v>2845</v>
      </c>
      <c r="AL59" s="184" t="s">
        <v>938</v>
      </c>
      <c r="AM59" s="184" t="s">
        <v>938</v>
      </c>
      <c r="AN59" s="184" t="s">
        <v>2845</v>
      </c>
      <c r="AO59" s="184" t="s">
        <v>938</v>
      </c>
      <c r="AP59" s="184" t="s">
        <v>938</v>
      </c>
      <c r="AQ59" s="184" t="s">
        <v>2845</v>
      </c>
      <c r="AR59" s="184" t="s">
        <v>938</v>
      </c>
      <c r="AS59" s="184" t="s">
        <v>938</v>
      </c>
      <c r="AT59" s="184" t="s">
        <v>2845</v>
      </c>
      <c r="AU59" s="184" t="s">
        <v>938</v>
      </c>
      <c r="AV59" s="184" t="s">
        <v>938</v>
      </c>
      <c r="AW59" s="184" t="s">
        <v>2845</v>
      </c>
      <c r="AX59" s="184" t="s">
        <v>938</v>
      </c>
      <c r="AY59" s="184" t="s">
        <v>938</v>
      </c>
      <c r="AZ59" s="184" t="s">
        <v>2845</v>
      </c>
      <c r="BA59" s="184" t="s">
        <v>938</v>
      </c>
      <c r="BB59" s="184" t="s">
        <v>938</v>
      </c>
      <c r="BC59" s="184" t="s">
        <v>2845</v>
      </c>
      <c r="BD59" s="184" t="s">
        <v>938</v>
      </c>
      <c r="BE59" s="184" t="s">
        <v>938</v>
      </c>
      <c r="BF59" s="184" t="s">
        <v>2845</v>
      </c>
      <c r="BG59" s="184" t="s">
        <v>938</v>
      </c>
      <c r="BH59" s="184" t="s">
        <v>938</v>
      </c>
      <c r="BI59" s="184" t="s">
        <v>2845</v>
      </c>
      <c r="BJ59" s="184" t="s">
        <v>938</v>
      </c>
      <c r="BK59" s="184" t="s">
        <v>938</v>
      </c>
      <c r="BL59" s="184" t="s">
        <v>2845</v>
      </c>
      <c r="BM59" s="184" t="s">
        <v>938</v>
      </c>
      <c r="BN59" s="184" t="s">
        <v>938</v>
      </c>
      <c r="BO59" s="184" t="s">
        <v>2845</v>
      </c>
      <c r="BP59" s="184" t="s">
        <v>938</v>
      </c>
      <c r="BQ59" s="184" t="s">
        <v>938</v>
      </c>
      <c r="BR59" s="184" t="s">
        <v>2845</v>
      </c>
      <c r="BS59" s="184" t="s">
        <v>938</v>
      </c>
      <c r="BT59" s="184" t="s">
        <v>938</v>
      </c>
      <c r="BU59" s="184" t="s">
        <v>2845</v>
      </c>
      <c r="BV59" s="184" t="s">
        <v>938</v>
      </c>
      <c r="BW59" s="184" t="s">
        <v>938</v>
      </c>
      <c r="BX59" s="184" t="s">
        <v>2845</v>
      </c>
      <c r="BY59" s="184" t="s">
        <v>938</v>
      </c>
      <c r="BZ59" s="184" t="s">
        <v>938</v>
      </c>
      <c r="CA59" s="184" t="s">
        <v>2845</v>
      </c>
      <c r="CB59" s="184" t="s">
        <v>938</v>
      </c>
      <c r="CC59" s="184" t="s">
        <v>938</v>
      </c>
      <c r="CD59" s="184" t="s">
        <v>2845</v>
      </c>
      <c r="CE59" s="184" t="s">
        <v>938</v>
      </c>
      <c r="CF59" s="184" t="s">
        <v>938</v>
      </c>
      <c r="CG59" s="184" t="s">
        <v>2845</v>
      </c>
      <c r="CH59" s="184" t="s">
        <v>938</v>
      </c>
      <c r="CI59" s="184" t="s">
        <v>938</v>
      </c>
      <c r="CJ59" s="184" t="s">
        <v>2845</v>
      </c>
      <c r="CK59" s="184" t="s">
        <v>938</v>
      </c>
      <c r="CL59" s="184" t="s">
        <v>938</v>
      </c>
      <c r="CM59" s="184" t="s">
        <v>2845</v>
      </c>
      <c r="CN59" s="184" t="s">
        <v>938</v>
      </c>
      <c r="CO59" s="184" t="s">
        <v>938</v>
      </c>
      <c r="CP59" s="184" t="s">
        <v>2845</v>
      </c>
      <c r="CQ59" s="184" t="s">
        <v>938</v>
      </c>
      <c r="CR59" s="184" t="s">
        <v>938</v>
      </c>
      <c r="CS59" s="184" t="s">
        <v>2845</v>
      </c>
      <c r="CT59" s="184" t="s">
        <v>938</v>
      </c>
      <c r="CU59" s="184" t="s">
        <v>938</v>
      </c>
      <c r="CV59" s="184" t="s">
        <v>2845</v>
      </c>
      <c r="CW59" s="184" t="s">
        <v>938</v>
      </c>
      <c r="CX59" s="184" t="s">
        <v>938</v>
      </c>
      <c r="CY59" s="184" t="s">
        <v>2845</v>
      </c>
      <c r="CZ59" s="184" t="s">
        <v>938</v>
      </c>
      <c r="DA59" s="184" t="s">
        <v>938</v>
      </c>
      <c r="DB59" s="184" t="s">
        <v>2845</v>
      </c>
      <c r="DC59" s="184" t="s">
        <v>938</v>
      </c>
      <c r="DD59" s="184" t="s">
        <v>938</v>
      </c>
      <c r="DE59" s="184" t="s">
        <v>2845</v>
      </c>
      <c r="DF59" s="184" t="s">
        <v>938</v>
      </c>
      <c r="DG59" s="184" t="s">
        <v>938</v>
      </c>
      <c r="DH59" s="184" t="s">
        <v>2845</v>
      </c>
      <c r="DI59" s="184" t="s">
        <v>938</v>
      </c>
      <c r="DJ59" s="184" t="s">
        <v>938</v>
      </c>
      <c r="DK59" s="184" t="s">
        <v>2845</v>
      </c>
      <c r="DL59" s="184" t="s">
        <v>938</v>
      </c>
      <c r="DM59" s="184" t="s">
        <v>938</v>
      </c>
      <c r="DN59" s="184" t="s">
        <v>2845</v>
      </c>
      <c r="DO59" s="184" t="s">
        <v>938</v>
      </c>
      <c r="DP59" s="184" t="s">
        <v>938</v>
      </c>
      <c r="DQ59" s="184" t="s">
        <v>2845</v>
      </c>
      <c r="DR59" s="184" t="s">
        <v>938</v>
      </c>
      <c r="DS59" s="184" t="s">
        <v>938</v>
      </c>
      <c r="DT59" s="184" t="s">
        <v>2845</v>
      </c>
      <c r="DU59" s="184" t="s">
        <v>938</v>
      </c>
      <c r="DV59" s="184" t="s">
        <v>938</v>
      </c>
      <c r="DW59" s="184" t="s">
        <v>2845</v>
      </c>
      <c r="DX59" s="184" t="s">
        <v>938</v>
      </c>
      <c r="DY59" s="184" t="s">
        <v>938</v>
      </c>
      <c r="DZ59" s="184" t="s">
        <v>2845</v>
      </c>
      <c r="EA59" s="184" t="s">
        <v>938</v>
      </c>
      <c r="EB59" s="184" t="s">
        <v>938</v>
      </c>
      <c r="EC59" s="184" t="s">
        <v>2845</v>
      </c>
      <c r="ED59" s="184" t="s">
        <v>938</v>
      </c>
      <c r="EE59" s="184" t="s">
        <v>938</v>
      </c>
      <c r="EF59" s="184" t="s">
        <v>2845</v>
      </c>
      <c r="EG59" s="184" t="s">
        <v>938</v>
      </c>
      <c r="EH59" s="184" t="s">
        <v>938</v>
      </c>
      <c r="EI59" s="184" t="s">
        <v>2845</v>
      </c>
      <c r="EJ59" s="184" t="s">
        <v>938</v>
      </c>
      <c r="EK59" s="184" t="s">
        <v>938</v>
      </c>
      <c r="EL59" s="184" t="s">
        <v>2845</v>
      </c>
      <c r="EM59" s="184" t="s">
        <v>938</v>
      </c>
      <c r="EN59" s="184" t="s">
        <v>938</v>
      </c>
      <c r="EO59" s="184" t="s">
        <v>2845</v>
      </c>
      <c r="EP59" s="184" t="s">
        <v>938</v>
      </c>
      <c r="EQ59" s="184" t="s">
        <v>938</v>
      </c>
      <c r="ER59" s="184" t="s">
        <v>2845</v>
      </c>
      <c r="ES59" s="184" t="s">
        <v>938</v>
      </c>
      <c r="ET59" s="184" t="s">
        <v>938</v>
      </c>
    </row>
    <row r="60" spans="1:150" x14ac:dyDescent="0.3">
      <c r="A60" s="1"/>
      <c r="B60" s="183" t="s">
        <v>3321</v>
      </c>
      <c r="C60" s="183" t="s">
        <v>74</v>
      </c>
      <c r="D60" s="183" t="s">
        <v>3312</v>
      </c>
      <c r="E60" s="183" t="s">
        <v>3322</v>
      </c>
      <c r="F60" s="183" t="s">
        <v>3323</v>
      </c>
      <c r="G60" s="184" t="s">
        <v>2845</v>
      </c>
      <c r="H60" s="184" t="s">
        <v>938</v>
      </c>
      <c r="I60" s="184" t="s">
        <v>938</v>
      </c>
      <c r="J60" s="184" t="s">
        <v>2845</v>
      </c>
      <c r="K60" s="184" t="s">
        <v>938</v>
      </c>
      <c r="L60" s="184" t="s">
        <v>938</v>
      </c>
      <c r="M60" s="184" t="s">
        <v>2845</v>
      </c>
      <c r="N60" s="184" t="s">
        <v>938</v>
      </c>
      <c r="O60" s="184" t="s">
        <v>938</v>
      </c>
      <c r="P60" s="184" t="s">
        <v>2845</v>
      </c>
      <c r="Q60" s="184" t="s">
        <v>938</v>
      </c>
      <c r="R60" s="184" t="s">
        <v>938</v>
      </c>
      <c r="S60" s="184" t="s">
        <v>2845</v>
      </c>
      <c r="T60" s="184" t="s">
        <v>938</v>
      </c>
      <c r="U60" s="184" t="s">
        <v>938</v>
      </c>
      <c r="V60" s="184" t="s">
        <v>2845</v>
      </c>
      <c r="W60" s="184" t="s">
        <v>938</v>
      </c>
      <c r="X60" s="184" t="s">
        <v>938</v>
      </c>
      <c r="Y60" s="184" t="s">
        <v>2845</v>
      </c>
      <c r="Z60" s="184" t="s">
        <v>938</v>
      </c>
      <c r="AA60" s="184" t="s">
        <v>938</v>
      </c>
      <c r="AB60" s="184" t="s">
        <v>2845</v>
      </c>
      <c r="AC60" s="184" t="s">
        <v>938</v>
      </c>
      <c r="AD60" s="184" t="s">
        <v>938</v>
      </c>
      <c r="AE60" s="184" t="s">
        <v>2845</v>
      </c>
      <c r="AF60" s="184" t="s">
        <v>938</v>
      </c>
      <c r="AG60" s="184" t="s">
        <v>938</v>
      </c>
      <c r="AH60" s="184" t="s">
        <v>2845</v>
      </c>
      <c r="AI60" s="184" t="s">
        <v>938</v>
      </c>
      <c r="AJ60" s="184" t="s">
        <v>938</v>
      </c>
      <c r="AK60" s="184" t="s">
        <v>2845</v>
      </c>
      <c r="AL60" s="184" t="s">
        <v>938</v>
      </c>
      <c r="AM60" s="184" t="s">
        <v>938</v>
      </c>
      <c r="AN60" s="184" t="s">
        <v>2845</v>
      </c>
      <c r="AO60" s="184" t="s">
        <v>938</v>
      </c>
      <c r="AP60" s="184" t="s">
        <v>938</v>
      </c>
      <c r="AQ60" s="184" t="s">
        <v>2845</v>
      </c>
      <c r="AR60" s="184" t="s">
        <v>938</v>
      </c>
      <c r="AS60" s="184" t="s">
        <v>938</v>
      </c>
      <c r="AT60" s="184" t="s">
        <v>2845</v>
      </c>
      <c r="AU60" s="184" t="s">
        <v>938</v>
      </c>
      <c r="AV60" s="184" t="s">
        <v>938</v>
      </c>
      <c r="AW60" s="184" t="s">
        <v>2845</v>
      </c>
      <c r="AX60" s="184" t="s">
        <v>938</v>
      </c>
      <c r="AY60" s="184" t="s">
        <v>938</v>
      </c>
      <c r="AZ60" s="184" t="s">
        <v>2845</v>
      </c>
      <c r="BA60" s="184" t="s">
        <v>938</v>
      </c>
      <c r="BB60" s="184" t="s">
        <v>938</v>
      </c>
      <c r="BC60" s="184" t="s">
        <v>2845</v>
      </c>
      <c r="BD60" s="184" t="s">
        <v>938</v>
      </c>
      <c r="BE60" s="184" t="s">
        <v>938</v>
      </c>
      <c r="BF60" s="184" t="s">
        <v>2845</v>
      </c>
      <c r="BG60" s="184" t="s">
        <v>938</v>
      </c>
      <c r="BH60" s="184" t="s">
        <v>938</v>
      </c>
      <c r="BI60" s="184" t="s">
        <v>2845</v>
      </c>
      <c r="BJ60" s="184" t="s">
        <v>938</v>
      </c>
      <c r="BK60" s="184" t="s">
        <v>938</v>
      </c>
      <c r="BL60" s="184" t="s">
        <v>2845</v>
      </c>
      <c r="BM60" s="184" t="s">
        <v>938</v>
      </c>
      <c r="BN60" s="184" t="s">
        <v>938</v>
      </c>
      <c r="BO60" s="184" t="s">
        <v>2845</v>
      </c>
      <c r="BP60" s="184" t="s">
        <v>938</v>
      </c>
      <c r="BQ60" s="184" t="s">
        <v>938</v>
      </c>
      <c r="BR60" s="184" t="s">
        <v>2845</v>
      </c>
      <c r="BS60" s="184" t="s">
        <v>938</v>
      </c>
      <c r="BT60" s="184" t="s">
        <v>938</v>
      </c>
      <c r="BU60" s="184" t="s">
        <v>2845</v>
      </c>
      <c r="BV60" s="184" t="s">
        <v>938</v>
      </c>
      <c r="BW60" s="184" t="s">
        <v>938</v>
      </c>
      <c r="BX60" s="184" t="s">
        <v>2845</v>
      </c>
      <c r="BY60" s="184" t="s">
        <v>938</v>
      </c>
      <c r="BZ60" s="184" t="s">
        <v>938</v>
      </c>
      <c r="CA60" s="184" t="s">
        <v>2845</v>
      </c>
      <c r="CB60" s="184" t="s">
        <v>938</v>
      </c>
      <c r="CC60" s="184" t="s">
        <v>938</v>
      </c>
      <c r="CD60" s="184" t="s">
        <v>2845</v>
      </c>
      <c r="CE60" s="184" t="s">
        <v>938</v>
      </c>
      <c r="CF60" s="184" t="s">
        <v>938</v>
      </c>
      <c r="CG60" s="184" t="s">
        <v>2845</v>
      </c>
      <c r="CH60" s="184" t="s">
        <v>938</v>
      </c>
      <c r="CI60" s="184" t="s">
        <v>938</v>
      </c>
      <c r="CJ60" s="184" t="s">
        <v>2845</v>
      </c>
      <c r="CK60" s="184" t="s">
        <v>938</v>
      </c>
      <c r="CL60" s="184" t="s">
        <v>938</v>
      </c>
      <c r="CM60" s="184" t="s">
        <v>2845</v>
      </c>
      <c r="CN60" s="184" t="s">
        <v>938</v>
      </c>
      <c r="CO60" s="184" t="s">
        <v>938</v>
      </c>
      <c r="CP60" s="184" t="s">
        <v>2845</v>
      </c>
      <c r="CQ60" s="184" t="s">
        <v>938</v>
      </c>
      <c r="CR60" s="184" t="s">
        <v>938</v>
      </c>
      <c r="CS60" s="184" t="s">
        <v>2845</v>
      </c>
      <c r="CT60" s="184" t="s">
        <v>938</v>
      </c>
      <c r="CU60" s="184" t="s">
        <v>938</v>
      </c>
      <c r="CV60" s="184" t="s">
        <v>2845</v>
      </c>
      <c r="CW60" s="184" t="s">
        <v>938</v>
      </c>
      <c r="CX60" s="184" t="s">
        <v>938</v>
      </c>
      <c r="CY60" s="184" t="s">
        <v>2845</v>
      </c>
      <c r="CZ60" s="184" t="s">
        <v>938</v>
      </c>
      <c r="DA60" s="184" t="s">
        <v>938</v>
      </c>
      <c r="DB60" s="184" t="s">
        <v>2845</v>
      </c>
      <c r="DC60" s="184" t="s">
        <v>938</v>
      </c>
      <c r="DD60" s="184" t="s">
        <v>938</v>
      </c>
      <c r="DE60" s="184" t="s">
        <v>2845</v>
      </c>
      <c r="DF60" s="184" t="s">
        <v>938</v>
      </c>
      <c r="DG60" s="184" t="s">
        <v>938</v>
      </c>
      <c r="DH60" s="184" t="s">
        <v>2845</v>
      </c>
      <c r="DI60" s="184" t="s">
        <v>938</v>
      </c>
      <c r="DJ60" s="184" t="s">
        <v>938</v>
      </c>
      <c r="DK60" s="184" t="s">
        <v>2845</v>
      </c>
      <c r="DL60" s="184" t="s">
        <v>938</v>
      </c>
      <c r="DM60" s="184" t="s">
        <v>938</v>
      </c>
      <c r="DN60" s="184" t="s">
        <v>2845</v>
      </c>
      <c r="DO60" s="184" t="s">
        <v>938</v>
      </c>
      <c r="DP60" s="184" t="s">
        <v>938</v>
      </c>
      <c r="DQ60" s="184" t="s">
        <v>2845</v>
      </c>
      <c r="DR60" s="184" t="s">
        <v>938</v>
      </c>
      <c r="DS60" s="184" t="s">
        <v>938</v>
      </c>
      <c r="DT60" s="184" t="s">
        <v>2845</v>
      </c>
      <c r="DU60" s="184" t="s">
        <v>938</v>
      </c>
      <c r="DV60" s="184" t="s">
        <v>938</v>
      </c>
      <c r="DW60" s="184" t="s">
        <v>2845</v>
      </c>
      <c r="DX60" s="184" t="s">
        <v>938</v>
      </c>
      <c r="DY60" s="184" t="s">
        <v>938</v>
      </c>
      <c r="DZ60" s="184" t="s">
        <v>2845</v>
      </c>
      <c r="EA60" s="184" t="s">
        <v>938</v>
      </c>
      <c r="EB60" s="184" t="s">
        <v>938</v>
      </c>
      <c r="EC60" s="184" t="s">
        <v>2845</v>
      </c>
      <c r="ED60" s="184" t="s">
        <v>938</v>
      </c>
      <c r="EE60" s="184" t="s">
        <v>938</v>
      </c>
      <c r="EF60" s="184" t="s">
        <v>2845</v>
      </c>
      <c r="EG60" s="184" t="s">
        <v>938</v>
      </c>
      <c r="EH60" s="184" t="s">
        <v>938</v>
      </c>
      <c r="EI60" s="184" t="s">
        <v>2845</v>
      </c>
      <c r="EJ60" s="184" t="s">
        <v>938</v>
      </c>
      <c r="EK60" s="184" t="s">
        <v>938</v>
      </c>
      <c r="EL60" s="184" t="s">
        <v>2845</v>
      </c>
      <c r="EM60" s="184" t="s">
        <v>938</v>
      </c>
      <c r="EN60" s="184" t="s">
        <v>938</v>
      </c>
      <c r="EO60" s="184" t="s">
        <v>2845</v>
      </c>
      <c r="EP60" s="184" t="s">
        <v>938</v>
      </c>
      <c r="EQ60" s="184" t="s">
        <v>938</v>
      </c>
      <c r="ER60" s="184" t="s">
        <v>2845</v>
      </c>
      <c r="ES60" s="184" t="s">
        <v>938</v>
      </c>
      <c r="ET60" s="184" t="s">
        <v>938</v>
      </c>
    </row>
    <row r="61" spans="1:150" x14ac:dyDescent="0.3">
      <c r="A61" s="1"/>
      <c r="B61" s="183" t="s">
        <v>3324</v>
      </c>
      <c r="C61" s="183" t="s">
        <v>74</v>
      </c>
      <c r="D61" s="183" t="s">
        <v>3312</v>
      </c>
      <c r="E61" s="183" t="s">
        <v>3325</v>
      </c>
      <c r="F61" s="183" t="s">
        <v>3326</v>
      </c>
      <c r="G61" s="184" t="s">
        <v>2845</v>
      </c>
      <c r="H61" s="184" t="s">
        <v>2737</v>
      </c>
      <c r="I61" s="184" t="s">
        <v>2737</v>
      </c>
      <c r="J61" s="184" t="s">
        <v>2845</v>
      </c>
      <c r="K61" s="184" t="s">
        <v>2737</v>
      </c>
      <c r="L61" s="184" t="s">
        <v>2737</v>
      </c>
      <c r="M61" s="184" t="s">
        <v>2845</v>
      </c>
      <c r="N61" s="184" t="s">
        <v>2737</v>
      </c>
      <c r="O61" s="184" t="s">
        <v>2737</v>
      </c>
      <c r="P61" s="184" t="s">
        <v>2845</v>
      </c>
      <c r="Q61" s="184" t="s">
        <v>2737</v>
      </c>
      <c r="R61" s="184" t="s">
        <v>2737</v>
      </c>
      <c r="S61" s="184" t="s">
        <v>2845</v>
      </c>
      <c r="T61" s="184" t="s">
        <v>2737</v>
      </c>
      <c r="U61" s="184" t="s">
        <v>2737</v>
      </c>
      <c r="V61" s="184" t="s">
        <v>2845</v>
      </c>
      <c r="W61" s="184" t="s">
        <v>2737</v>
      </c>
      <c r="X61" s="184" t="s">
        <v>2737</v>
      </c>
      <c r="Y61" s="184" t="s">
        <v>2845</v>
      </c>
      <c r="Z61" s="184" t="s">
        <v>2737</v>
      </c>
      <c r="AA61" s="184" t="s">
        <v>2737</v>
      </c>
      <c r="AB61" s="184" t="s">
        <v>2845</v>
      </c>
      <c r="AC61" s="184" t="s">
        <v>2737</v>
      </c>
      <c r="AD61" s="184" t="s">
        <v>2737</v>
      </c>
      <c r="AE61" s="184" t="s">
        <v>2845</v>
      </c>
      <c r="AF61" s="184" t="s">
        <v>2737</v>
      </c>
      <c r="AG61" s="184" t="s">
        <v>2737</v>
      </c>
      <c r="AH61" s="184" t="s">
        <v>2845</v>
      </c>
      <c r="AI61" s="184" t="s">
        <v>2737</v>
      </c>
      <c r="AJ61" s="184" t="s">
        <v>2737</v>
      </c>
      <c r="AK61" s="184" t="s">
        <v>2845</v>
      </c>
      <c r="AL61" s="184" t="s">
        <v>2737</v>
      </c>
      <c r="AM61" s="184" t="s">
        <v>2737</v>
      </c>
      <c r="AN61" s="184" t="s">
        <v>2845</v>
      </c>
      <c r="AO61" s="184" t="s">
        <v>2737</v>
      </c>
      <c r="AP61" s="184" t="s">
        <v>2737</v>
      </c>
      <c r="AQ61" s="184" t="s">
        <v>2845</v>
      </c>
      <c r="AR61" s="184" t="s">
        <v>2737</v>
      </c>
      <c r="AS61" s="184" t="s">
        <v>2737</v>
      </c>
      <c r="AT61" s="184" t="s">
        <v>2845</v>
      </c>
      <c r="AU61" s="184" t="s">
        <v>2737</v>
      </c>
      <c r="AV61" s="184" t="s">
        <v>2737</v>
      </c>
      <c r="AW61" s="184" t="s">
        <v>2845</v>
      </c>
      <c r="AX61" s="184" t="s">
        <v>2737</v>
      </c>
      <c r="AY61" s="184" t="s">
        <v>2737</v>
      </c>
      <c r="AZ61" s="184" t="s">
        <v>2845</v>
      </c>
      <c r="BA61" s="184" t="s">
        <v>2737</v>
      </c>
      <c r="BB61" s="184" t="s">
        <v>2737</v>
      </c>
      <c r="BC61" s="184" t="s">
        <v>2845</v>
      </c>
      <c r="BD61" s="184" t="s">
        <v>2737</v>
      </c>
      <c r="BE61" s="184" t="s">
        <v>2737</v>
      </c>
      <c r="BF61" s="184" t="s">
        <v>2845</v>
      </c>
      <c r="BG61" s="184" t="s">
        <v>2737</v>
      </c>
      <c r="BH61" s="184" t="s">
        <v>2737</v>
      </c>
      <c r="BI61" s="184" t="s">
        <v>2845</v>
      </c>
      <c r="BJ61" s="184" t="s">
        <v>2737</v>
      </c>
      <c r="BK61" s="184" t="s">
        <v>2737</v>
      </c>
      <c r="BL61" s="184" t="s">
        <v>2845</v>
      </c>
      <c r="BM61" s="184" t="s">
        <v>2737</v>
      </c>
      <c r="BN61" s="184" t="s">
        <v>2737</v>
      </c>
      <c r="BO61" s="184" t="s">
        <v>2845</v>
      </c>
      <c r="BP61" s="184" t="s">
        <v>2737</v>
      </c>
      <c r="BQ61" s="184" t="s">
        <v>2737</v>
      </c>
      <c r="BR61" s="184" t="s">
        <v>2845</v>
      </c>
      <c r="BS61" s="184" t="s">
        <v>2737</v>
      </c>
      <c r="BT61" s="184" t="s">
        <v>2737</v>
      </c>
      <c r="BU61" s="184" t="s">
        <v>2845</v>
      </c>
      <c r="BV61" s="184" t="s">
        <v>2737</v>
      </c>
      <c r="BW61" s="184" t="s">
        <v>2737</v>
      </c>
      <c r="BX61" s="184" t="s">
        <v>2845</v>
      </c>
      <c r="BY61" s="184" t="s">
        <v>2737</v>
      </c>
      <c r="BZ61" s="184" t="s">
        <v>2737</v>
      </c>
      <c r="CA61" s="184" t="s">
        <v>2845</v>
      </c>
      <c r="CB61" s="184" t="s">
        <v>2737</v>
      </c>
      <c r="CC61" s="184" t="s">
        <v>2737</v>
      </c>
      <c r="CD61" s="184" t="s">
        <v>2845</v>
      </c>
      <c r="CE61" s="184" t="s">
        <v>2737</v>
      </c>
      <c r="CF61" s="184" t="s">
        <v>2737</v>
      </c>
      <c r="CG61" s="184" t="s">
        <v>2845</v>
      </c>
      <c r="CH61" s="184" t="s">
        <v>2737</v>
      </c>
      <c r="CI61" s="184" t="s">
        <v>2737</v>
      </c>
      <c r="CJ61" s="184" t="s">
        <v>2845</v>
      </c>
      <c r="CK61" s="184" t="s">
        <v>2737</v>
      </c>
      <c r="CL61" s="184" t="s">
        <v>2737</v>
      </c>
      <c r="CM61" s="184" t="s">
        <v>2845</v>
      </c>
      <c r="CN61" s="184" t="s">
        <v>2737</v>
      </c>
      <c r="CO61" s="184" t="s">
        <v>2737</v>
      </c>
      <c r="CP61" s="184" t="s">
        <v>2845</v>
      </c>
      <c r="CQ61" s="184" t="s">
        <v>2737</v>
      </c>
      <c r="CR61" s="184" t="s">
        <v>2737</v>
      </c>
      <c r="CS61" s="184" t="s">
        <v>2845</v>
      </c>
      <c r="CT61" s="184" t="s">
        <v>2737</v>
      </c>
      <c r="CU61" s="184" t="s">
        <v>2737</v>
      </c>
      <c r="CV61" s="184" t="s">
        <v>2845</v>
      </c>
      <c r="CW61" s="184" t="s">
        <v>2737</v>
      </c>
      <c r="CX61" s="184" t="s">
        <v>2737</v>
      </c>
      <c r="CY61" s="184" t="s">
        <v>2845</v>
      </c>
      <c r="CZ61" s="184" t="s">
        <v>2737</v>
      </c>
      <c r="DA61" s="184" t="s">
        <v>2737</v>
      </c>
      <c r="DB61" s="184" t="s">
        <v>2845</v>
      </c>
      <c r="DC61" s="184" t="s">
        <v>2737</v>
      </c>
      <c r="DD61" s="184" t="s">
        <v>2737</v>
      </c>
      <c r="DE61" s="184" t="s">
        <v>2845</v>
      </c>
      <c r="DF61" s="184" t="s">
        <v>2737</v>
      </c>
      <c r="DG61" s="184" t="s">
        <v>2737</v>
      </c>
      <c r="DH61" s="184" t="s">
        <v>2845</v>
      </c>
      <c r="DI61" s="184" t="s">
        <v>2737</v>
      </c>
      <c r="DJ61" s="184" t="s">
        <v>2737</v>
      </c>
      <c r="DK61" s="184" t="s">
        <v>2845</v>
      </c>
      <c r="DL61" s="184" t="s">
        <v>2737</v>
      </c>
      <c r="DM61" s="184" t="s">
        <v>2737</v>
      </c>
      <c r="DN61" s="184" t="s">
        <v>2845</v>
      </c>
      <c r="DO61" s="184" t="s">
        <v>2737</v>
      </c>
      <c r="DP61" s="184" t="s">
        <v>2737</v>
      </c>
      <c r="DQ61" s="184" t="s">
        <v>2845</v>
      </c>
      <c r="DR61" s="184" t="s">
        <v>2737</v>
      </c>
      <c r="DS61" s="184" t="s">
        <v>2737</v>
      </c>
      <c r="DT61" s="184" t="s">
        <v>2845</v>
      </c>
      <c r="DU61" s="184" t="s">
        <v>2737</v>
      </c>
      <c r="DV61" s="184" t="s">
        <v>2737</v>
      </c>
      <c r="DW61" s="184" t="s">
        <v>2845</v>
      </c>
      <c r="DX61" s="184" t="s">
        <v>2737</v>
      </c>
      <c r="DY61" s="184" t="s">
        <v>2737</v>
      </c>
      <c r="DZ61" s="184" t="s">
        <v>2845</v>
      </c>
      <c r="EA61" s="184" t="s">
        <v>2737</v>
      </c>
      <c r="EB61" s="184" t="s">
        <v>2737</v>
      </c>
      <c r="EC61" s="184" t="s">
        <v>2845</v>
      </c>
      <c r="ED61" s="184" t="s">
        <v>2737</v>
      </c>
      <c r="EE61" s="184" t="s">
        <v>2737</v>
      </c>
      <c r="EF61" s="184" t="s">
        <v>2845</v>
      </c>
      <c r="EG61" s="184" t="s">
        <v>2737</v>
      </c>
      <c r="EH61" s="184" t="s">
        <v>2737</v>
      </c>
      <c r="EI61" s="184" t="s">
        <v>2845</v>
      </c>
      <c r="EJ61" s="184" t="s">
        <v>2737</v>
      </c>
      <c r="EK61" s="184" t="s">
        <v>2737</v>
      </c>
      <c r="EL61" s="184" t="s">
        <v>2845</v>
      </c>
      <c r="EM61" s="184" t="s">
        <v>2737</v>
      </c>
      <c r="EN61" s="184" t="s">
        <v>2737</v>
      </c>
      <c r="EO61" s="184" t="s">
        <v>2845</v>
      </c>
      <c r="EP61" s="184" t="s">
        <v>2737</v>
      </c>
      <c r="EQ61" s="184" t="s">
        <v>2737</v>
      </c>
      <c r="ER61" s="184" t="s">
        <v>2845</v>
      </c>
      <c r="ES61" s="184" t="s">
        <v>2737</v>
      </c>
      <c r="ET61" s="184" t="s">
        <v>2737</v>
      </c>
    </row>
    <row r="62" spans="1:150" x14ac:dyDescent="0.3">
      <c r="A62" s="1"/>
      <c r="B62" s="182" t="s">
        <v>3327</v>
      </c>
      <c r="C62" s="182" t="s">
        <v>92</v>
      </c>
      <c r="D62" s="182" t="s">
        <v>977</v>
      </c>
      <c r="E62" s="182" t="s">
        <v>3328</v>
      </c>
      <c r="F62" s="182" t="s">
        <v>3329</v>
      </c>
      <c r="G62" s="182" t="s">
        <v>2845</v>
      </c>
      <c r="H62" s="182" t="s">
        <v>3330</v>
      </c>
      <c r="I62" s="182" t="s">
        <v>3331</v>
      </c>
      <c r="J62" s="182" t="s">
        <v>2845</v>
      </c>
      <c r="K62" s="182" t="s">
        <v>3332</v>
      </c>
      <c r="L62" s="182" t="s">
        <v>3333</v>
      </c>
      <c r="M62" s="182" t="s">
        <v>2845</v>
      </c>
      <c r="N62" s="182" t="s">
        <v>3334</v>
      </c>
      <c r="O62" s="182" t="s">
        <v>3335</v>
      </c>
      <c r="P62" s="182" t="s">
        <v>2845</v>
      </c>
      <c r="Q62" s="182" t="s">
        <v>2737</v>
      </c>
      <c r="R62" s="182" t="s">
        <v>3336</v>
      </c>
      <c r="S62" s="182" t="s">
        <v>2845</v>
      </c>
      <c r="T62" s="182" t="s">
        <v>3337</v>
      </c>
      <c r="U62" s="182" t="s">
        <v>3338</v>
      </c>
      <c r="V62" s="182" t="s">
        <v>2845</v>
      </c>
      <c r="W62" s="182" t="s">
        <v>3339</v>
      </c>
      <c r="X62" s="182" t="s">
        <v>3340</v>
      </c>
      <c r="Y62" s="182" t="s">
        <v>2845</v>
      </c>
      <c r="Z62" s="182" t="s">
        <v>2737</v>
      </c>
      <c r="AA62" s="182" t="s">
        <v>3341</v>
      </c>
      <c r="AB62" s="182" t="s">
        <v>2845</v>
      </c>
      <c r="AC62" s="182" t="s">
        <v>3342</v>
      </c>
      <c r="AD62" s="182" t="s">
        <v>3343</v>
      </c>
      <c r="AE62" s="182" t="s">
        <v>2845</v>
      </c>
      <c r="AF62" s="182" t="s">
        <v>3344</v>
      </c>
      <c r="AG62" s="182" t="s">
        <v>3345</v>
      </c>
      <c r="AH62" s="182" t="s">
        <v>2845</v>
      </c>
      <c r="AI62" s="182" t="s">
        <v>3346</v>
      </c>
      <c r="AJ62" s="182" t="s">
        <v>3347</v>
      </c>
      <c r="AK62" s="182" t="s">
        <v>2845</v>
      </c>
      <c r="AL62" s="182" t="s">
        <v>2737</v>
      </c>
      <c r="AM62" s="182" t="s">
        <v>3348</v>
      </c>
      <c r="AN62" s="182" t="s">
        <v>2845</v>
      </c>
      <c r="AO62" s="182" t="s">
        <v>3349</v>
      </c>
      <c r="AP62" s="182" t="s">
        <v>3350</v>
      </c>
      <c r="AQ62" s="182" t="s">
        <v>2845</v>
      </c>
      <c r="AR62" s="182" t="s">
        <v>2737</v>
      </c>
      <c r="AS62" s="182" t="s">
        <v>3351</v>
      </c>
      <c r="AT62" s="182" t="s">
        <v>2845</v>
      </c>
      <c r="AU62" s="182" t="s">
        <v>2737</v>
      </c>
      <c r="AV62" s="182" t="s">
        <v>3352</v>
      </c>
      <c r="AW62" s="182" t="s">
        <v>2845</v>
      </c>
      <c r="AX62" s="182" t="s">
        <v>2737</v>
      </c>
      <c r="AY62" s="182" t="s">
        <v>3353</v>
      </c>
      <c r="AZ62" s="182" t="s">
        <v>2845</v>
      </c>
      <c r="BA62" s="182" t="s">
        <v>3354</v>
      </c>
      <c r="BB62" s="182" t="s">
        <v>3355</v>
      </c>
      <c r="BC62" s="182" t="s">
        <v>2845</v>
      </c>
      <c r="BD62" s="182" t="s">
        <v>3356</v>
      </c>
      <c r="BE62" s="182" t="s">
        <v>3357</v>
      </c>
      <c r="BF62" s="182" t="s">
        <v>2845</v>
      </c>
      <c r="BG62" s="182" t="s">
        <v>3358</v>
      </c>
      <c r="BH62" s="182" t="s">
        <v>3359</v>
      </c>
      <c r="BI62" s="182" t="s">
        <v>2845</v>
      </c>
      <c r="BJ62" s="182" t="s">
        <v>3360</v>
      </c>
      <c r="BK62" s="182" t="s">
        <v>3361</v>
      </c>
      <c r="BL62" s="182" t="s">
        <v>2845</v>
      </c>
      <c r="BM62" s="182" t="s">
        <v>3362</v>
      </c>
      <c r="BN62" s="182" t="s">
        <v>3363</v>
      </c>
      <c r="BO62" s="182" t="s">
        <v>2845</v>
      </c>
      <c r="BP62" s="182" t="s">
        <v>3364</v>
      </c>
      <c r="BQ62" s="182" t="s">
        <v>3365</v>
      </c>
      <c r="BR62" s="182" t="s">
        <v>2845</v>
      </c>
      <c r="BS62" s="182" t="s">
        <v>2737</v>
      </c>
      <c r="BT62" s="182" t="s">
        <v>3366</v>
      </c>
      <c r="BU62" s="182" t="s">
        <v>2845</v>
      </c>
      <c r="BV62" s="182" t="s">
        <v>2737</v>
      </c>
      <c r="BW62" s="182" t="s">
        <v>3367</v>
      </c>
      <c r="BX62" s="182" t="s">
        <v>2845</v>
      </c>
      <c r="BY62" s="182" t="s">
        <v>3368</v>
      </c>
      <c r="BZ62" s="182" t="s">
        <v>2737</v>
      </c>
      <c r="CA62" s="182" t="s">
        <v>2845</v>
      </c>
      <c r="CB62" s="182" t="s">
        <v>2737</v>
      </c>
      <c r="CC62" s="182" t="s">
        <v>3369</v>
      </c>
      <c r="CD62" s="182" t="s">
        <v>2845</v>
      </c>
      <c r="CE62" s="182" t="s">
        <v>2737</v>
      </c>
      <c r="CF62" s="182" t="s">
        <v>2737</v>
      </c>
      <c r="CG62" s="182" t="s">
        <v>2845</v>
      </c>
      <c r="CH62" s="182" t="s">
        <v>2737</v>
      </c>
      <c r="CI62" s="182" t="s">
        <v>3370</v>
      </c>
      <c r="CJ62" s="182" t="s">
        <v>2845</v>
      </c>
      <c r="CK62" s="182" t="s">
        <v>2737</v>
      </c>
      <c r="CL62" s="182" t="s">
        <v>3371</v>
      </c>
      <c r="CM62" s="182" t="s">
        <v>2845</v>
      </c>
      <c r="CN62" s="182" t="s">
        <v>3372</v>
      </c>
      <c r="CO62" s="182" t="s">
        <v>2902</v>
      </c>
      <c r="CP62" s="182" t="s">
        <v>2845</v>
      </c>
      <c r="CQ62" s="182" t="s">
        <v>3373</v>
      </c>
      <c r="CR62" s="182" t="s">
        <v>2902</v>
      </c>
      <c r="CS62" s="182" t="s">
        <v>2845</v>
      </c>
      <c r="CT62" s="182" t="s">
        <v>2737</v>
      </c>
      <c r="CU62" s="182" t="s">
        <v>3374</v>
      </c>
      <c r="CV62" s="182" t="s">
        <v>2845</v>
      </c>
      <c r="CW62" s="182" t="s">
        <v>3368</v>
      </c>
      <c r="CX62" s="182" t="s">
        <v>2737</v>
      </c>
      <c r="CY62" s="182" t="s">
        <v>2845</v>
      </c>
      <c r="CZ62" s="182" t="s">
        <v>2737</v>
      </c>
      <c r="DA62" s="182" t="s">
        <v>3375</v>
      </c>
      <c r="DB62" s="182" t="s">
        <v>2845</v>
      </c>
      <c r="DC62" s="182" t="s">
        <v>3376</v>
      </c>
      <c r="DD62" s="182" t="s">
        <v>2737</v>
      </c>
      <c r="DE62" s="182" t="s">
        <v>2845</v>
      </c>
      <c r="DF62" s="182" t="s">
        <v>3377</v>
      </c>
      <c r="DG62" s="182" t="s">
        <v>2737</v>
      </c>
      <c r="DH62" s="182" t="s">
        <v>2845</v>
      </c>
      <c r="DI62" s="182" t="s">
        <v>3378</v>
      </c>
      <c r="DJ62" s="182" t="s">
        <v>2737</v>
      </c>
      <c r="DK62" s="182" t="s">
        <v>2845</v>
      </c>
      <c r="DL62" s="182" t="s">
        <v>3379</v>
      </c>
      <c r="DM62" s="182" t="s">
        <v>2737</v>
      </c>
      <c r="DN62" s="182" t="s">
        <v>2845</v>
      </c>
      <c r="DO62" s="182" t="s">
        <v>3380</v>
      </c>
      <c r="DP62" s="182" t="s">
        <v>3381</v>
      </c>
      <c r="DQ62" s="182" t="s">
        <v>2845</v>
      </c>
      <c r="DR62" s="182" t="s">
        <v>3382</v>
      </c>
      <c r="DS62" s="182" t="s">
        <v>3383</v>
      </c>
      <c r="DT62" s="182" t="s">
        <v>2845</v>
      </c>
      <c r="DU62" s="182" t="s">
        <v>3384</v>
      </c>
      <c r="DV62" s="182" t="s">
        <v>2737</v>
      </c>
      <c r="DW62" s="182" t="s">
        <v>2845</v>
      </c>
      <c r="DX62" s="182" t="s">
        <v>3385</v>
      </c>
      <c r="DY62" s="182" t="s">
        <v>3386</v>
      </c>
      <c r="DZ62" s="182" t="s">
        <v>2845</v>
      </c>
      <c r="EA62" s="182" t="s">
        <v>3387</v>
      </c>
      <c r="EB62" s="182" t="s">
        <v>2737</v>
      </c>
      <c r="EC62" s="182" t="s">
        <v>2845</v>
      </c>
      <c r="ED62" s="182" t="s">
        <v>3388</v>
      </c>
      <c r="EE62" s="182" t="s">
        <v>2737</v>
      </c>
      <c r="EF62" s="182" t="s">
        <v>2845</v>
      </c>
      <c r="EG62" s="182" t="s">
        <v>3389</v>
      </c>
      <c r="EH62" s="182" t="s">
        <v>3390</v>
      </c>
      <c r="EI62" s="182" t="s">
        <v>2845</v>
      </c>
      <c r="EJ62" s="182" t="s">
        <v>3391</v>
      </c>
      <c r="EK62" s="182" t="s">
        <v>2737</v>
      </c>
      <c r="EL62" s="182" t="s">
        <v>2845</v>
      </c>
      <c r="EM62" s="182" t="s">
        <v>3378</v>
      </c>
      <c r="EN62" s="182" t="s">
        <v>2737</v>
      </c>
      <c r="EO62" s="182" t="s">
        <v>2845</v>
      </c>
      <c r="EP62" s="182" t="s">
        <v>3392</v>
      </c>
      <c r="EQ62" s="182" t="s">
        <v>3393</v>
      </c>
      <c r="ER62" s="182" t="s">
        <v>2845</v>
      </c>
      <c r="ES62" s="182" t="s">
        <v>2737</v>
      </c>
      <c r="ET62" s="182" t="s">
        <v>3394</v>
      </c>
    </row>
    <row r="63" spans="1:150" x14ac:dyDescent="0.3">
      <c r="A63" s="1"/>
      <c r="B63" s="183" t="s">
        <v>3395</v>
      </c>
      <c r="C63" s="183" t="s">
        <v>92</v>
      </c>
      <c r="D63" s="183" t="s">
        <v>977</v>
      </c>
      <c r="E63" s="183" t="s">
        <v>3396</v>
      </c>
      <c r="F63" s="183" t="s">
        <v>3397</v>
      </c>
      <c r="G63" s="184" t="s">
        <v>2845</v>
      </c>
      <c r="H63" s="184" t="s">
        <v>2737</v>
      </c>
      <c r="I63" s="184" t="s">
        <v>2737</v>
      </c>
      <c r="J63" s="184" t="s">
        <v>2845</v>
      </c>
      <c r="K63" s="184" t="s">
        <v>2737</v>
      </c>
      <c r="L63" s="184" t="s">
        <v>2737</v>
      </c>
      <c r="M63" s="184" t="s">
        <v>2845</v>
      </c>
      <c r="N63" s="184" t="s">
        <v>2737</v>
      </c>
      <c r="O63" s="184" t="s">
        <v>2737</v>
      </c>
      <c r="P63" s="184" t="s">
        <v>2845</v>
      </c>
      <c r="Q63" s="184" t="s">
        <v>2737</v>
      </c>
      <c r="R63" s="184" t="s">
        <v>2737</v>
      </c>
      <c r="S63" s="184" t="s">
        <v>2845</v>
      </c>
      <c r="T63" s="184" t="s">
        <v>2737</v>
      </c>
      <c r="U63" s="184" t="s">
        <v>2737</v>
      </c>
      <c r="V63" s="184" t="s">
        <v>2845</v>
      </c>
      <c r="W63" s="184" t="s">
        <v>2737</v>
      </c>
      <c r="X63" s="184" t="s">
        <v>2737</v>
      </c>
      <c r="Y63" s="184" t="s">
        <v>2845</v>
      </c>
      <c r="Z63" s="184" t="s">
        <v>2737</v>
      </c>
      <c r="AA63" s="184" t="s">
        <v>2737</v>
      </c>
      <c r="AB63" s="184" t="s">
        <v>2845</v>
      </c>
      <c r="AC63" s="184" t="s">
        <v>2737</v>
      </c>
      <c r="AD63" s="184" t="s">
        <v>2737</v>
      </c>
      <c r="AE63" s="184" t="s">
        <v>2845</v>
      </c>
      <c r="AF63" s="184" t="s">
        <v>2737</v>
      </c>
      <c r="AG63" s="184" t="s">
        <v>2737</v>
      </c>
      <c r="AH63" s="184" t="s">
        <v>2845</v>
      </c>
      <c r="AI63" s="184" t="s">
        <v>2737</v>
      </c>
      <c r="AJ63" s="184" t="s">
        <v>2737</v>
      </c>
      <c r="AK63" s="184" t="s">
        <v>2845</v>
      </c>
      <c r="AL63" s="184" t="s">
        <v>2737</v>
      </c>
      <c r="AM63" s="184" t="s">
        <v>2737</v>
      </c>
      <c r="AN63" s="184" t="s">
        <v>2845</v>
      </c>
      <c r="AO63" s="184" t="s">
        <v>2737</v>
      </c>
      <c r="AP63" s="184" t="s">
        <v>2737</v>
      </c>
      <c r="AQ63" s="184" t="s">
        <v>2845</v>
      </c>
      <c r="AR63" s="184" t="s">
        <v>2737</v>
      </c>
      <c r="AS63" s="184" t="s">
        <v>2737</v>
      </c>
      <c r="AT63" s="184" t="s">
        <v>2845</v>
      </c>
      <c r="AU63" s="184" t="s">
        <v>2737</v>
      </c>
      <c r="AV63" s="184" t="s">
        <v>2737</v>
      </c>
      <c r="AW63" s="184" t="s">
        <v>2845</v>
      </c>
      <c r="AX63" s="184" t="s">
        <v>2737</v>
      </c>
      <c r="AY63" s="184" t="s">
        <v>2737</v>
      </c>
      <c r="AZ63" s="184" t="s">
        <v>2845</v>
      </c>
      <c r="BA63" s="184" t="s">
        <v>2737</v>
      </c>
      <c r="BB63" s="184" t="s">
        <v>2737</v>
      </c>
      <c r="BC63" s="184" t="s">
        <v>2845</v>
      </c>
      <c r="BD63" s="184" t="s">
        <v>2737</v>
      </c>
      <c r="BE63" s="184" t="s">
        <v>2737</v>
      </c>
      <c r="BF63" s="184" t="s">
        <v>2845</v>
      </c>
      <c r="BG63" s="184" t="s">
        <v>2737</v>
      </c>
      <c r="BH63" s="184" t="s">
        <v>2737</v>
      </c>
      <c r="BI63" s="184" t="s">
        <v>2845</v>
      </c>
      <c r="BJ63" s="184" t="s">
        <v>2737</v>
      </c>
      <c r="BK63" s="184" t="s">
        <v>2737</v>
      </c>
      <c r="BL63" s="184" t="s">
        <v>2845</v>
      </c>
      <c r="BM63" s="184" t="s">
        <v>2737</v>
      </c>
      <c r="BN63" s="184" t="s">
        <v>2737</v>
      </c>
      <c r="BO63" s="184" t="s">
        <v>2845</v>
      </c>
      <c r="BP63" s="184" t="s">
        <v>2737</v>
      </c>
      <c r="BQ63" s="184" t="s">
        <v>2737</v>
      </c>
      <c r="BR63" s="184" t="s">
        <v>2845</v>
      </c>
      <c r="BS63" s="184" t="s">
        <v>2737</v>
      </c>
      <c r="BT63" s="184" t="s">
        <v>2737</v>
      </c>
      <c r="BU63" s="184" t="s">
        <v>2845</v>
      </c>
      <c r="BV63" s="184" t="s">
        <v>2737</v>
      </c>
      <c r="BW63" s="184" t="s">
        <v>2737</v>
      </c>
      <c r="BX63" s="184" t="s">
        <v>2845</v>
      </c>
      <c r="BY63" s="184" t="s">
        <v>2737</v>
      </c>
      <c r="BZ63" s="184" t="s">
        <v>2737</v>
      </c>
      <c r="CA63" s="184" t="s">
        <v>2845</v>
      </c>
      <c r="CB63" s="184" t="s">
        <v>2737</v>
      </c>
      <c r="CC63" s="184" t="s">
        <v>2737</v>
      </c>
      <c r="CD63" s="184" t="s">
        <v>2845</v>
      </c>
      <c r="CE63" s="184" t="s">
        <v>2737</v>
      </c>
      <c r="CF63" s="184" t="s">
        <v>2737</v>
      </c>
      <c r="CG63" s="184" t="s">
        <v>2845</v>
      </c>
      <c r="CH63" s="184" t="s">
        <v>2737</v>
      </c>
      <c r="CI63" s="184" t="s">
        <v>2737</v>
      </c>
      <c r="CJ63" s="184" t="s">
        <v>2845</v>
      </c>
      <c r="CK63" s="184" t="s">
        <v>2737</v>
      </c>
      <c r="CL63" s="184" t="s">
        <v>2737</v>
      </c>
      <c r="CM63" s="184" t="s">
        <v>2845</v>
      </c>
      <c r="CN63" s="184" t="s">
        <v>2737</v>
      </c>
      <c r="CO63" s="184" t="s">
        <v>2737</v>
      </c>
      <c r="CP63" s="184" t="s">
        <v>2845</v>
      </c>
      <c r="CQ63" s="184" t="s">
        <v>2737</v>
      </c>
      <c r="CR63" s="184" t="s">
        <v>2737</v>
      </c>
      <c r="CS63" s="184" t="s">
        <v>2845</v>
      </c>
      <c r="CT63" s="184" t="s">
        <v>2737</v>
      </c>
      <c r="CU63" s="184" t="s">
        <v>2737</v>
      </c>
      <c r="CV63" s="184" t="s">
        <v>2845</v>
      </c>
      <c r="CW63" s="184" t="s">
        <v>2737</v>
      </c>
      <c r="CX63" s="184" t="s">
        <v>2737</v>
      </c>
      <c r="CY63" s="184" t="s">
        <v>2845</v>
      </c>
      <c r="CZ63" s="184" t="s">
        <v>2737</v>
      </c>
      <c r="DA63" s="184" t="s">
        <v>2737</v>
      </c>
      <c r="DB63" s="184" t="s">
        <v>2845</v>
      </c>
      <c r="DC63" s="184" t="s">
        <v>2737</v>
      </c>
      <c r="DD63" s="184" t="s">
        <v>2737</v>
      </c>
      <c r="DE63" s="184" t="s">
        <v>2845</v>
      </c>
      <c r="DF63" s="184" t="s">
        <v>2737</v>
      </c>
      <c r="DG63" s="184" t="s">
        <v>2737</v>
      </c>
      <c r="DH63" s="184" t="s">
        <v>2845</v>
      </c>
      <c r="DI63" s="184" t="s">
        <v>2737</v>
      </c>
      <c r="DJ63" s="184" t="s">
        <v>2737</v>
      </c>
      <c r="DK63" s="184" t="s">
        <v>2845</v>
      </c>
      <c r="DL63" s="184" t="s">
        <v>2737</v>
      </c>
      <c r="DM63" s="184" t="s">
        <v>2737</v>
      </c>
      <c r="DN63" s="184" t="s">
        <v>2845</v>
      </c>
      <c r="DO63" s="184" t="s">
        <v>2737</v>
      </c>
      <c r="DP63" s="184" t="s">
        <v>2737</v>
      </c>
      <c r="DQ63" s="184" t="s">
        <v>2845</v>
      </c>
      <c r="DR63" s="184" t="s">
        <v>2737</v>
      </c>
      <c r="DS63" s="184" t="s">
        <v>2737</v>
      </c>
      <c r="DT63" s="184" t="s">
        <v>2845</v>
      </c>
      <c r="DU63" s="184" t="s">
        <v>2737</v>
      </c>
      <c r="DV63" s="184" t="s">
        <v>2737</v>
      </c>
      <c r="DW63" s="184" t="s">
        <v>2845</v>
      </c>
      <c r="DX63" s="184" t="s">
        <v>2737</v>
      </c>
      <c r="DY63" s="184" t="s">
        <v>2737</v>
      </c>
      <c r="DZ63" s="184" t="s">
        <v>2845</v>
      </c>
      <c r="EA63" s="184" t="s">
        <v>2737</v>
      </c>
      <c r="EB63" s="184" t="s">
        <v>2737</v>
      </c>
      <c r="EC63" s="184" t="s">
        <v>2845</v>
      </c>
      <c r="ED63" s="184" t="s">
        <v>2737</v>
      </c>
      <c r="EE63" s="184" t="s">
        <v>2737</v>
      </c>
      <c r="EF63" s="184" t="s">
        <v>2845</v>
      </c>
      <c r="EG63" s="184" t="s">
        <v>2737</v>
      </c>
      <c r="EH63" s="184" t="s">
        <v>2737</v>
      </c>
      <c r="EI63" s="184" t="s">
        <v>2845</v>
      </c>
      <c r="EJ63" s="184" t="s">
        <v>2737</v>
      </c>
      <c r="EK63" s="184" t="s">
        <v>2737</v>
      </c>
      <c r="EL63" s="184" t="s">
        <v>2845</v>
      </c>
      <c r="EM63" s="184" t="s">
        <v>2737</v>
      </c>
      <c r="EN63" s="184" t="s">
        <v>2737</v>
      </c>
      <c r="EO63" s="184" t="s">
        <v>2845</v>
      </c>
      <c r="EP63" s="184" t="s">
        <v>2737</v>
      </c>
      <c r="EQ63" s="184" t="s">
        <v>2737</v>
      </c>
      <c r="ER63" s="184" t="s">
        <v>2845</v>
      </c>
      <c r="ES63" s="184" t="s">
        <v>2737</v>
      </c>
      <c r="ET63" s="184" t="s">
        <v>2737</v>
      </c>
    </row>
    <row r="64" spans="1:150" x14ac:dyDescent="0.3">
      <c r="A64" s="1"/>
      <c r="B64" s="183" t="s">
        <v>3398</v>
      </c>
      <c r="C64" s="183" t="s">
        <v>92</v>
      </c>
      <c r="D64" s="183" t="s">
        <v>977</v>
      </c>
      <c r="E64" s="183" t="s">
        <v>3399</v>
      </c>
      <c r="F64" s="183" t="s">
        <v>3400</v>
      </c>
      <c r="G64" s="184" t="s">
        <v>2845</v>
      </c>
      <c r="H64" s="184" t="s">
        <v>3330</v>
      </c>
      <c r="I64" s="184" t="s">
        <v>3331</v>
      </c>
      <c r="J64" s="184" t="s">
        <v>2845</v>
      </c>
      <c r="K64" s="184" t="s">
        <v>3332</v>
      </c>
      <c r="L64" s="184" t="s">
        <v>3333</v>
      </c>
      <c r="M64" s="184" t="s">
        <v>2845</v>
      </c>
      <c r="N64" s="184" t="s">
        <v>3334</v>
      </c>
      <c r="O64" s="184" t="s">
        <v>3335</v>
      </c>
      <c r="P64" s="184" t="s">
        <v>2845</v>
      </c>
      <c r="Q64" s="184" t="s">
        <v>2737</v>
      </c>
      <c r="R64" s="184" t="s">
        <v>3336</v>
      </c>
      <c r="S64" s="184" t="s">
        <v>2845</v>
      </c>
      <c r="T64" s="184" t="s">
        <v>3337</v>
      </c>
      <c r="U64" s="184" t="s">
        <v>3338</v>
      </c>
      <c r="V64" s="184" t="s">
        <v>2845</v>
      </c>
      <c r="W64" s="184" t="s">
        <v>3339</v>
      </c>
      <c r="X64" s="184" t="s">
        <v>3340</v>
      </c>
      <c r="Y64" s="184" t="s">
        <v>2845</v>
      </c>
      <c r="Z64" s="184" t="s">
        <v>2737</v>
      </c>
      <c r="AA64" s="184" t="s">
        <v>3341</v>
      </c>
      <c r="AB64" s="184" t="s">
        <v>2845</v>
      </c>
      <c r="AC64" s="184" t="s">
        <v>3342</v>
      </c>
      <c r="AD64" s="184" t="s">
        <v>3343</v>
      </c>
      <c r="AE64" s="184" t="s">
        <v>2845</v>
      </c>
      <c r="AF64" s="184" t="s">
        <v>3344</v>
      </c>
      <c r="AG64" s="184" t="s">
        <v>3345</v>
      </c>
      <c r="AH64" s="184" t="s">
        <v>2845</v>
      </c>
      <c r="AI64" s="184" t="s">
        <v>3346</v>
      </c>
      <c r="AJ64" s="184" t="s">
        <v>3347</v>
      </c>
      <c r="AK64" s="184" t="s">
        <v>2845</v>
      </c>
      <c r="AL64" s="184" t="s">
        <v>2737</v>
      </c>
      <c r="AM64" s="184" t="s">
        <v>3348</v>
      </c>
      <c r="AN64" s="184" t="s">
        <v>2845</v>
      </c>
      <c r="AO64" s="184" t="s">
        <v>3349</v>
      </c>
      <c r="AP64" s="184" t="s">
        <v>3350</v>
      </c>
      <c r="AQ64" s="184" t="s">
        <v>2845</v>
      </c>
      <c r="AR64" s="184" t="s">
        <v>2737</v>
      </c>
      <c r="AS64" s="184" t="s">
        <v>3351</v>
      </c>
      <c r="AT64" s="184" t="s">
        <v>2845</v>
      </c>
      <c r="AU64" s="184" t="s">
        <v>2737</v>
      </c>
      <c r="AV64" s="184" t="s">
        <v>3352</v>
      </c>
      <c r="AW64" s="184" t="s">
        <v>2845</v>
      </c>
      <c r="AX64" s="184" t="s">
        <v>2737</v>
      </c>
      <c r="AY64" s="184" t="s">
        <v>3353</v>
      </c>
      <c r="AZ64" s="184" t="s">
        <v>2845</v>
      </c>
      <c r="BA64" s="184" t="s">
        <v>3354</v>
      </c>
      <c r="BB64" s="184" t="s">
        <v>3355</v>
      </c>
      <c r="BC64" s="184" t="s">
        <v>2845</v>
      </c>
      <c r="BD64" s="184" t="s">
        <v>3356</v>
      </c>
      <c r="BE64" s="184" t="s">
        <v>3357</v>
      </c>
      <c r="BF64" s="184" t="s">
        <v>2845</v>
      </c>
      <c r="BG64" s="184" t="s">
        <v>3358</v>
      </c>
      <c r="BH64" s="184" t="s">
        <v>3359</v>
      </c>
      <c r="BI64" s="184" t="s">
        <v>2845</v>
      </c>
      <c r="BJ64" s="184" t="s">
        <v>3360</v>
      </c>
      <c r="BK64" s="184" t="s">
        <v>3361</v>
      </c>
      <c r="BL64" s="184" t="s">
        <v>2845</v>
      </c>
      <c r="BM64" s="184" t="s">
        <v>3362</v>
      </c>
      <c r="BN64" s="184" t="s">
        <v>3363</v>
      </c>
      <c r="BO64" s="184" t="s">
        <v>2845</v>
      </c>
      <c r="BP64" s="184" t="s">
        <v>3364</v>
      </c>
      <c r="BQ64" s="184" t="s">
        <v>3365</v>
      </c>
      <c r="BR64" s="184" t="s">
        <v>2845</v>
      </c>
      <c r="BS64" s="184" t="s">
        <v>2737</v>
      </c>
      <c r="BT64" s="184" t="s">
        <v>3366</v>
      </c>
      <c r="BU64" s="184" t="s">
        <v>2845</v>
      </c>
      <c r="BV64" s="184" t="s">
        <v>2737</v>
      </c>
      <c r="BW64" s="184" t="s">
        <v>3367</v>
      </c>
      <c r="BX64" s="184" t="s">
        <v>2845</v>
      </c>
      <c r="BY64" s="184" t="s">
        <v>3368</v>
      </c>
      <c r="BZ64" s="184" t="s">
        <v>2737</v>
      </c>
      <c r="CA64" s="184" t="s">
        <v>2845</v>
      </c>
      <c r="CB64" s="184" t="s">
        <v>2737</v>
      </c>
      <c r="CC64" s="184" t="s">
        <v>3369</v>
      </c>
      <c r="CD64" s="184" t="s">
        <v>2845</v>
      </c>
      <c r="CE64" s="184" t="s">
        <v>2737</v>
      </c>
      <c r="CF64" s="184" t="s">
        <v>2737</v>
      </c>
      <c r="CG64" s="184" t="s">
        <v>2845</v>
      </c>
      <c r="CH64" s="184" t="s">
        <v>2737</v>
      </c>
      <c r="CI64" s="184" t="s">
        <v>3370</v>
      </c>
      <c r="CJ64" s="184" t="s">
        <v>2845</v>
      </c>
      <c r="CK64" s="184" t="s">
        <v>2737</v>
      </c>
      <c r="CL64" s="184" t="s">
        <v>3371</v>
      </c>
      <c r="CM64" s="184" t="s">
        <v>2845</v>
      </c>
      <c r="CN64" s="184" t="s">
        <v>3372</v>
      </c>
      <c r="CO64" s="184" t="s">
        <v>2902</v>
      </c>
      <c r="CP64" s="184" t="s">
        <v>2845</v>
      </c>
      <c r="CQ64" s="184" t="s">
        <v>3373</v>
      </c>
      <c r="CR64" s="184" t="s">
        <v>2902</v>
      </c>
      <c r="CS64" s="184" t="s">
        <v>2845</v>
      </c>
      <c r="CT64" s="184" t="s">
        <v>2737</v>
      </c>
      <c r="CU64" s="184" t="s">
        <v>3374</v>
      </c>
      <c r="CV64" s="184" t="s">
        <v>2845</v>
      </c>
      <c r="CW64" s="184" t="s">
        <v>3368</v>
      </c>
      <c r="CX64" s="184" t="s">
        <v>2737</v>
      </c>
      <c r="CY64" s="184" t="s">
        <v>2845</v>
      </c>
      <c r="CZ64" s="184" t="s">
        <v>2737</v>
      </c>
      <c r="DA64" s="184" t="s">
        <v>3375</v>
      </c>
      <c r="DB64" s="184" t="s">
        <v>2845</v>
      </c>
      <c r="DC64" s="184" t="s">
        <v>3376</v>
      </c>
      <c r="DD64" s="184" t="s">
        <v>2737</v>
      </c>
      <c r="DE64" s="184" t="s">
        <v>2845</v>
      </c>
      <c r="DF64" s="184" t="s">
        <v>3377</v>
      </c>
      <c r="DG64" s="184" t="s">
        <v>2737</v>
      </c>
      <c r="DH64" s="184" t="s">
        <v>2845</v>
      </c>
      <c r="DI64" s="184" t="s">
        <v>3378</v>
      </c>
      <c r="DJ64" s="184" t="s">
        <v>2737</v>
      </c>
      <c r="DK64" s="184" t="s">
        <v>2845</v>
      </c>
      <c r="DL64" s="184" t="s">
        <v>3379</v>
      </c>
      <c r="DM64" s="184" t="s">
        <v>2737</v>
      </c>
      <c r="DN64" s="184" t="s">
        <v>2845</v>
      </c>
      <c r="DO64" s="184" t="s">
        <v>3380</v>
      </c>
      <c r="DP64" s="184" t="s">
        <v>3381</v>
      </c>
      <c r="DQ64" s="184" t="s">
        <v>2845</v>
      </c>
      <c r="DR64" s="184" t="s">
        <v>3382</v>
      </c>
      <c r="DS64" s="184" t="s">
        <v>3383</v>
      </c>
      <c r="DT64" s="184" t="s">
        <v>2845</v>
      </c>
      <c r="DU64" s="184" t="s">
        <v>3384</v>
      </c>
      <c r="DV64" s="184" t="s">
        <v>2737</v>
      </c>
      <c r="DW64" s="184" t="s">
        <v>2845</v>
      </c>
      <c r="DX64" s="184" t="s">
        <v>3385</v>
      </c>
      <c r="DY64" s="184" t="s">
        <v>3386</v>
      </c>
      <c r="DZ64" s="184" t="s">
        <v>2845</v>
      </c>
      <c r="EA64" s="184" t="s">
        <v>3387</v>
      </c>
      <c r="EB64" s="184" t="s">
        <v>2737</v>
      </c>
      <c r="EC64" s="184" t="s">
        <v>2845</v>
      </c>
      <c r="ED64" s="184" t="s">
        <v>3388</v>
      </c>
      <c r="EE64" s="184" t="s">
        <v>2737</v>
      </c>
      <c r="EF64" s="184" t="s">
        <v>2845</v>
      </c>
      <c r="EG64" s="184" t="s">
        <v>3389</v>
      </c>
      <c r="EH64" s="184" t="s">
        <v>3390</v>
      </c>
      <c r="EI64" s="184" t="s">
        <v>2845</v>
      </c>
      <c r="EJ64" s="184" t="s">
        <v>3391</v>
      </c>
      <c r="EK64" s="184" t="s">
        <v>2737</v>
      </c>
      <c r="EL64" s="184" t="s">
        <v>2845</v>
      </c>
      <c r="EM64" s="184" t="s">
        <v>3378</v>
      </c>
      <c r="EN64" s="184" t="s">
        <v>2737</v>
      </c>
      <c r="EO64" s="184" t="s">
        <v>2845</v>
      </c>
      <c r="EP64" s="184" t="s">
        <v>3392</v>
      </c>
      <c r="EQ64" s="184" t="s">
        <v>3393</v>
      </c>
      <c r="ER64" s="184" t="s">
        <v>2845</v>
      </c>
      <c r="ES64" s="184" t="s">
        <v>2737</v>
      </c>
      <c r="ET64" s="184" t="s">
        <v>3394</v>
      </c>
    </row>
    <row r="65" spans="1:150" x14ac:dyDescent="0.3">
      <c r="A65" s="1"/>
      <c r="B65" s="183" t="s">
        <v>3401</v>
      </c>
      <c r="C65" s="183" t="s">
        <v>92</v>
      </c>
      <c r="D65" s="183" t="s">
        <v>977</v>
      </c>
      <c r="E65" s="183" t="s">
        <v>3402</v>
      </c>
      <c r="F65" s="183" t="s">
        <v>3403</v>
      </c>
      <c r="G65" s="184" t="s">
        <v>2845</v>
      </c>
      <c r="H65" s="184" t="s">
        <v>2737</v>
      </c>
      <c r="I65" s="184" t="s">
        <v>2737</v>
      </c>
      <c r="J65" s="184" t="s">
        <v>2845</v>
      </c>
      <c r="K65" s="184" t="s">
        <v>2737</v>
      </c>
      <c r="L65" s="184" t="s">
        <v>2737</v>
      </c>
      <c r="M65" s="184" t="s">
        <v>2845</v>
      </c>
      <c r="N65" s="184" t="s">
        <v>2737</v>
      </c>
      <c r="O65" s="184" t="s">
        <v>2737</v>
      </c>
      <c r="P65" s="184" t="s">
        <v>2845</v>
      </c>
      <c r="Q65" s="184" t="s">
        <v>2737</v>
      </c>
      <c r="R65" s="184" t="s">
        <v>2737</v>
      </c>
      <c r="S65" s="184" t="s">
        <v>2845</v>
      </c>
      <c r="T65" s="184" t="s">
        <v>2737</v>
      </c>
      <c r="U65" s="184" t="s">
        <v>2737</v>
      </c>
      <c r="V65" s="184" t="s">
        <v>2845</v>
      </c>
      <c r="W65" s="184" t="s">
        <v>2737</v>
      </c>
      <c r="X65" s="184" t="s">
        <v>2737</v>
      </c>
      <c r="Y65" s="184" t="s">
        <v>2845</v>
      </c>
      <c r="Z65" s="184" t="s">
        <v>2737</v>
      </c>
      <c r="AA65" s="184" t="s">
        <v>2737</v>
      </c>
      <c r="AB65" s="184" t="s">
        <v>2845</v>
      </c>
      <c r="AC65" s="184" t="s">
        <v>2737</v>
      </c>
      <c r="AD65" s="184" t="s">
        <v>2737</v>
      </c>
      <c r="AE65" s="184" t="s">
        <v>2845</v>
      </c>
      <c r="AF65" s="184" t="s">
        <v>2737</v>
      </c>
      <c r="AG65" s="184" t="s">
        <v>2737</v>
      </c>
      <c r="AH65" s="184" t="s">
        <v>2845</v>
      </c>
      <c r="AI65" s="184" t="s">
        <v>2737</v>
      </c>
      <c r="AJ65" s="184" t="s">
        <v>2737</v>
      </c>
      <c r="AK65" s="184" t="s">
        <v>2845</v>
      </c>
      <c r="AL65" s="184" t="s">
        <v>2737</v>
      </c>
      <c r="AM65" s="184" t="s">
        <v>2737</v>
      </c>
      <c r="AN65" s="184" t="s">
        <v>2845</v>
      </c>
      <c r="AO65" s="184" t="s">
        <v>2737</v>
      </c>
      <c r="AP65" s="184" t="s">
        <v>2737</v>
      </c>
      <c r="AQ65" s="184" t="s">
        <v>2845</v>
      </c>
      <c r="AR65" s="184" t="s">
        <v>2737</v>
      </c>
      <c r="AS65" s="184" t="s">
        <v>2737</v>
      </c>
      <c r="AT65" s="184" t="s">
        <v>2845</v>
      </c>
      <c r="AU65" s="184" t="s">
        <v>2737</v>
      </c>
      <c r="AV65" s="184" t="s">
        <v>2737</v>
      </c>
      <c r="AW65" s="184" t="s">
        <v>2845</v>
      </c>
      <c r="AX65" s="184" t="s">
        <v>2737</v>
      </c>
      <c r="AY65" s="184" t="s">
        <v>2737</v>
      </c>
      <c r="AZ65" s="184" t="s">
        <v>2845</v>
      </c>
      <c r="BA65" s="184" t="s">
        <v>2737</v>
      </c>
      <c r="BB65" s="184" t="s">
        <v>2737</v>
      </c>
      <c r="BC65" s="184" t="s">
        <v>2845</v>
      </c>
      <c r="BD65" s="184" t="s">
        <v>2737</v>
      </c>
      <c r="BE65" s="184" t="s">
        <v>2737</v>
      </c>
      <c r="BF65" s="184" t="s">
        <v>2845</v>
      </c>
      <c r="BG65" s="184" t="s">
        <v>2737</v>
      </c>
      <c r="BH65" s="184" t="s">
        <v>2737</v>
      </c>
      <c r="BI65" s="184" t="s">
        <v>2845</v>
      </c>
      <c r="BJ65" s="184" t="s">
        <v>2737</v>
      </c>
      <c r="BK65" s="184" t="s">
        <v>2737</v>
      </c>
      <c r="BL65" s="184" t="s">
        <v>2845</v>
      </c>
      <c r="BM65" s="184" t="s">
        <v>2737</v>
      </c>
      <c r="BN65" s="184" t="s">
        <v>2737</v>
      </c>
      <c r="BO65" s="184" t="s">
        <v>2845</v>
      </c>
      <c r="BP65" s="184" t="s">
        <v>2737</v>
      </c>
      <c r="BQ65" s="184" t="s">
        <v>2737</v>
      </c>
      <c r="BR65" s="184" t="s">
        <v>2845</v>
      </c>
      <c r="BS65" s="184" t="s">
        <v>2737</v>
      </c>
      <c r="BT65" s="184" t="s">
        <v>2737</v>
      </c>
      <c r="BU65" s="184" t="s">
        <v>2845</v>
      </c>
      <c r="BV65" s="184" t="s">
        <v>2737</v>
      </c>
      <c r="BW65" s="184" t="s">
        <v>2737</v>
      </c>
      <c r="BX65" s="184" t="s">
        <v>2845</v>
      </c>
      <c r="BY65" s="184" t="s">
        <v>2737</v>
      </c>
      <c r="BZ65" s="184" t="s">
        <v>2737</v>
      </c>
      <c r="CA65" s="184" t="s">
        <v>2845</v>
      </c>
      <c r="CB65" s="184" t="s">
        <v>2737</v>
      </c>
      <c r="CC65" s="184" t="s">
        <v>2737</v>
      </c>
      <c r="CD65" s="184" t="s">
        <v>2845</v>
      </c>
      <c r="CE65" s="184" t="s">
        <v>2737</v>
      </c>
      <c r="CF65" s="184" t="s">
        <v>2737</v>
      </c>
      <c r="CG65" s="184" t="s">
        <v>2845</v>
      </c>
      <c r="CH65" s="184" t="s">
        <v>2737</v>
      </c>
      <c r="CI65" s="184" t="s">
        <v>2737</v>
      </c>
      <c r="CJ65" s="184" t="s">
        <v>2845</v>
      </c>
      <c r="CK65" s="184" t="s">
        <v>2737</v>
      </c>
      <c r="CL65" s="184" t="s">
        <v>2737</v>
      </c>
      <c r="CM65" s="184" t="s">
        <v>2845</v>
      </c>
      <c r="CN65" s="184" t="s">
        <v>2737</v>
      </c>
      <c r="CO65" s="184" t="s">
        <v>2737</v>
      </c>
      <c r="CP65" s="184" t="s">
        <v>2845</v>
      </c>
      <c r="CQ65" s="184" t="s">
        <v>2737</v>
      </c>
      <c r="CR65" s="184" t="s">
        <v>2737</v>
      </c>
      <c r="CS65" s="184" t="s">
        <v>2845</v>
      </c>
      <c r="CT65" s="184" t="s">
        <v>2737</v>
      </c>
      <c r="CU65" s="184" t="s">
        <v>2737</v>
      </c>
      <c r="CV65" s="184" t="s">
        <v>2845</v>
      </c>
      <c r="CW65" s="184" t="s">
        <v>2737</v>
      </c>
      <c r="CX65" s="184" t="s">
        <v>2737</v>
      </c>
      <c r="CY65" s="184" t="s">
        <v>2845</v>
      </c>
      <c r="CZ65" s="184" t="s">
        <v>2737</v>
      </c>
      <c r="DA65" s="184" t="s">
        <v>2737</v>
      </c>
      <c r="DB65" s="184" t="s">
        <v>2845</v>
      </c>
      <c r="DC65" s="184" t="s">
        <v>2737</v>
      </c>
      <c r="DD65" s="184" t="s">
        <v>2737</v>
      </c>
      <c r="DE65" s="184" t="s">
        <v>2845</v>
      </c>
      <c r="DF65" s="184" t="s">
        <v>2737</v>
      </c>
      <c r="DG65" s="184" t="s">
        <v>2737</v>
      </c>
      <c r="DH65" s="184" t="s">
        <v>2845</v>
      </c>
      <c r="DI65" s="184" t="s">
        <v>2737</v>
      </c>
      <c r="DJ65" s="184" t="s">
        <v>2737</v>
      </c>
      <c r="DK65" s="184" t="s">
        <v>2845</v>
      </c>
      <c r="DL65" s="184" t="s">
        <v>2737</v>
      </c>
      <c r="DM65" s="184" t="s">
        <v>2737</v>
      </c>
      <c r="DN65" s="184" t="s">
        <v>2845</v>
      </c>
      <c r="DO65" s="184" t="s">
        <v>2737</v>
      </c>
      <c r="DP65" s="184" t="s">
        <v>2737</v>
      </c>
      <c r="DQ65" s="184" t="s">
        <v>2845</v>
      </c>
      <c r="DR65" s="184" t="s">
        <v>2737</v>
      </c>
      <c r="DS65" s="184" t="s">
        <v>2737</v>
      </c>
      <c r="DT65" s="184" t="s">
        <v>2845</v>
      </c>
      <c r="DU65" s="184" t="s">
        <v>2737</v>
      </c>
      <c r="DV65" s="184" t="s">
        <v>2737</v>
      </c>
      <c r="DW65" s="184" t="s">
        <v>2845</v>
      </c>
      <c r="DX65" s="184" t="s">
        <v>2737</v>
      </c>
      <c r="DY65" s="184" t="s">
        <v>2737</v>
      </c>
      <c r="DZ65" s="184" t="s">
        <v>2845</v>
      </c>
      <c r="EA65" s="184" t="s">
        <v>2737</v>
      </c>
      <c r="EB65" s="184" t="s">
        <v>2737</v>
      </c>
      <c r="EC65" s="184" t="s">
        <v>2845</v>
      </c>
      <c r="ED65" s="184" t="s">
        <v>2737</v>
      </c>
      <c r="EE65" s="184" t="s">
        <v>2737</v>
      </c>
      <c r="EF65" s="184" t="s">
        <v>2845</v>
      </c>
      <c r="EG65" s="184" t="s">
        <v>2737</v>
      </c>
      <c r="EH65" s="184" t="s">
        <v>2737</v>
      </c>
      <c r="EI65" s="184" t="s">
        <v>2845</v>
      </c>
      <c r="EJ65" s="184" t="s">
        <v>2737</v>
      </c>
      <c r="EK65" s="184" t="s">
        <v>2737</v>
      </c>
      <c r="EL65" s="184" t="s">
        <v>2845</v>
      </c>
      <c r="EM65" s="184" t="s">
        <v>2737</v>
      </c>
      <c r="EN65" s="184" t="s">
        <v>2737</v>
      </c>
      <c r="EO65" s="184" t="s">
        <v>2845</v>
      </c>
      <c r="EP65" s="184" t="s">
        <v>2737</v>
      </c>
      <c r="EQ65" s="184" t="s">
        <v>2737</v>
      </c>
      <c r="ER65" s="184" t="s">
        <v>2845</v>
      </c>
      <c r="ES65" s="184" t="s">
        <v>2737</v>
      </c>
      <c r="ET65" s="184" t="s">
        <v>2737</v>
      </c>
    </row>
    <row r="66" spans="1:150" x14ac:dyDescent="0.3">
      <c r="A66" s="1"/>
      <c r="B66" s="182" t="s">
        <v>3404</v>
      </c>
      <c r="C66" s="182" t="s">
        <v>53</v>
      </c>
      <c r="D66" s="182" t="s">
        <v>3405</v>
      </c>
      <c r="E66" s="182" t="s">
        <v>3406</v>
      </c>
      <c r="F66" s="182" t="s">
        <v>3407</v>
      </c>
      <c r="G66" s="182" t="s">
        <v>2845</v>
      </c>
      <c r="H66" s="182" t="s">
        <v>2737</v>
      </c>
      <c r="I66" s="182" t="s">
        <v>3408</v>
      </c>
      <c r="J66" s="182" t="s">
        <v>2845</v>
      </c>
      <c r="K66" s="182" t="s">
        <v>2737</v>
      </c>
      <c r="L66" s="182" t="s">
        <v>3409</v>
      </c>
      <c r="M66" s="182" t="s">
        <v>2845</v>
      </c>
      <c r="N66" s="182" t="s">
        <v>2737</v>
      </c>
      <c r="O66" s="182" t="s">
        <v>3410</v>
      </c>
      <c r="P66" s="182" t="s">
        <v>2845</v>
      </c>
      <c r="Q66" s="182" t="s">
        <v>3411</v>
      </c>
      <c r="R66" s="182" t="s">
        <v>2737</v>
      </c>
      <c r="S66" s="182" t="s">
        <v>2845</v>
      </c>
      <c r="T66" s="182" t="s">
        <v>2737</v>
      </c>
      <c r="U66" s="182" t="s">
        <v>3412</v>
      </c>
      <c r="V66" s="182" t="s">
        <v>2845</v>
      </c>
      <c r="W66" s="182" t="s">
        <v>2737</v>
      </c>
      <c r="X66" s="182" t="s">
        <v>3413</v>
      </c>
      <c r="Y66" s="182" t="s">
        <v>2845</v>
      </c>
      <c r="Z66" s="182" t="s">
        <v>3414</v>
      </c>
      <c r="AA66" s="182" t="s">
        <v>3415</v>
      </c>
      <c r="AB66" s="182" t="s">
        <v>2845</v>
      </c>
      <c r="AC66" s="182" t="s">
        <v>2737</v>
      </c>
      <c r="AD66" s="182" t="s">
        <v>3416</v>
      </c>
      <c r="AE66" s="182" t="s">
        <v>2845</v>
      </c>
      <c r="AF66" s="182" t="s">
        <v>2737</v>
      </c>
      <c r="AG66" s="182" t="s">
        <v>3417</v>
      </c>
      <c r="AH66" s="182" t="s">
        <v>2845</v>
      </c>
      <c r="AI66" s="182" t="s">
        <v>2737</v>
      </c>
      <c r="AJ66" s="182" t="s">
        <v>3418</v>
      </c>
      <c r="AK66" s="182" t="s">
        <v>2845</v>
      </c>
      <c r="AL66" s="182" t="s">
        <v>2737</v>
      </c>
      <c r="AM66" s="182" t="s">
        <v>3419</v>
      </c>
      <c r="AN66" s="182" t="s">
        <v>2845</v>
      </c>
      <c r="AO66" s="182" t="s">
        <v>2737</v>
      </c>
      <c r="AP66" s="182" t="s">
        <v>3420</v>
      </c>
      <c r="AQ66" s="182" t="s">
        <v>2845</v>
      </c>
      <c r="AR66" s="182" t="s">
        <v>3421</v>
      </c>
      <c r="AS66" s="182" t="s">
        <v>3422</v>
      </c>
      <c r="AT66" s="182" t="s">
        <v>2845</v>
      </c>
      <c r="AU66" s="182" t="s">
        <v>3423</v>
      </c>
      <c r="AV66" s="182" t="s">
        <v>3424</v>
      </c>
      <c r="AW66" s="182" t="s">
        <v>2845</v>
      </c>
      <c r="AX66" s="182" t="s">
        <v>3425</v>
      </c>
      <c r="AY66" s="182" t="s">
        <v>3426</v>
      </c>
      <c r="AZ66" s="182" t="s">
        <v>2845</v>
      </c>
      <c r="BA66" s="182" t="s">
        <v>2737</v>
      </c>
      <c r="BB66" s="182" t="s">
        <v>3427</v>
      </c>
      <c r="BC66" s="182" t="s">
        <v>2845</v>
      </c>
      <c r="BD66" s="182" t="s">
        <v>2737</v>
      </c>
      <c r="BE66" s="182" t="s">
        <v>3428</v>
      </c>
      <c r="BF66" s="182" t="s">
        <v>2845</v>
      </c>
      <c r="BG66" s="182" t="s">
        <v>3429</v>
      </c>
      <c r="BH66" s="182" t="s">
        <v>3430</v>
      </c>
      <c r="BI66" s="182" t="s">
        <v>2845</v>
      </c>
      <c r="BJ66" s="182" t="s">
        <v>3431</v>
      </c>
      <c r="BK66" s="182" t="s">
        <v>3432</v>
      </c>
      <c r="BL66" s="182" t="s">
        <v>2845</v>
      </c>
      <c r="BM66" s="182" t="s">
        <v>2737</v>
      </c>
      <c r="BN66" s="182" t="s">
        <v>3433</v>
      </c>
      <c r="BO66" s="182" t="s">
        <v>2845</v>
      </c>
      <c r="BP66" s="182" t="s">
        <v>2737</v>
      </c>
      <c r="BQ66" s="182" t="s">
        <v>3434</v>
      </c>
      <c r="BR66" s="182" t="s">
        <v>2845</v>
      </c>
      <c r="BS66" s="182" t="s">
        <v>3435</v>
      </c>
      <c r="BT66" s="182" t="s">
        <v>2737</v>
      </c>
      <c r="BU66" s="182" t="s">
        <v>2845</v>
      </c>
      <c r="BV66" s="182" t="s">
        <v>3436</v>
      </c>
      <c r="BW66" s="182" t="s">
        <v>2737</v>
      </c>
      <c r="BX66" s="182" t="s">
        <v>2845</v>
      </c>
      <c r="BY66" s="182" t="s">
        <v>2737</v>
      </c>
      <c r="BZ66" s="182" t="s">
        <v>3437</v>
      </c>
      <c r="CA66" s="182" t="s">
        <v>2845</v>
      </c>
      <c r="CB66" s="182" t="s">
        <v>3368</v>
      </c>
      <c r="CC66" s="182" t="s">
        <v>3438</v>
      </c>
      <c r="CD66" s="182" t="s">
        <v>2845</v>
      </c>
      <c r="CE66" s="182" t="s">
        <v>3439</v>
      </c>
      <c r="CF66" s="182" t="s">
        <v>2737</v>
      </c>
      <c r="CG66" s="182" t="s">
        <v>2845</v>
      </c>
      <c r="CH66" s="182" t="s">
        <v>3440</v>
      </c>
      <c r="CI66" s="182" t="s">
        <v>2737</v>
      </c>
      <c r="CJ66" s="182" t="s">
        <v>2845</v>
      </c>
      <c r="CK66" s="182" t="s">
        <v>3441</v>
      </c>
      <c r="CL66" s="182" t="s">
        <v>2737</v>
      </c>
      <c r="CM66" s="182" t="s">
        <v>2845</v>
      </c>
      <c r="CN66" s="182" t="s">
        <v>2737</v>
      </c>
      <c r="CO66" s="182" t="s">
        <v>2737</v>
      </c>
      <c r="CP66" s="182" t="s">
        <v>2845</v>
      </c>
      <c r="CQ66" s="182" t="s">
        <v>2737</v>
      </c>
      <c r="CR66" s="182" t="s">
        <v>3442</v>
      </c>
      <c r="CS66" s="182" t="s">
        <v>2845</v>
      </c>
      <c r="CT66" s="182" t="s">
        <v>3443</v>
      </c>
      <c r="CU66" s="182" t="s">
        <v>3444</v>
      </c>
      <c r="CV66" s="182" t="s">
        <v>2845</v>
      </c>
      <c r="CW66" s="182" t="s">
        <v>2737</v>
      </c>
      <c r="CX66" s="182" t="s">
        <v>3434</v>
      </c>
      <c r="CY66" s="182" t="s">
        <v>2845</v>
      </c>
      <c r="CZ66" s="182" t="s">
        <v>3445</v>
      </c>
      <c r="DA66" s="182" t="s">
        <v>3446</v>
      </c>
      <c r="DB66" s="182" t="s">
        <v>2845</v>
      </c>
      <c r="DC66" s="182" t="s">
        <v>2737</v>
      </c>
      <c r="DD66" s="182" t="s">
        <v>3434</v>
      </c>
      <c r="DE66" s="182" t="s">
        <v>2845</v>
      </c>
      <c r="DF66" s="182" t="s">
        <v>2737</v>
      </c>
      <c r="DG66" s="182" t="s">
        <v>3447</v>
      </c>
      <c r="DH66" s="182" t="s">
        <v>2845</v>
      </c>
      <c r="DI66" s="182" t="s">
        <v>2737</v>
      </c>
      <c r="DJ66" s="182" t="s">
        <v>3448</v>
      </c>
      <c r="DK66" s="182" t="s">
        <v>2845</v>
      </c>
      <c r="DL66" s="182" t="s">
        <v>2737</v>
      </c>
      <c r="DM66" s="182" t="s">
        <v>3449</v>
      </c>
      <c r="DN66" s="182" t="s">
        <v>2845</v>
      </c>
      <c r="DO66" s="182" t="s">
        <v>2737</v>
      </c>
      <c r="DP66" s="182" t="s">
        <v>3450</v>
      </c>
      <c r="DQ66" s="182" t="s">
        <v>2845</v>
      </c>
      <c r="DR66" s="182" t="s">
        <v>2902</v>
      </c>
      <c r="DS66" s="182" t="s">
        <v>3451</v>
      </c>
      <c r="DT66" s="182" t="s">
        <v>2845</v>
      </c>
      <c r="DU66" s="182" t="s">
        <v>2737</v>
      </c>
      <c r="DV66" s="182" t="s">
        <v>3452</v>
      </c>
      <c r="DW66" s="182" t="s">
        <v>2845</v>
      </c>
      <c r="DX66" s="182" t="s">
        <v>2737</v>
      </c>
      <c r="DY66" s="182" t="s">
        <v>3453</v>
      </c>
      <c r="DZ66" s="182" t="s">
        <v>2845</v>
      </c>
      <c r="EA66" s="182" t="s">
        <v>2737</v>
      </c>
      <c r="EB66" s="182" t="s">
        <v>3454</v>
      </c>
      <c r="EC66" s="182" t="s">
        <v>2845</v>
      </c>
      <c r="ED66" s="182" t="s">
        <v>2737</v>
      </c>
      <c r="EE66" s="182" t="s">
        <v>3455</v>
      </c>
      <c r="EF66" s="182" t="s">
        <v>2845</v>
      </c>
      <c r="EG66" s="182" t="s">
        <v>2737</v>
      </c>
      <c r="EH66" s="182" t="s">
        <v>3456</v>
      </c>
      <c r="EI66" s="182" t="s">
        <v>2845</v>
      </c>
      <c r="EJ66" s="182" t="s">
        <v>2737</v>
      </c>
      <c r="EK66" s="182" t="s">
        <v>3457</v>
      </c>
      <c r="EL66" s="182" t="s">
        <v>2845</v>
      </c>
      <c r="EM66" s="182" t="s">
        <v>2737</v>
      </c>
      <c r="EN66" s="182" t="s">
        <v>3458</v>
      </c>
      <c r="EO66" s="182" t="s">
        <v>2845</v>
      </c>
      <c r="EP66" s="182" t="s">
        <v>2737</v>
      </c>
      <c r="EQ66" s="182" t="s">
        <v>3459</v>
      </c>
      <c r="ER66" s="182" t="s">
        <v>2845</v>
      </c>
      <c r="ES66" s="182" t="s">
        <v>3460</v>
      </c>
      <c r="ET66" s="182" t="s">
        <v>2737</v>
      </c>
    </row>
    <row r="67" spans="1:150" x14ac:dyDescent="0.3">
      <c r="A67" s="1"/>
      <c r="B67" s="183" t="s">
        <v>3461</v>
      </c>
      <c r="C67" s="183" t="s">
        <v>53</v>
      </c>
      <c r="D67" s="183" t="s">
        <v>3405</v>
      </c>
      <c r="E67" s="183" t="s">
        <v>3462</v>
      </c>
      <c r="F67" s="183" t="s">
        <v>3463</v>
      </c>
      <c r="G67" s="184" t="s">
        <v>2845</v>
      </c>
      <c r="H67" s="184" t="s">
        <v>2737</v>
      </c>
      <c r="I67" s="184" t="s">
        <v>3408</v>
      </c>
      <c r="J67" s="184" t="s">
        <v>2845</v>
      </c>
      <c r="K67" s="184" t="s">
        <v>2737</v>
      </c>
      <c r="L67" s="184" t="s">
        <v>3409</v>
      </c>
      <c r="M67" s="184" t="s">
        <v>2845</v>
      </c>
      <c r="N67" s="184" t="s">
        <v>2737</v>
      </c>
      <c r="O67" s="184" t="s">
        <v>3410</v>
      </c>
      <c r="P67" s="184" t="s">
        <v>2845</v>
      </c>
      <c r="Q67" s="184" t="s">
        <v>3411</v>
      </c>
      <c r="R67" s="184" t="s">
        <v>2737</v>
      </c>
      <c r="S67" s="184" t="s">
        <v>2845</v>
      </c>
      <c r="T67" s="184" t="s">
        <v>2737</v>
      </c>
      <c r="U67" s="184" t="s">
        <v>3412</v>
      </c>
      <c r="V67" s="184" t="s">
        <v>2845</v>
      </c>
      <c r="W67" s="184" t="s">
        <v>2737</v>
      </c>
      <c r="X67" s="184" t="s">
        <v>3413</v>
      </c>
      <c r="Y67" s="184" t="s">
        <v>2845</v>
      </c>
      <c r="Z67" s="184" t="s">
        <v>3414</v>
      </c>
      <c r="AA67" s="184" t="s">
        <v>3415</v>
      </c>
      <c r="AB67" s="184" t="s">
        <v>2845</v>
      </c>
      <c r="AC67" s="184" t="s">
        <v>2737</v>
      </c>
      <c r="AD67" s="184" t="s">
        <v>3416</v>
      </c>
      <c r="AE67" s="184" t="s">
        <v>2845</v>
      </c>
      <c r="AF67" s="184" t="s">
        <v>2737</v>
      </c>
      <c r="AG67" s="184" t="s">
        <v>3417</v>
      </c>
      <c r="AH67" s="184" t="s">
        <v>2845</v>
      </c>
      <c r="AI67" s="184" t="s">
        <v>2737</v>
      </c>
      <c r="AJ67" s="184" t="s">
        <v>3418</v>
      </c>
      <c r="AK67" s="184" t="s">
        <v>2845</v>
      </c>
      <c r="AL67" s="184" t="s">
        <v>2737</v>
      </c>
      <c r="AM67" s="184" t="s">
        <v>3419</v>
      </c>
      <c r="AN67" s="184" t="s">
        <v>2845</v>
      </c>
      <c r="AO67" s="184" t="s">
        <v>2737</v>
      </c>
      <c r="AP67" s="184" t="s">
        <v>3420</v>
      </c>
      <c r="AQ67" s="184" t="s">
        <v>2845</v>
      </c>
      <c r="AR67" s="184" t="s">
        <v>3421</v>
      </c>
      <c r="AS67" s="184" t="s">
        <v>3422</v>
      </c>
      <c r="AT67" s="184" t="s">
        <v>2845</v>
      </c>
      <c r="AU67" s="184" t="s">
        <v>3423</v>
      </c>
      <c r="AV67" s="184" t="s">
        <v>3424</v>
      </c>
      <c r="AW67" s="184" t="s">
        <v>2845</v>
      </c>
      <c r="AX67" s="184" t="s">
        <v>3425</v>
      </c>
      <c r="AY67" s="184" t="s">
        <v>3426</v>
      </c>
      <c r="AZ67" s="184" t="s">
        <v>2845</v>
      </c>
      <c r="BA67" s="184" t="s">
        <v>2737</v>
      </c>
      <c r="BB67" s="184" t="s">
        <v>3427</v>
      </c>
      <c r="BC67" s="184" t="s">
        <v>2845</v>
      </c>
      <c r="BD67" s="184" t="s">
        <v>2737</v>
      </c>
      <c r="BE67" s="184" t="s">
        <v>3428</v>
      </c>
      <c r="BF67" s="184" t="s">
        <v>2845</v>
      </c>
      <c r="BG67" s="184" t="s">
        <v>3429</v>
      </c>
      <c r="BH67" s="184" t="s">
        <v>3430</v>
      </c>
      <c r="BI67" s="184" t="s">
        <v>2845</v>
      </c>
      <c r="BJ67" s="184" t="s">
        <v>3431</v>
      </c>
      <c r="BK67" s="184" t="s">
        <v>3432</v>
      </c>
      <c r="BL67" s="184" t="s">
        <v>2845</v>
      </c>
      <c r="BM67" s="184" t="s">
        <v>2737</v>
      </c>
      <c r="BN67" s="184" t="s">
        <v>3433</v>
      </c>
      <c r="BO67" s="184" t="s">
        <v>2845</v>
      </c>
      <c r="BP67" s="184" t="s">
        <v>2737</v>
      </c>
      <c r="BQ67" s="184" t="s">
        <v>3434</v>
      </c>
      <c r="BR67" s="184" t="s">
        <v>2845</v>
      </c>
      <c r="BS67" s="184" t="s">
        <v>3435</v>
      </c>
      <c r="BT67" s="184" t="s">
        <v>2737</v>
      </c>
      <c r="BU67" s="184" t="s">
        <v>2845</v>
      </c>
      <c r="BV67" s="184" t="s">
        <v>3436</v>
      </c>
      <c r="BW67" s="184" t="s">
        <v>2737</v>
      </c>
      <c r="BX67" s="184" t="s">
        <v>2845</v>
      </c>
      <c r="BY67" s="184" t="s">
        <v>2737</v>
      </c>
      <c r="BZ67" s="184" t="s">
        <v>3437</v>
      </c>
      <c r="CA67" s="184" t="s">
        <v>2845</v>
      </c>
      <c r="CB67" s="184" t="s">
        <v>3368</v>
      </c>
      <c r="CC67" s="184" t="s">
        <v>3438</v>
      </c>
      <c r="CD67" s="184" t="s">
        <v>2845</v>
      </c>
      <c r="CE67" s="184" t="s">
        <v>3439</v>
      </c>
      <c r="CF67" s="184" t="s">
        <v>2737</v>
      </c>
      <c r="CG67" s="184" t="s">
        <v>2845</v>
      </c>
      <c r="CH67" s="184" t="s">
        <v>3440</v>
      </c>
      <c r="CI67" s="184" t="s">
        <v>2737</v>
      </c>
      <c r="CJ67" s="184" t="s">
        <v>2845</v>
      </c>
      <c r="CK67" s="184" t="s">
        <v>3441</v>
      </c>
      <c r="CL67" s="184" t="s">
        <v>2737</v>
      </c>
      <c r="CM67" s="184" t="s">
        <v>2845</v>
      </c>
      <c r="CN67" s="184" t="s">
        <v>2737</v>
      </c>
      <c r="CO67" s="184" t="s">
        <v>2737</v>
      </c>
      <c r="CP67" s="184" t="s">
        <v>2845</v>
      </c>
      <c r="CQ67" s="184" t="s">
        <v>2737</v>
      </c>
      <c r="CR67" s="184" t="s">
        <v>3442</v>
      </c>
      <c r="CS67" s="184" t="s">
        <v>2845</v>
      </c>
      <c r="CT67" s="184" t="s">
        <v>3443</v>
      </c>
      <c r="CU67" s="184" t="s">
        <v>3444</v>
      </c>
      <c r="CV67" s="184" t="s">
        <v>2845</v>
      </c>
      <c r="CW67" s="184" t="s">
        <v>2737</v>
      </c>
      <c r="CX67" s="184" t="s">
        <v>3434</v>
      </c>
      <c r="CY67" s="184" t="s">
        <v>2845</v>
      </c>
      <c r="CZ67" s="184" t="s">
        <v>3445</v>
      </c>
      <c r="DA67" s="184" t="s">
        <v>3446</v>
      </c>
      <c r="DB67" s="184" t="s">
        <v>2845</v>
      </c>
      <c r="DC67" s="184" t="s">
        <v>2737</v>
      </c>
      <c r="DD67" s="184" t="s">
        <v>3434</v>
      </c>
      <c r="DE67" s="184" t="s">
        <v>2845</v>
      </c>
      <c r="DF67" s="184" t="s">
        <v>2737</v>
      </c>
      <c r="DG67" s="184" t="s">
        <v>3447</v>
      </c>
      <c r="DH67" s="184" t="s">
        <v>2845</v>
      </c>
      <c r="DI67" s="184" t="s">
        <v>2737</v>
      </c>
      <c r="DJ67" s="184" t="s">
        <v>3448</v>
      </c>
      <c r="DK67" s="184" t="s">
        <v>2845</v>
      </c>
      <c r="DL67" s="184" t="s">
        <v>2737</v>
      </c>
      <c r="DM67" s="184" t="s">
        <v>3449</v>
      </c>
      <c r="DN67" s="184" t="s">
        <v>2845</v>
      </c>
      <c r="DO67" s="184" t="s">
        <v>2737</v>
      </c>
      <c r="DP67" s="184" t="s">
        <v>3450</v>
      </c>
      <c r="DQ67" s="184" t="s">
        <v>2845</v>
      </c>
      <c r="DR67" s="184" t="s">
        <v>2902</v>
      </c>
      <c r="DS67" s="184" t="s">
        <v>3451</v>
      </c>
      <c r="DT67" s="184" t="s">
        <v>2845</v>
      </c>
      <c r="DU67" s="184" t="s">
        <v>2737</v>
      </c>
      <c r="DV67" s="184" t="s">
        <v>3452</v>
      </c>
      <c r="DW67" s="184" t="s">
        <v>2845</v>
      </c>
      <c r="DX67" s="184" t="s">
        <v>2737</v>
      </c>
      <c r="DY67" s="184" t="s">
        <v>3453</v>
      </c>
      <c r="DZ67" s="184" t="s">
        <v>2845</v>
      </c>
      <c r="EA67" s="184" t="s">
        <v>2737</v>
      </c>
      <c r="EB67" s="184" t="s">
        <v>3454</v>
      </c>
      <c r="EC67" s="184" t="s">
        <v>2845</v>
      </c>
      <c r="ED67" s="184" t="s">
        <v>2737</v>
      </c>
      <c r="EE67" s="184" t="s">
        <v>3455</v>
      </c>
      <c r="EF67" s="184" t="s">
        <v>2845</v>
      </c>
      <c r="EG67" s="184" t="s">
        <v>2737</v>
      </c>
      <c r="EH67" s="184" t="s">
        <v>3456</v>
      </c>
      <c r="EI67" s="184" t="s">
        <v>2845</v>
      </c>
      <c r="EJ67" s="184" t="s">
        <v>2737</v>
      </c>
      <c r="EK67" s="184" t="s">
        <v>3457</v>
      </c>
      <c r="EL67" s="184" t="s">
        <v>2845</v>
      </c>
      <c r="EM67" s="184" t="s">
        <v>2737</v>
      </c>
      <c r="EN67" s="184" t="s">
        <v>3458</v>
      </c>
      <c r="EO67" s="184" t="s">
        <v>2845</v>
      </c>
      <c r="EP67" s="184" t="s">
        <v>2737</v>
      </c>
      <c r="EQ67" s="184" t="s">
        <v>3459</v>
      </c>
      <c r="ER67" s="184" t="s">
        <v>2845</v>
      </c>
      <c r="ES67" s="184" t="s">
        <v>3460</v>
      </c>
      <c r="ET67" s="184" t="s">
        <v>2737</v>
      </c>
    </row>
    <row r="68" spans="1:150" x14ac:dyDescent="0.3">
      <c r="A68" s="1"/>
      <c r="B68" s="183" t="s">
        <v>3464</v>
      </c>
      <c r="C68" s="183" t="s">
        <v>53</v>
      </c>
      <c r="D68" s="183" t="s">
        <v>3405</v>
      </c>
      <c r="E68" s="183" t="s">
        <v>3465</v>
      </c>
      <c r="F68" s="183" t="s">
        <v>3466</v>
      </c>
      <c r="G68" s="184" t="s">
        <v>2845</v>
      </c>
      <c r="H68" s="184" t="s">
        <v>2737</v>
      </c>
      <c r="I68" s="184" t="s">
        <v>2737</v>
      </c>
      <c r="J68" s="184" t="s">
        <v>2845</v>
      </c>
      <c r="K68" s="184" t="s">
        <v>2737</v>
      </c>
      <c r="L68" s="184" t="s">
        <v>2737</v>
      </c>
      <c r="M68" s="184" t="s">
        <v>2845</v>
      </c>
      <c r="N68" s="184" t="s">
        <v>2737</v>
      </c>
      <c r="O68" s="184" t="s">
        <v>2737</v>
      </c>
      <c r="P68" s="184" t="s">
        <v>2845</v>
      </c>
      <c r="Q68" s="184" t="s">
        <v>2737</v>
      </c>
      <c r="R68" s="184" t="s">
        <v>2737</v>
      </c>
      <c r="S68" s="184" t="s">
        <v>2845</v>
      </c>
      <c r="T68" s="184" t="s">
        <v>2737</v>
      </c>
      <c r="U68" s="184" t="s">
        <v>2737</v>
      </c>
      <c r="V68" s="184" t="s">
        <v>2845</v>
      </c>
      <c r="W68" s="184" t="s">
        <v>2737</v>
      </c>
      <c r="X68" s="184" t="s">
        <v>2737</v>
      </c>
      <c r="Y68" s="184" t="s">
        <v>2845</v>
      </c>
      <c r="Z68" s="184" t="s">
        <v>2737</v>
      </c>
      <c r="AA68" s="184" t="s">
        <v>2737</v>
      </c>
      <c r="AB68" s="184" t="s">
        <v>2845</v>
      </c>
      <c r="AC68" s="184" t="s">
        <v>2737</v>
      </c>
      <c r="AD68" s="184" t="s">
        <v>2737</v>
      </c>
      <c r="AE68" s="184" t="s">
        <v>2845</v>
      </c>
      <c r="AF68" s="184" t="s">
        <v>2737</v>
      </c>
      <c r="AG68" s="184" t="s">
        <v>2737</v>
      </c>
      <c r="AH68" s="184" t="s">
        <v>2845</v>
      </c>
      <c r="AI68" s="184" t="s">
        <v>2737</v>
      </c>
      <c r="AJ68" s="184" t="s">
        <v>2737</v>
      </c>
      <c r="AK68" s="184" t="s">
        <v>2845</v>
      </c>
      <c r="AL68" s="184" t="s">
        <v>2737</v>
      </c>
      <c r="AM68" s="184" t="s">
        <v>2737</v>
      </c>
      <c r="AN68" s="184" t="s">
        <v>2845</v>
      </c>
      <c r="AO68" s="184" t="s">
        <v>2737</v>
      </c>
      <c r="AP68" s="184" t="s">
        <v>2737</v>
      </c>
      <c r="AQ68" s="184" t="s">
        <v>2845</v>
      </c>
      <c r="AR68" s="184" t="s">
        <v>2737</v>
      </c>
      <c r="AS68" s="184" t="s">
        <v>2737</v>
      </c>
      <c r="AT68" s="184" t="s">
        <v>2845</v>
      </c>
      <c r="AU68" s="184" t="s">
        <v>2737</v>
      </c>
      <c r="AV68" s="184" t="s">
        <v>2737</v>
      </c>
      <c r="AW68" s="184" t="s">
        <v>2845</v>
      </c>
      <c r="AX68" s="184" t="s">
        <v>2737</v>
      </c>
      <c r="AY68" s="184" t="s">
        <v>2737</v>
      </c>
      <c r="AZ68" s="184" t="s">
        <v>2845</v>
      </c>
      <c r="BA68" s="184" t="s">
        <v>2737</v>
      </c>
      <c r="BB68" s="184" t="s">
        <v>2737</v>
      </c>
      <c r="BC68" s="184" t="s">
        <v>2845</v>
      </c>
      <c r="BD68" s="184" t="s">
        <v>2737</v>
      </c>
      <c r="BE68" s="184" t="s">
        <v>2737</v>
      </c>
      <c r="BF68" s="184" t="s">
        <v>2845</v>
      </c>
      <c r="BG68" s="184" t="s">
        <v>2737</v>
      </c>
      <c r="BH68" s="184" t="s">
        <v>2737</v>
      </c>
      <c r="BI68" s="184" t="s">
        <v>2845</v>
      </c>
      <c r="BJ68" s="184" t="s">
        <v>2737</v>
      </c>
      <c r="BK68" s="184" t="s">
        <v>2737</v>
      </c>
      <c r="BL68" s="184" t="s">
        <v>2845</v>
      </c>
      <c r="BM68" s="184" t="s">
        <v>2737</v>
      </c>
      <c r="BN68" s="184" t="s">
        <v>2737</v>
      </c>
      <c r="BO68" s="184" t="s">
        <v>2845</v>
      </c>
      <c r="BP68" s="184" t="s">
        <v>2737</v>
      </c>
      <c r="BQ68" s="184" t="s">
        <v>2737</v>
      </c>
      <c r="BR68" s="184" t="s">
        <v>2845</v>
      </c>
      <c r="BS68" s="184" t="s">
        <v>2737</v>
      </c>
      <c r="BT68" s="184" t="s">
        <v>2737</v>
      </c>
      <c r="BU68" s="184" t="s">
        <v>2845</v>
      </c>
      <c r="BV68" s="184" t="s">
        <v>2737</v>
      </c>
      <c r="BW68" s="184" t="s">
        <v>2737</v>
      </c>
      <c r="BX68" s="184" t="s">
        <v>2845</v>
      </c>
      <c r="BY68" s="184" t="s">
        <v>2737</v>
      </c>
      <c r="BZ68" s="184" t="s">
        <v>2737</v>
      </c>
      <c r="CA68" s="184" t="s">
        <v>2845</v>
      </c>
      <c r="CB68" s="184" t="s">
        <v>2737</v>
      </c>
      <c r="CC68" s="184" t="s">
        <v>2737</v>
      </c>
      <c r="CD68" s="184" t="s">
        <v>2845</v>
      </c>
      <c r="CE68" s="184" t="s">
        <v>2737</v>
      </c>
      <c r="CF68" s="184" t="s">
        <v>2737</v>
      </c>
      <c r="CG68" s="184" t="s">
        <v>2845</v>
      </c>
      <c r="CH68" s="184" t="s">
        <v>2737</v>
      </c>
      <c r="CI68" s="184" t="s">
        <v>2737</v>
      </c>
      <c r="CJ68" s="184" t="s">
        <v>2845</v>
      </c>
      <c r="CK68" s="184" t="s">
        <v>2737</v>
      </c>
      <c r="CL68" s="184" t="s">
        <v>2737</v>
      </c>
      <c r="CM68" s="184" t="s">
        <v>2845</v>
      </c>
      <c r="CN68" s="184" t="s">
        <v>2737</v>
      </c>
      <c r="CO68" s="184" t="s">
        <v>2737</v>
      </c>
      <c r="CP68" s="184" t="s">
        <v>2845</v>
      </c>
      <c r="CQ68" s="184" t="s">
        <v>2737</v>
      </c>
      <c r="CR68" s="184" t="s">
        <v>2737</v>
      </c>
      <c r="CS68" s="184" t="s">
        <v>2845</v>
      </c>
      <c r="CT68" s="184" t="s">
        <v>2737</v>
      </c>
      <c r="CU68" s="184" t="s">
        <v>2737</v>
      </c>
      <c r="CV68" s="184" t="s">
        <v>2845</v>
      </c>
      <c r="CW68" s="184" t="s">
        <v>2737</v>
      </c>
      <c r="CX68" s="184" t="s">
        <v>2737</v>
      </c>
      <c r="CY68" s="184" t="s">
        <v>2845</v>
      </c>
      <c r="CZ68" s="184" t="s">
        <v>2737</v>
      </c>
      <c r="DA68" s="184" t="s">
        <v>2737</v>
      </c>
      <c r="DB68" s="184" t="s">
        <v>2845</v>
      </c>
      <c r="DC68" s="184" t="s">
        <v>2737</v>
      </c>
      <c r="DD68" s="184" t="s">
        <v>2737</v>
      </c>
      <c r="DE68" s="184" t="s">
        <v>2845</v>
      </c>
      <c r="DF68" s="184" t="s">
        <v>2737</v>
      </c>
      <c r="DG68" s="184" t="s">
        <v>2737</v>
      </c>
      <c r="DH68" s="184" t="s">
        <v>2845</v>
      </c>
      <c r="DI68" s="184" t="s">
        <v>2737</v>
      </c>
      <c r="DJ68" s="184" t="s">
        <v>2737</v>
      </c>
      <c r="DK68" s="184" t="s">
        <v>2845</v>
      </c>
      <c r="DL68" s="184" t="s">
        <v>2737</v>
      </c>
      <c r="DM68" s="184" t="s">
        <v>2737</v>
      </c>
      <c r="DN68" s="184" t="s">
        <v>2845</v>
      </c>
      <c r="DO68" s="184" t="s">
        <v>2737</v>
      </c>
      <c r="DP68" s="184" t="s">
        <v>2737</v>
      </c>
      <c r="DQ68" s="184" t="s">
        <v>2845</v>
      </c>
      <c r="DR68" s="184" t="s">
        <v>2737</v>
      </c>
      <c r="DS68" s="184" t="s">
        <v>2737</v>
      </c>
      <c r="DT68" s="184" t="s">
        <v>2845</v>
      </c>
      <c r="DU68" s="184" t="s">
        <v>2737</v>
      </c>
      <c r="DV68" s="184" t="s">
        <v>2737</v>
      </c>
      <c r="DW68" s="184" t="s">
        <v>2845</v>
      </c>
      <c r="DX68" s="184" t="s">
        <v>2737</v>
      </c>
      <c r="DY68" s="184" t="s">
        <v>2737</v>
      </c>
      <c r="DZ68" s="184" t="s">
        <v>2845</v>
      </c>
      <c r="EA68" s="184" t="s">
        <v>2737</v>
      </c>
      <c r="EB68" s="184" t="s">
        <v>2737</v>
      </c>
      <c r="EC68" s="184" t="s">
        <v>2845</v>
      </c>
      <c r="ED68" s="184" t="s">
        <v>2737</v>
      </c>
      <c r="EE68" s="184" t="s">
        <v>2737</v>
      </c>
      <c r="EF68" s="184" t="s">
        <v>2845</v>
      </c>
      <c r="EG68" s="184" t="s">
        <v>2737</v>
      </c>
      <c r="EH68" s="184" t="s">
        <v>2737</v>
      </c>
      <c r="EI68" s="184" t="s">
        <v>2845</v>
      </c>
      <c r="EJ68" s="184" t="s">
        <v>2737</v>
      </c>
      <c r="EK68" s="184" t="s">
        <v>2737</v>
      </c>
      <c r="EL68" s="184" t="s">
        <v>2845</v>
      </c>
      <c r="EM68" s="184" t="s">
        <v>2737</v>
      </c>
      <c r="EN68" s="184" t="s">
        <v>2737</v>
      </c>
      <c r="EO68" s="184" t="s">
        <v>2845</v>
      </c>
      <c r="EP68" s="184" t="s">
        <v>2737</v>
      </c>
      <c r="EQ68" s="184" t="s">
        <v>2737</v>
      </c>
      <c r="ER68" s="184" t="s">
        <v>2845</v>
      </c>
      <c r="ES68" s="184" t="s">
        <v>2737</v>
      </c>
      <c r="ET68" s="184" t="s">
        <v>2737</v>
      </c>
    </row>
    <row r="69" spans="1:150" x14ac:dyDescent="0.3">
      <c r="A69" s="1"/>
      <c r="B69" s="182" t="s">
        <v>3467</v>
      </c>
      <c r="C69" s="182" t="s">
        <v>573</v>
      </c>
      <c r="D69" s="182" t="s">
        <v>942</v>
      </c>
      <c r="E69" s="182" t="s">
        <v>3468</v>
      </c>
      <c r="F69" s="182" t="s">
        <v>3469</v>
      </c>
      <c r="G69" s="182" t="s">
        <v>2845</v>
      </c>
      <c r="H69" s="182" t="s">
        <v>3470</v>
      </c>
      <c r="I69" s="182" t="s">
        <v>2737</v>
      </c>
      <c r="J69" s="182" t="s">
        <v>2845</v>
      </c>
      <c r="K69" s="182" t="s">
        <v>2737</v>
      </c>
      <c r="L69" s="182" t="s">
        <v>2737</v>
      </c>
      <c r="M69" s="182" t="s">
        <v>2845</v>
      </c>
      <c r="N69" s="182" t="s">
        <v>2737</v>
      </c>
      <c r="O69" s="182" t="s">
        <v>2737</v>
      </c>
      <c r="P69" s="182" t="s">
        <v>2845</v>
      </c>
      <c r="Q69" s="182" t="s">
        <v>2737</v>
      </c>
      <c r="R69" s="182" t="s">
        <v>2737</v>
      </c>
      <c r="S69" s="182" t="s">
        <v>2845</v>
      </c>
      <c r="T69" s="182" t="s">
        <v>2737</v>
      </c>
      <c r="U69" s="182" t="s">
        <v>3471</v>
      </c>
      <c r="V69" s="182" t="s">
        <v>2845</v>
      </c>
      <c r="W69" s="182" t="s">
        <v>2737</v>
      </c>
      <c r="X69" s="182" t="s">
        <v>2737</v>
      </c>
      <c r="Y69" s="182" t="s">
        <v>2845</v>
      </c>
      <c r="Z69" s="182" t="s">
        <v>2737</v>
      </c>
      <c r="AA69" s="182" t="s">
        <v>2737</v>
      </c>
      <c r="AB69" s="182" t="s">
        <v>2845</v>
      </c>
      <c r="AC69" s="182" t="s">
        <v>2737</v>
      </c>
      <c r="AD69" s="182" t="s">
        <v>2737</v>
      </c>
      <c r="AE69" s="182" t="s">
        <v>2845</v>
      </c>
      <c r="AF69" s="182" t="s">
        <v>2737</v>
      </c>
      <c r="AG69" s="182" t="s">
        <v>2737</v>
      </c>
      <c r="AH69" s="182" t="s">
        <v>2845</v>
      </c>
      <c r="AI69" s="182" t="s">
        <v>2737</v>
      </c>
      <c r="AJ69" s="182" t="s">
        <v>2737</v>
      </c>
      <c r="AK69" s="182" t="s">
        <v>2845</v>
      </c>
      <c r="AL69" s="182" t="s">
        <v>2737</v>
      </c>
      <c r="AM69" s="182" t="s">
        <v>2737</v>
      </c>
      <c r="AN69" s="182" t="s">
        <v>2845</v>
      </c>
      <c r="AO69" s="182" t="s">
        <v>2737</v>
      </c>
      <c r="AP69" s="182" t="s">
        <v>2737</v>
      </c>
      <c r="AQ69" s="182" t="s">
        <v>2845</v>
      </c>
      <c r="AR69" s="182" t="s">
        <v>2737</v>
      </c>
      <c r="AS69" s="182" t="s">
        <v>2737</v>
      </c>
      <c r="AT69" s="182" t="s">
        <v>2845</v>
      </c>
      <c r="AU69" s="182" t="s">
        <v>2737</v>
      </c>
      <c r="AV69" s="182" t="s">
        <v>2737</v>
      </c>
      <c r="AW69" s="182" t="s">
        <v>2845</v>
      </c>
      <c r="AX69" s="182" t="s">
        <v>2737</v>
      </c>
      <c r="AY69" s="182" t="s">
        <v>2737</v>
      </c>
      <c r="AZ69" s="182" t="s">
        <v>2845</v>
      </c>
      <c r="BA69" s="182" t="s">
        <v>2737</v>
      </c>
      <c r="BB69" s="182" t="s">
        <v>2737</v>
      </c>
      <c r="BC69" s="182" t="s">
        <v>2845</v>
      </c>
      <c r="BD69" s="182" t="s">
        <v>2737</v>
      </c>
      <c r="BE69" s="182" t="s">
        <v>3472</v>
      </c>
      <c r="BF69" s="182" t="s">
        <v>2845</v>
      </c>
      <c r="BG69" s="182" t="s">
        <v>2737</v>
      </c>
      <c r="BH69" s="182" t="s">
        <v>2737</v>
      </c>
      <c r="BI69" s="182" t="s">
        <v>2845</v>
      </c>
      <c r="BJ69" s="182" t="s">
        <v>2737</v>
      </c>
      <c r="BK69" s="182" t="s">
        <v>2737</v>
      </c>
      <c r="BL69" s="182" t="s">
        <v>2845</v>
      </c>
      <c r="BM69" s="182" t="s">
        <v>2737</v>
      </c>
      <c r="BN69" s="182" t="s">
        <v>2737</v>
      </c>
      <c r="BO69" s="182" t="s">
        <v>2845</v>
      </c>
      <c r="BP69" s="182" t="s">
        <v>2737</v>
      </c>
      <c r="BQ69" s="182" t="s">
        <v>2737</v>
      </c>
      <c r="BR69" s="182" t="s">
        <v>2845</v>
      </c>
      <c r="BS69" s="182" t="s">
        <v>3473</v>
      </c>
      <c r="BT69" s="182" t="s">
        <v>2737</v>
      </c>
      <c r="BU69" s="182" t="s">
        <v>2845</v>
      </c>
      <c r="BV69" s="182" t="s">
        <v>2737</v>
      </c>
      <c r="BW69" s="182" t="s">
        <v>2737</v>
      </c>
      <c r="BX69" s="182" t="s">
        <v>2845</v>
      </c>
      <c r="BY69" s="182" t="s">
        <v>2737</v>
      </c>
      <c r="BZ69" s="182" t="s">
        <v>2737</v>
      </c>
      <c r="CA69" s="182" t="s">
        <v>2845</v>
      </c>
      <c r="CB69" s="182" t="s">
        <v>2737</v>
      </c>
      <c r="CC69" s="182" t="s">
        <v>2737</v>
      </c>
      <c r="CD69" s="182" t="s">
        <v>2845</v>
      </c>
      <c r="CE69" s="182" t="s">
        <v>3474</v>
      </c>
      <c r="CF69" s="182" t="s">
        <v>2737</v>
      </c>
      <c r="CG69" s="182" t="s">
        <v>2845</v>
      </c>
      <c r="CH69" s="182" t="s">
        <v>2737</v>
      </c>
      <c r="CI69" s="182" t="s">
        <v>2737</v>
      </c>
      <c r="CJ69" s="182" t="s">
        <v>2845</v>
      </c>
      <c r="CK69" s="182" t="s">
        <v>2737</v>
      </c>
      <c r="CL69" s="182" t="s">
        <v>2737</v>
      </c>
      <c r="CM69" s="182" t="s">
        <v>2845</v>
      </c>
      <c r="CN69" s="182" t="s">
        <v>2737</v>
      </c>
      <c r="CO69" s="182" t="s">
        <v>3471</v>
      </c>
      <c r="CP69" s="182" t="s">
        <v>2845</v>
      </c>
      <c r="CQ69" s="182" t="s">
        <v>2737</v>
      </c>
      <c r="CR69" s="182" t="s">
        <v>3475</v>
      </c>
      <c r="CS69" s="182" t="s">
        <v>2845</v>
      </c>
      <c r="CT69" s="182" t="s">
        <v>2737</v>
      </c>
      <c r="CU69" s="182" t="s">
        <v>2737</v>
      </c>
      <c r="CV69" s="182" t="s">
        <v>2845</v>
      </c>
      <c r="CW69" s="182" t="s">
        <v>2737</v>
      </c>
      <c r="CX69" s="182" t="s">
        <v>2737</v>
      </c>
      <c r="CY69" s="182" t="s">
        <v>2845</v>
      </c>
      <c r="CZ69" s="182" t="s">
        <v>2737</v>
      </c>
      <c r="DA69" s="182" t="s">
        <v>2737</v>
      </c>
      <c r="DB69" s="182" t="s">
        <v>2845</v>
      </c>
      <c r="DC69" s="182" t="s">
        <v>3476</v>
      </c>
      <c r="DD69" s="182" t="s">
        <v>2737</v>
      </c>
      <c r="DE69" s="182" t="s">
        <v>2845</v>
      </c>
      <c r="DF69" s="182" t="s">
        <v>2737</v>
      </c>
      <c r="DG69" s="182" t="s">
        <v>2737</v>
      </c>
      <c r="DH69" s="182" t="s">
        <v>2845</v>
      </c>
      <c r="DI69" s="182" t="s">
        <v>2737</v>
      </c>
      <c r="DJ69" s="182" t="s">
        <v>2737</v>
      </c>
      <c r="DK69" s="182" t="s">
        <v>2845</v>
      </c>
      <c r="DL69" s="182" t="s">
        <v>2737</v>
      </c>
      <c r="DM69" s="182" t="s">
        <v>2737</v>
      </c>
      <c r="DN69" s="182" t="s">
        <v>2845</v>
      </c>
      <c r="DO69" s="182" t="s">
        <v>2737</v>
      </c>
      <c r="DP69" s="182" t="s">
        <v>2737</v>
      </c>
      <c r="DQ69" s="182" t="s">
        <v>2845</v>
      </c>
      <c r="DR69" s="182" t="s">
        <v>2902</v>
      </c>
      <c r="DS69" s="182" t="s">
        <v>2737</v>
      </c>
      <c r="DT69" s="182" t="s">
        <v>2845</v>
      </c>
      <c r="DU69" s="182" t="s">
        <v>3477</v>
      </c>
      <c r="DV69" s="182" t="s">
        <v>2737</v>
      </c>
      <c r="DW69" s="182" t="s">
        <v>2845</v>
      </c>
      <c r="DX69" s="182" t="s">
        <v>3478</v>
      </c>
      <c r="DY69" s="182" t="s">
        <v>2737</v>
      </c>
      <c r="DZ69" s="182" t="s">
        <v>2845</v>
      </c>
      <c r="EA69" s="182" t="s">
        <v>2737</v>
      </c>
      <c r="EB69" s="182" t="s">
        <v>2737</v>
      </c>
      <c r="EC69" s="182" t="s">
        <v>2845</v>
      </c>
      <c r="ED69" s="182" t="s">
        <v>2737</v>
      </c>
      <c r="EE69" s="182" t="s">
        <v>2737</v>
      </c>
      <c r="EF69" s="182" t="s">
        <v>2845</v>
      </c>
      <c r="EG69" s="182" t="s">
        <v>2737</v>
      </c>
      <c r="EH69" s="182" t="s">
        <v>2737</v>
      </c>
      <c r="EI69" s="182" t="s">
        <v>2845</v>
      </c>
      <c r="EJ69" s="182" t="s">
        <v>2737</v>
      </c>
      <c r="EK69" s="182" t="s">
        <v>2737</v>
      </c>
      <c r="EL69" s="182" t="s">
        <v>2845</v>
      </c>
      <c r="EM69" s="182" t="s">
        <v>2737</v>
      </c>
      <c r="EN69" s="182" t="s">
        <v>2737</v>
      </c>
      <c r="EO69" s="182" t="s">
        <v>2845</v>
      </c>
      <c r="EP69" s="182" t="s">
        <v>2737</v>
      </c>
      <c r="EQ69" s="182" t="s">
        <v>2737</v>
      </c>
      <c r="ER69" s="182" t="s">
        <v>2845</v>
      </c>
      <c r="ES69" s="182" t="s">
        <v>2737</v>
      </c>
      <c r="ET69" s="182" t="s">
        <v>2737</v>
      </c>
    </row>
    <row r="70" spans="1:150" x14ac:dyDescent="0.3">
      <c r="A70" s="1"/>
      <c r="B70" s="183" t="s">
        <v>3479</v>
      </c>
      <c r="C70" s="183" t="s">
        <v>573</v>
      </c>
      <c r="D70" s="183" t="s">
        <v>942</v>
      </c>
      <c r="E70" s="183" t="s">
        <v>3480</v>
      </c>
      <c r="F70" s="183" t="s">
        <v>3481</v>
      </c>
      <c r="G70" s="184" t="s">
        <v>2845</v>
      </c>
      <c r="H70" s="184" t="s">
        <v>2737</v>
      </c>
      <c r="I70" s="184" t="s">
        <v>2737</v>
      </c>
      <c r="J70" s="184" t="s">
        <v>2845</v>
      </c>
      <c r="K70" s="184" t="s">
        <v>2737</v>
      </c>
      <c r="L70" s="184" t="s">
        <v>2737</v>
      </c>
      <c r="M70" s="184" t="s">
        <v>2845</v>
      </c>
      <c r="N70" s="184" t="s">
        <v>2737</v>
      </c>
      <c r="O70" s="184" t="s">
        <v>2737</v>
      </c>
      <c r="P70" s="184" t="s">
        <v>2845</v>
      </c>
      <c r="Q70" s="184" t="s">
        <v>2737</v>
      </c>
      <c r="R70" s="184" t="s">
        <v>2737</v>
      </c>
      <c r="S70" s="184" t="s">
        <v>2845</v>
      </c>
      <c r="T70" s="184" t="s">
        <v>2737</v>
      </c>
      <c r="U70" s="184" t="s">
        <v>2737</v>
      </c>
      <c r="V70" s="184" t="s">
        <v>2845</v>
      </c>
      <c r="W70" s="184" t="s">
        <v>2737</v>
      </c>
      <c r="X70" s="184" t="s">
        <v>2737</v>
      </c>
      <c r="Y70" s="184" t="s">
        <v>2845</v>
      </c>
      <c r="Z70" s="184" t="s">
        <v>2737</v>
      </c>
      <c r="AA70" s="184" t="s">
        <v>2737</v>
      </c>
      <c r="AB70" s="184" t="s">
        <v>2845</v>
      </c>
      <c r="AC70" s="184" t="s">
        <v>2737</v>
      </c>
      <c r="AD70" s="184" t="s">
        <v>2737</v>
      </c>
      <c r="AE70" s="184" t="s">
        <v>2845</v>
      </c>
      <c r="AF70" s="184" t="s">
        <v>2737</v>
      </c>
      <c r="AG70" s="184" t="s">
        <v>2737</v>
      </c>
      <c r="AH70" s="184" t="s">
        <v>2845</v>
      </c>
      <c r="AI70" s="184" t="s">
        <v>2737</v>
      </c>
      <c r="AJ70" s="184" t="s">
        <v>2737</v>
      </c>
      <c r="AK70" s="184" t="s">
        <v>2845</v>
      </c>
      <c r="AL70" s="184" t="s">
        <v>2737</v>
      </c>
      <c r="AM70" s="184" t="s">
        <v>2737</v>
      </c>
      <c r="AN70" s="184" t="s">
        <v>2845</v>
      </c>
      <c r="AO70" s="184" t="s">
        <v>2737</v>
      </c>
      <c r="AP70" s="184" t="s">
        <v>2737</v>
      </c>
      <c r="AQ70" s="184" t="s">
        <v>2845</v>
      </c>
      <c r="AR70" s="184" t="s">
        <v>2737</v>
      </c>
      <c r="AS70" s="184" t="s">
        <v>2737</v>
      </c>
      <c r="AT70" s="184" t="s">
        <v>2845</v>
      </c>
      <c r="AU70" s="184" t="s">
        <v>2737</v>
      </c>
      <c r="AV70" s="184" t="s">
        <v>2737</v>
      </c>
      <c r="AW70" s="184" t="s">
        <v>2845</v>
      </c>
      <c r="AX70" s="184" t="s">
        <v>2737</v>
      </c>
      <c r="AY70" s="184" t="s">
        <v>2737</v>
      </c>
      <c r="AZ70" s="184" t="s">
        <v>2845</v>
      </c>
      <c r="BA70" s="184" t="s">
        <v>2737</v>
      </c>
      <c r="BB70" s="184" t="s">
        <v>2737</v>
      </c>
      <c r="BC70" s="184" t="s">
        <v>2845</v>
      </c>
      <c r="BD70" s="184" t="s">
        <v>2737</v>
      </c>
      <c r="BE70" s="184" t="s">
        <v>2737</v>
      </c>
      <c r="BF70" s="184" t="s">
        <v>2845</v>
      </c>
      <c r="BG70" s="184" t="s">
        <v>2737</v>
      </c>
      <c r="BH70" s="184" t="s">
        <v>2737</v>
      </c>
      <c r="BI70" s="184" t="s">
        <v>2845</v>
      </c>
      <c r="BJ70" s="184" t="s">
        <v>2737</v>
      </c>
      <c r="BK70" s="184" t="s">
        <v>2737</v>
      </c>
      <c r="BL70" s="184" t="s">
        <v>2845</v>
      </c>
      <c r="BM70" s="184" t="s">
        <v>2737</v>
      </c>
      <c r="BN70" s="184" t="s">
        <v>2737</v>
      </c>
      <c r="BO70" s="184" t="s">
        <v>2845</v>
      </c>
      <c r="BP70" s="184" t="s">
        <v>2737</v>
      </c>
      <c r="BQ70" s="184" t="s">
        <v>2737</v>
      </c>
      <c r="BR70" s="184" t="s">
        <v>2845</v>
      </c>
      <c r="BS70" s="184" t="s">
        <v>2737</v>
      </c>
      <c r="BT70" s="184" t="s">
        <v>2737</v>
      </c>
      <c r="BU70" s="184" t="s">
        <v>2845</v>
      </c>
      <c r="BV70" s="184" t="s">
        <v>2737</v>
      </c>
      <c r="BW70" s="184" t="s">
        <v>2737</v>
      </c>
      <c r="BX70" s="184" t="s">
        <v>2845</v>
      </c>
      <c r="BY70" s="184" t="s">
        <v>2737</v>
      </c>
      <c r="BZ70" s="184" t="s">
        <v>2737</v>
      </c>
      <c r="CA70" s="184" t="s">
        <v>2845</v>
      </c>
      <c r="CB70" s="184" t="s">
        <v>2737</v>
      </c>
      <c r="CC70" s="184" t="s">
        <v>2737</v>
      </c>
      <c r="CD70" s="184" t="s">
        <v>2845</v>
      </c>
      <c r="CE70" s="184" t="s">
        <v>2737</v>
      </c>
      <c r="CF70" s="184" t="s">
        <v>2737</v>
      </c>
      <c r="CG70" s="184" t="s">
        <v>2845</v>
      </c>
      <c r="CH70" s="184" t="s">
        <v>2737</v>
      </c>
      <c r="CI70" s="184" t="s">
        <v>2737</v>
      </c>
      <c r="CJ70" s="184" t="s">
        <v>2845</v>
      </c>
      <c r="CK70" s="184" t="s">
        <v>2737</v>
      </c>
      <c r="CL70" s="184" t="s">
        <v>2737</v>
      </c>
      <c r="CM70" s="184" t="s">
        <v>2845</v>
      </c>
      <c r="CN70" s="184" t="s">
        <v>2737</v>
      </c>
      <c r="CO70" s="184" t="s">
        <v>2737</v>
      </c>
      <c r="CP70" s="184" t="s">
        <v>2845</v>
      </c>
      <c r="CQ70" s="184" t="s">
        <v>2737</v>
      </c>
      <c r="CR70" s="184" t="s">
        <v>2737</v>
      </c>
      <c r="CS70" s="184" t="s">
        <v>2845</v>
      </c>
      <c r="CT70" s="184" t="s">
        <v>2737</v>
      </c>
      <c r="CU70" s="184" t="s">
        <v>2737</v>
      </c>
      <c r="CV70" s="184" t="s">
        <v>2845</v>
      </c>
      <c r="CW70" s="184" t="s">
        <v>2737</v>
      </c>
      <c r="CX70" s="184" t="s">
        <v>2737</v>
      </c>
      <c r="CY70" s="184" t="s">
        <v>2845</v>
      </c>
      <c r="CZ70" s="184" t="s">
        <v>2737</v>
      </c>
      <c r="DA70" s="184" t="s">
        <v>2737</v>
      </c>
      <c r="DB70" s="184" t="s">
        <v>2845</v>
      </c>
      <c r="DC70" s="184" t="s">
        <v>2737</v>
      </c>
      <c r="DD70" s="184" t="s">
        <v>2737</v>
      </c>
      <c r="DE70" s="184" t="s">
        <v>2845</v>
      </c>
      <c r="DF70" s="184" t="s">
        <v>2737</v>
      </c>
      <c r="DG70" s="184" t="s">
        <v>2737</v>
      </c>
      <c r="DH70" s="184" t="s">
        <v>2845</v>
      </c>
      <c r="DI70" s="184" t="s">
        <v>2737</v>
      </c>
      <c r="DJ70" s="184" t="s">
        <v>2737</v>
      </c>
      <c r="DK70" s="184" t="s">
        <v>2845</v>
      </c>
      <c r="DL70" s="184" t="s">
        <v>2737</v>
      </c>
      <c r="DM70" s="184" t="s">
        <v>2737</v>
      </c>
      <c r="DN70" s="184" t="s">
        <v>2845</v>
      </c>
      <c r="DO70" s="184" t="s">
        <v>2737</v>
      </c>
      <c r="DP70" s="184" t="s">
        <v>2737</v>
      </c>
      <c r="DQ70" s="184" t="s">
        <v>2845</v>
      </c>
      <c r="DR70" s="184" t="s">
        <v>2737</v>
      </c>
      <c r="DS70" s="184" t="s">
        <v>2737</v>
      </c>
      <c r="DT70" s="184" t="s">
        <v>2845</v>
      </c>
      <c r="DU70" s="184" t="s">
        <v>2737</v>
      </c>
      <c r="DV70" s="184" t="s">
        <v>2737</v>
      </c>
      <c r="DW70" s="184" t="s">
        <v>2845</v>
      </c>
      <c r="DX70" s="184" t="s">
        <v>2737</v>
      </c>
      <c r="DY70" s="184" t="s">
        <v>2737</v>
      </c>
      <c r="DZ70" s="184" t="s">
        <v>2845</v>
      </c>
      <c r="EA70" s="184" t="s">
        <v>2737</v>
      </c>
      <c r="EB70" s="184" t="s">
        <v>2737</v>
      </c>
      <c r="EC70" s="184" t="s">
        <v>2845</v>
      </c>
      <c r="ED70" s="184" t="s">
        <v>2737</v>
      </c>
      <c r="EE70" s="184" t="s">
        <v>2737</v>
      </c>
      <c r="EF70" s="184" t="s">
        <v>2845</v>
      </c>
      <c r="EG70" s="184" t="s">
        <v>2737</v>
      </c>
      <c r="EH70" s="184" t="s">
        <v>2737</v>
      </c>
      <c r="EI70" s="184" t="s">
        <v>2845</v>
      </c>
      <c r="EJ70" s="184" t="s">
        <v>2737</v>
      </c>
      <c r="EK70" s="184" t="s">
        <v>2737</v>
      </c>
      <c r="EL70" s="184" t="s">
        <v>2845</v>
      </c>
      <c r="EM70" s="184" t="s">
        <v>2737</v>
      </c>
      <c r="EN70" s="184" t="s">
        <v>2737</v>
      </c>
      <c r="EO70" s="184" t="s">
        <v>2845</v>
      </c>
      <c r="EP70" s="184" t="s">
        <v>2737</v>
      </c>
      <c r="EQ70" s="184" t="s">
        <v>2737</v>
      </c>
      <c r="ER70" s="184" t="s">
        <v>2845</v>
      </c>
      <c r="ES70" s="184" t="s">
        <v>2737</v>
      </c>
      <c r="ET70" s="184" t="s">
        <v>2737</v>
      </c>
    </row>
    <row r="71" spans="1:150" x14ac:dyDescent="0.3">
      <c r="A71" s="1"/>
      <c r="B71" s="183" t="s">
        <v>3482</v>
      </c>
      <c r="C71" s="183" t="s">
        <v>573</v>
      </c>
      <c r="D71" s="183" t="s">
        <v>942</v>
      </c>
      <c r="E71" s="183" t="s">
        <v>3483</v>
      </c>
      <c r="F71" s="183" t="s">
        <v>3484</v>
      </c>
      <c r="G71" s="184" t="s">
        <v>2845</v>
      </c>
      <c r="H71" s="184" t="s">
        <v>3470</v>
      </c>
      <c r="I71" s="184" t="s">
        <v>2737</v>
      </c>
      <c r="J71" s="184" t="s">
        <v>2845</v>
      </c>
      <c r="K71" s="184" t="s">
        <v>2737</v>
      </c>
      <c r="L71" s="184" t="s">
        <v>2737</v>
      </c>
      <c r="M71" s="184" t="s">
        <v>2845</v>
      </c>
      <c r="N71" s="184" t="s">
        <v>2737</v>
      </c>
      <c r="O71" s="184" t="s">
        <v>2737</v>
      </c>
      <c r="P71" s="184" t="s">
        <v>2845</v>
      </c>
      <c r="Q71" s="184" t="s">
        <v>2737</v>
      </c>
      <c r="R71" s="184" t="s">
        <v>2737</v>
      </c>
      <c r="S71" s="184" t="s">
        <v>2845</v>
      </c>
      <c r="T71" s="184" t="s">
        <v>2737</v>
      </c>
      <c r="U71" s="184" t="s">
        <v>3471</v>
      </c>
      <c r="V71" s="184" t="s">
        <v>2845</v>
      </c>
      <c r="W71" s="184" t="s">
        <v>2737</v>
      </c>
      <c r="X71" s="184" t="s">
        <v>2737</v>
      </c>
      <c r="Y71" s="184" t="s">
        <v>2845</v>
      </c>
      <c r="Z71" s="184" t="s">
        <v>2737</v>
      </c>
      <c r="AA71" s="184" t="s">
        <v>2737</v>
      </c>
      <c r="AB71" s="184" t="s">
        <v>2845</v>
      </c>
      <c r="AC71" s="184" t="s">
        <v>2737</v>
      </c>
      <c r="AD71" s="184" t="s">
        <v>2737</v>
      </c>
      <c r="AE71" s="184" t="s">
        <v>2845</v>
      </c>
      <c r="AF71" s="184" t="s">
        <v>2737</v>
      </c>
      <c r="AG71" s="184" t="s">
        <v>2737</v>
      </c>
      <c r="AH71" s="184" t="s">
        <v>2845</v>
      </c>
      <c r="AI71" s="184" t="s">
        <v>2737</v>
      </c>
      <c r="AJ71" s="184" t="s">
        <v>2737</v>
      </c>
      <c r="AK71" s="184" t="s">
        <v>2845</v>
      </c>
      <c r="AL71" s="184" t="s">
        <v>2737</v>
      </c>
      <c r="AM71" s="184" t="s">
        <v>2737</v>
      </c>
      <c r="AN71" s="184" t="s">
        <v>2845</v>
      </c>
      <c r="AO71" s="184" t="s">
        <v>2737</v>
      </c>
      <c r="AP71" s="184" t="s">
        <v>2737</v>
      </c>
      <c r="AQ71" s="184" t="s">
        <v>2845</v>
      </c>
      <c r="AR71" s="184" t="s">
        <v>2737</v>
      </c>
      <c r="AS71" s="184" t="s">
        <v>2737</v>
      </c>
      <c r="AT71" s="184" t="s">
        <v>2845</v>
      </c>
      <c r="AU71" s="184" t="s">
        <v>2737</v>
      </c>
      <c r="AV71" s="184" t="s">
        <v>2737</v>
      </c>
      <c r="AW71" s="184" t="s">
        <v>2845</v>
      </c>
      <c r="AX71" s="184" t="s">
        <v>2737</v>
      </c>
      <c r="AY71" s="184" t="s">
        <v>2737</v>
      </c>
      <c r="AZ71" s="184" t="s">
        <v>2845</v>
      </c>
      <c r="BA71" s="184" t="s">
        <v>2737</v>
      </c>
      <c r="BB71" s="184" t="s">
        <v>2737</v>
      </c>
      <c r="BC71" s="184" t="s">
        <v>2845</v>
      </c>
      <c r="BD71" s="184" t="s">
        <v>2737</v>
      </c>
      <c r="BE71" s="184" t="s">
        <v>2737</v>
      </c>
      <c r="BF71" s="184" t="s">
        <v>2845</v>
      </c>
      <c r="BG71" s="184" t="s">
        <v>2737</v>
      </c>
      <c r="BH71" s="184" t="s">
        <v>2737</v>
      </c>
      <c r="BI71" s="184" t="s">
        <v>2845</v>
      </c>
      <c r="BJ71" s="184" t="s">
        <v>2737</v>
      </c>
      <c r="BK71" s="184" t="s">
        <v>2737</v>
      </c>
      <c r="BL71" s="184" t="s">
        <v>2845</v>
      </c>
      <c r="BM71" s="184" t="s">
        <v>2737</v>
      </c>
      <c r="BN71" s="184" t="s">
        <v>2737</v>
      </c>
      <c r="BO71" s="184" t="s">
        <v>2845</v>
      </c>
      <c r="BP71" s="184" t="s">
        <v>2737</v>
      </c>
      <c r="BQ71" s="184" t="s">
        <v>2737</v>
      </c>
      <c r="BR71" s="184" t="s">
        <v>2845</v>
      </c>
      <c r="BS71" s="184" t="s">
        <v>3473</v>
      </c>
      <c r="BT71" s="184" t="s">
        <v>2737</v>
      </c>
      <c r="BU71" s="184" t="s">
        <v>2845</v>
      </c>
      <c r="BV71" s="184" t="s">
        <v>2737</v>
      </c>
      <c r="BW71" s="184" t="s">
        <v>2737</v>
      </c>
      <c r="BX71" s="184" t="s">
        <v>2845</v>
      </c>
      <c r="BY71" s="184" t="s">
        <v>2737</v>
      </c>
      <c r="BZ71" s="184" t="s">
        <v>2737</v>
      </c>
      <c r="CA71" s="184" t="s">
        <v>2845</v>
      </c>
      <c r="CB71" s="184" t="s">
        <v>2737</v>
      </c>
      <c r="CC71" s="184" t="s">
        <v>2737</v>
      </c>
      <c r="CD71" s="184" t="s">
        <v>2845</v>
      </c>
      <c r="CE71" s="184" t="s">
        <v>3474</v>
      </c>
      <c r="CF71" s="184" t="s">
        <v>2737</v>
      </c>
      <c r="CG71" s="184" t="s">
        <v>2845</v>
      </c>
      <c r="CH71" s="184" t="s">
        <v>2737</v>
      </c>
      <c r="CI71" s="184" t="s">
        <v>2737</v>
      </c>
      <c r="CJ71" s="184" t="s">
        <v>2845</v>
      </c>
      <c r="CK71" s="184" t="s">
        <v>2737</v>
      </c>
      <c r="CL71" s="184" t="s">
        <v>2737</v>
      </c>
      <c r="CM71" s="184" t="s">
        <v>2845</v>
      </c>
      <c r="CN71" s="184" t="s">
        <v>2737</v>
      </c>
      <c r="CO71" s="184" t="s">
        <v>3471</v>
      </c>
      <c r="CP71" s="184" t="s">
        <v>2845</v>
      </c>
      <c r="CQ71" s="184" t="s">
        <v>2737</v>
      </c>
      <c r="CR71" s="184" t="s">
        <v>3475</v>
      </c>
      <c r="CS71" s="184" t="s">
        <v>2845</v>
      </c>
      <c r="CT71" s="184" t="s">
        <v>2737</v>
      </c>
      <c r="CU71" s="184" t="s">
        <v>2737</v>
      </c>
      <c r="CV71" s="184" t="s">
        <v>2845</v>
      </c>
      <c r="CW71" s="184" t="s">
        <v>2737</v>
      </c>
      <c r="CX71" s="184" t="s">
        <v>2737</v>
      </c>
      <c r="CY71" s="184" t="s">
        <v>2845</v>
      </c>
      <c r="CZ71" s="184" t="s">
        <v>2737</v>
      </c>
      <c r="DA71" s="184" t="s">
        <v>2737</v>
      </c>
      <c r="DB71" s="184" t="s">
        <v>2845</v>
      </c>
      <c r="DC71" s="184" t="s">
        <v>3476</v>
      </c>
      <c r="DD71" s="184" t="s">
        <v>2737</v>
      </c>
      <c r="DE71" s="184" t="s">
        <v>2845</v>
      </c>
      <c r="DF71" s="184" t="s">
        <v>2737</v>
      </c>
      <c r="DG71" s="184" t="s">
        <v>2737</v>
      </c>
      <c r="DH71" s="184" t="s">
        <v>2845</v>
      </c>
      <c r="DI71" s="184" t="s">
        <v>2737</v>
      </c>
      <c r="DJ71" s="184" t="s">
        <v>2737</v>
      </c>
      <c r="DK71" s="184" t="s">
        <v>2845</v>
      </c>
      <c r="DL71" s="184" t="s">
        <v>2737</v>
      </c>
      <c r="DM71" s="184" t="s">
        <v>2737</v>
      </c>
      <c r="DN71" s="184" t="s">
        <v>2845</v>
      </c>
      <c r="DO71" s="184" t="s">
        <v>2737</v>
      </c>
      <c r="DP71" s="184" t="s">
        <v>2737</v>
      </c>
      <c r="DQ71" s="184" t="s">
        <v>2845</v>
      </c>
      <c r="DR71" s="184" t="s">
        <v>2902</v>
      </c>
      <c r="DS71" s="184" t="s">
        <v>2737</v>
      </c>
      <c r="DT71" s="184" t="s">
        <v>2845</v>
      </c>
      <c r="DU71" s="184" t="s">
        <v>3477</v>
      </c>
      <c r="DV71" s="184" t="s">
        <v>2737</v>
      </c>
      <c r="DW71" s="184" t="s">
        <v>2845</v>
      </c>
      <c r="DX71" s="184" t="s">
        <v>3478</v>
      </c>
      <c r="DY71" s="184" t="s">
        <v>2737</v>
      </c>
      <c r="DZ71" s="184" t="s">
        <v>2845</v>
      </c>
      <c r="EA71" s="184" t="s">
        <v>2737</v>
      </c>
      <c r="EB71" s="184" t="s">
        <v>2737</v>
      </c>
      <c r="EC71" s="184" t="s">
        <v>2845</v>
      </c>
      <c r="ED71" s="184" t="s">
        <v>2737</v>
      </c>
      <c r="EE71" s="184" t="s">
        <v>2737</v>
      </c>
      <c r="EF71" s="184" t="s">
        <v>2845</v>
      </c>
      <c r="EG71" s="184" t="s">
        <v>2737</v>
      </c>
      <c r="EH71" s="184" t="s">
        <v>2737</v>
      </c>
      <c r="EI71" s="184" t="s">
        <v>2845</v>
      </c>
      <c r="EJ71" s="184" t="s">
        <v>2737</v>
      </c>
      <c r="EK71" s="184" t="s">
        <v>2737</v>
      </c>
      <c r="EL71" s="184" t="s">
        <v>2845</v>
      </c>
      <c r="EM71" s="184" t="s">
        <v>2737</v>
      </c>
      <c r="EN71" s="184" t="s">
        <v>2737</v>
      </c>
      <c r="EO71" s="184" t="s">
        <v>2845</v>
      </c>
      <c r="EP71" s="184" t="s">
        <v>2737</v>
      </c>
      <c r="EQ71" s="184" t="s">
        <v>2737</v>
      </c>
      <c r="ER71" s="184" t="s">
        <v>2845</v>
      </c>
      <c r="ES71" s="184" t="s">
        <v>2737</v>
      </c>
      <c r="ET71" s="184" t="s">
        <v>2737</v>
      </c>
    </row>
    <row r="72" spans="1:150" x14ac:dyDescent="0.3">
      <c r="A72" s="1"/>
      <c r="B72" s="182" t="s">
        <v>3485</v>
      </c>
      <c r="C72" s="182" t="s">
        <v>112</v>
      </c>
      <c r="D72" s="182" t="s">
        <v>3486</v>
      </c>
      <c r="E72" s="182" t="s">
        <v>3487</v>
      </c>
      <c r="F72" s="182" t="s">
        <v>3488</v>
      </c>
      <c r="G72" s="182" t="s">
        <v>2845</v>
      </c>
      <c r="H72" s="182" t="s">
        <v>2737</v>
      </c>
      <c r="I72" s="182" t="s">
        <v>2737</v>
      </c>
      <c r="J72" s="182" t="s">
        <v>2845</v>
      </c>
      <c r="K72" s="182" t="s">
        <v>2737</v>
      </c>
      <c r="L72" s="182" t="s">
        <v>2737</v>
      </c>
      <c r="M72" s="182" t="s">
        <v>2845</v>
      </c>
      <c r="N72" s="182" t="s">
        <v>2737</v>
      </c>
      <c r="O72" s="182" t="s">
        <v>2737</v>
      </c>
      <c r="P72" s="182" t="s">
        <v>2845</v>
      </c>
      <c r="Q72" s="182" t="s">
        <v>2737</v>
      </c>
      <c r="R72" s="182" t="s">
        <v>2737</v>
      </c>
      <c r="S72" s="182" t="s">
        <v>2845</v>
      </c>
      <c r="T72" s="182" t="s">
        <v>2737</v>
      </c>
      <c r="U72" s="182" t="s">
        <v>2737</v>
      </c>
      <c r="V72" s="182" t="s">
        <v>2845</v>
      </c>
      <c r="W72" s="182" t="s">
        <v>2737</v>
      </c>
      <c r="X72" s="182" t="s">
        <v>2737</v>
      </c>
      <c r="Y72" s="182" t="s">
        <v>2845</v>
      </c>
      <c r="Z72" s="182" t="s">
        <v>2737</v>
      </c>
      <c r="AA72" s="182" t="s">
        <v>2737</v>
      </c>
      <c r="AB72" s="182" t="s">
        <v>2845</v>
      </c>
      <c r="AC72" s="182" t="s">
        <v>2737</v>
      </c>
      <c r="AD72" s="182" t="s">
        <v>2737</v>
      </c>
      <c r="AE72" s="182" t="s">
        <v>2845</v>
      </c>
      <c r="AF72" s="182" t="s">
        <v>2737</v>
      </c>
      <c r="AG72" s="182" t="s">
        <v>2737</v>
      </c>
      <c r="AH72" s="182" t="s">
        <v>2845</v>
      </c>
      <c r="AI72" s="182" t="s">
        <v>2737</v>
      </c>
      <c r="AJ72" s="182" t="s">
        <v>2737</v>
      </c>
      <c r="AK72" s="182" t="s">
        <v>2845</v>
      </c>
      <c r="AL72" s="182" t="s">
        <v>2737</v>
      </c>
      <c r="AM72" s="182" t="s">
        <v>2737</v>
      </c>
      <c r="AN72" s="182" t="s">
        <v>2845</v>
      </c>
      <c r="AO72" s="182" t="s">
        <v>2737</v>
      </c>
      <c r="AP72" s="182" t="s">
        <v>2737</v>
      </c>
      <c r="AQ72" s="182" t="s">
        <v>2845</v>
      </c>
      <c r="AR72" s="182" t="s">
        <v>2737</v>
      </c>
      <c r="AS72" s="182" t="s">
        <v>2737</v>
      </c>
      <c r="AT72" s="182" t="s">
        <v>2845</v>
      </c>
      <c r="AU72" s="182" t="s">
        <v>2737</v>
      </c>
      <c r="AV72" s="182" t="s">
        <v>2737</v>
      </c>
      <c r="AW72" s="182" t="s">
        <v>2845</v>
      </c>
      <c r="AX72" s="182" t="s">
        <v>2737</v>
      </c>
      <c r="AY72" s="182" t="s">
        <v>2737</v>
      </c>
      <c r="AZ72" s="182" t="s">
        <v>2845</v>
      </c>
      <c r="BA72" s="182" t="s">
        <v>2737</v>
      </c>
      <c r="BB72" s="182" t="s">
        <v>2737</v>
      </c>
      <c r="BC72" s="182" t="s">
        <v>2845</v>
      </c>
      <c r="BD72" s="182" t="s">
        <v>2737</v>
      </c>
      <c r="BE72" s="182" t="s">
        <v>2737</v>
      </c>
      <c r="BF72" s="182" t="s">
        <v>2845</v>
      </c>
      <c r="BG72" s="182" t="s">
        <v>2737</v>
      </c>
      <c r="BH72" s="182" t="s">
        <v>2737</v>
      </c>
      <c r="BI72" s="182" t="s">
        <v>2845</v>
      </c>
      <c r="BJ72" s="182" t="s">
        <v>2737</v>
      </c>
      <c r="BK72" s="182" t="s">
        <v>2737</v>
      </c>
      <c r="BL72" s="182" t="s">
        <v>2845</v>
      </c>
      <c r="BM72" s="182" t="s">
        <v>2737</v>
      </c>
      <c r="BN72" s="182" t="s">
        <v>2737</v>
      </c>
      <c r="BO72" s="182" t="s">
        <v>2845</v>
      </c>
      <c r="BP72" s="182" t="s">
        <v>2737</v>
      </c>
      <c r="BQ72" s="182" t="s">
        <v>2737</v>
      </c>
      <c r="BR72" s="182" t="s">
        <v>2845</v>
      </c>
      <c r="BS72" s="182" t="s">
        <v>2737</v>
      </c>
      <c r="BT72" s="182" t="s">
        <v>2737</v>
      </c>
      <c r="BU72" s="182" t="s">
        <v>2845</v>
      </c>
      <c r="BV72" s="182" t="s">
        <v>2737</v>
      </c>
      <c r="BW72" s="182" t="s">
        <v>2737</v>
      </c>
      <c r="BX72" s="182" t="s">
        <v>2845</v>
      </c>
      <c r="BY72" s="182" t="s">
        <v>2737</v>
      </c>
      <c r="BZ72" s="182" t="s">
        <v>2737</v>
      </c>
      <c r="CA72" s="182" t="s">
        <v>2845</v>
      </c>
      <c r="CB72" s="182" t="s">
        <v>2737</v>
      </c>
      <c r="CC72" s="182" t="s">
        <v>2737</v>
      </c>
      <c r="CD72" s="182" t="s">
        <v>2845</v>
      </c>
      <c r="CE72" s="182" t="s">
        <v>2737</v>
      </c>
      <c r="CF72" s="182" t="s">
        <v>2737</v>
      </c>
      <c r="CG72" s="182" t="s">
        <v>2845</v>
      </c>
      <c r="CH72" s="182" t="s">
        <v>2737</v>
      </c>
      <c r="CI72" s="182" t="s">
        <v>2737</v>
      </c>
      <c r="CJ72" s="182" t="s">
        <v>2845</v>
      </c>
      <c r="CK72" s="182" t="s">
        <v>2737</v>
      </c>
      <c r="CL72" s="182" t="s">
        <v>2737</v>
      </c>
      <c r="CM72" s="182" t="s">
        <v>2845</v>
      </c>
      <c r="CN72" s="182" t="s">
        <v>2737</v>
      </c>
      <c r="CO72" s="182" t="s">
        <v>2737</v>
      </c>
      <c r="CP72" s="182" t="s">
        <v>2845</v>
      </c>
      <c r="CQ72" s="182" t="s">
        <v>2737</v>
      </c>
      <c r="CR72" s="182" t="s">
        <v>2737</v>
      </c>
      <c r="CS72" s="182" t="s">
        <v>2845</v>
      </c>
      <c r="CT72" s="182" t="s">
        <v>2737</v>
      </c>
      <c r="CU72" s="182" t="s">
        <v>2737</v>
      </c>
      <c r="CV72" s="182" t="s">
        <v>2845</v>
      </c>
      <c r="CW72" s="182" t="s">
        <v>2737</v>
      </c>
      <c r="CX72" s="182" t="s">
        <v>2737</v>
      </c>
      <c r="CY72" s="182" t="s">
        <v>2845</v>
      </c>
      <c r="CZ72" s="182" t="s">
        <v>2737</v>
      </c>
      <c r="DA72" s="182" t="s">
        <v>2737</v>
      </c>
      <c r="DB72" s="182" t="s">
        <v>2845</v>
      </c>
      <c r="DC72" s="182" t="s">
        <v>2737</v>
      </c>
      <c r="DD72" s="182" t="s">
        <v>2737</v>
      </c>
      <c r="DE72" s="182" t="s">
        <v>2845</v>
      </c>
      <c r="DF72" s="182" t="s">
        <v>2737</v>
      </c>
      <c r="DG72" s="182" t="s">
        <v>2737</v>
      </c>
      <c r="DH72" s="182" t="s">
        <v>2845</v>
      </c>
      <c r="DI72" s="182" t="s">
        <v>2737</v>
      </c>
      <c r="DJ72" s="182" t="s">
        <v>2737</v>
      </c>
      <c r="DK72" s="182" t="s">
        <v>2845</v>
      </c>
      <c r="DL72" s="182" t="s">
        <v>2737</v>
      </c>
      <c r="DM72" s="182" t="s">
        <v>2737</v>
      </c>
      <c r="DN72" s="182" t="s">
        <v>2845</v>
      </c>
      <c r="DO72" s="182" t="s">
        <v>2737</v>
      </c>
      <c r="DP72" s="182" t="s">
        <v>2737</v>
      </c>
      <c r="DQ72" s="182" t="s">
        <v>2845</v>
      </c>
      <c r="DR72" s="182" t="s">
        <v>2737</v>
      </c>
      <c r="DS72" s="182" t="s">
        <v>2737</v>
      </c>
      <c r="DT72" s="182" t="s">
        <v>2845</v>
      </c>
      <c r="DU72" s="182" t="s">
        <v>2737</v>
      </c>
      <c r="DV72" s="182" t="s">
        <v>2737</v>
      </c>
      <c r="DW72" s="182" t="s">
        <v>2845</v>
      </c>
      <c r="DX72" s="182" t="s">
        <v>2737</v>
      </c>
      <c r="DY72" s="182" t="s">
        <v>2737</v>
      </c>
      <c r="DZ72" s="182" t="s">
        <v>2845</v>
      </c>
      <c r="EA72" s="182" t="s">
        <v>2737</v>
      </c>
      <c r="EB72" s="182" t="s">
        <v>2737</v>
      </c>
      <c r="EC72" s="182" t="s">
        <v>2845</v>
      </c>
      <c r="ED72" s="182" t="s">
        <v>2737</v>
      </c>
      <c r="EE72" s="182" t="s">
        <v>2737</v>
      </c>
      <c r="EF72" s="182" t="s">
        <v>2845</v>
      </c>
      <c r="EG72" s="182" t="s">
        <v>2737</v>
      </c>
      <c r="EH72" s="182" t="s">
        <v>2737</v>
      </c>
      <c r="EI72" s="182" t="s">
        <v>2845</v>
      </c>
      <c r="EJ72" s="182" t="s">
        <v>2737</v>
      </c>
      <c r="EK72" s="182" t="s">
        <v>2737</v>
      </c>
      <c r="EL72" s="182" t="s">
        <v>2845</v>
      </c>
      <c r="EM72" s="182" t="s">
        <v>2737</v>
      </c>
      <c r="EN72" s="182" t="s">
        <v>2737</v>
      </c>
      <c r="EO72" s="182" t="s">
        <v>2845</v>
      </c>
      <c r="EP72" s="182" t="s">
        <v>2737</v>
      </c>
      <c r="EQ72" s="182" t="s">
        <v>2737</v>
      </c>
      <c r="ER72" s="182" t="s">
        <v>2845</v>
      </c>
      <c r="ES72" s="182" t="s">
        <v>2737</v>
      </c>
      <c r="ET72" s="182" t="s">
        <v>2737</v>
      </c>
    </row>
    <row r="73" spans="1:150" x14ac:dyDescent="0.3">
      <c r="A73" s="1"/>
      <c r="B73" s="183" t="s">
        <v>3489</v>
      </c>
      <c r="C73" s="183" t="s">
        <v>112</v>
      </c>
      <c r="D73" s="183" t="s">
        <v>3486</v>
      </c>
      <c r="E73" s="183" t="s">
        <v>3490</v>
      </c>
      <c r="F73" s="183" t="s">
        <v>3491</v>
      </c>
      <c r="G73" s="184" t="s">
        <v>2845</v>
      </c>
      <c r="H73" s="184" t="s">
        <v>2737</v>
      </c>
      <c r="I73" s="184" t="s">
        <v>2737</v>
      </c>
      <c r="J73" s="184" t="s">
        <v>2845</v>
      </c>
      <c r="K73" s="184" t="s">
        <v>2737</v>
      </c>
      <c r="L73" s="184" t="s">
        <v>2737</v>
      </c>
      <c r="M73" s="184" t="s">
        <v>2845</v>
      </c>
      <c r="N73" s="184" t="s">
        <v>2737</v>
      </c>
      <c r="O73" s="184" t="s">
        <v>2737</v>
      </c>
      <c r="P73" s="184" t="s">
        <v>2845</v>
      </c>
      <c r="Q73" s="184" t="s">
        <v>2737</v>
      </c>
      <c r="R73" s="184" t="s">
        <v>2737</v>
      </c>
      <c r="S73" s="184" t="s">
        <v>2845</v>
      </c>
      <c r="T73" s="184" t="s">
        <v>2737</v>
      </c>
      <c r="U73" s="184" t="s">
        <v>2737</v>
      </c>
      <c r="V73" s="184" t="s">
        <v>2845</v>
      </c>
      <c r="W73" s="184" t="s">
        <v>2737</v>
      </c>
      <c r="X73" s="184" t="s">
        <v>2737</v>
      </c>
      <c r="Y73" s="184" t="s">
        <v>2845</v>
      </c>
      <c r="Z73" s="184" t="s">
        <v>2737</v>
      </c>
      <c r="AA73" s="184" t="s">
        <v>2737</v>
      </c>
      <c r="AB73" s="184" t="s">
        <v>2845</v>
      </c>
      <c r="AC73" s="184" t="s">
        <v>2737</v>
      </c>
      <c r="AD73" s="184" t="s">
        <v>2737</v>
      </c>
      <c r="AE73" s="184" t="s">
        <v>2845</v>
      </c>
      <c r="AF73" s="184" t="s">
        <v>2737</v>
      </c>
      <c r="AG73" s="184" t="s">
        <v>2737</v>
      </c>
      <c r="AH73" s="184" t="s">
        <v>2845</v>
      </c>
      <c r="AI73" s="184" t="s">
        <v>2737</v>
      </c>
      <c r="AJ73" s="184" t="s">
        <v>2737</v>
      </c>
      <c r="AK73" s="184" t="s">
        <v>2845</v>
      </c>
      <c r="AL73" s="184" t="s">
        <v>2737</v>
      </c>
      <c r="AM73" s="184" t="s">
        <v>2737</v>
      </c>
      <c r="AN73" s="184" t="s">
        <v>2845</v>
      </c>
      <c r="AO73" s="184" t="s">
        <v>2737</v>
      </c>
      <c r="AP73" s="184" t="s">
        <v>2737</v>
      </c>
      <c r="AQ73" s="184" t="s">
        <v>2845</v>
      </c>
      <c r="AR73" s="184" t="s">
        <v>2737</v>
      </c>
      <c r="AS73" s="184" t="s">
        <v>2737</v>
      </c>
      <c r="AT73" s="184" t="s">
        <v>2845</v>
      </c>
      <c r="AU73" s="184" t="s">
        <v>2737</v>
      </c>
      <c r="AV73" s="184" t="s">
        <v>2737</v>
      </c>
      <c r="AW73" s="184" t="s">
        <v>2845</v>
      </c>
      <c r="AX73" s="184" t="s">
        <v>2737</v>
      </c>
      <c r="AY73" s="184" t="s">
        <v>2737</v>
      </c>
      <c r="AZ73" s="184" t="s">
        <v>2845</v>
      </c>
      <c r="BA73" s="184" t="s">
        <v>2737</v>
      </c>
      <c r="BB73" s="184" t="s">
        <v>2737</v>
      </c>
      <c r="BC73" s="184" t="s">
        <v>2845</v>
      </c>
      <c r="BD73" s="184" t="s">
        <v>2737</v>
      </c>
      <c r="BE73" s="184" t="s">
        <v>2737</v>
      </c>
      <c r="BF73" s="184" t="s">
        <v>2845</v>
      </c>
      <c r="BG73" s="184" t="s">
        <v>2737</v>
      </c>
      <c r="BH73" s="184" t="s">
        <v>2737</v>
      </c>
      <c r="BI73" s="184" t="s">
        <v>2845</v>
      </c>
      <c r="BJ73" s="184" t="s">
        <v>2737</v>
      </c>
      <c r="BK73" s="184" t="s">
        <v>2737</v>
      </c>
      <c r="BL73" s="184" t="s">
        <v>2845</v>
      </c>
      <c r="BM73" s="184" t="s">
        <v>2737</v>
      </c>
      <c r="BN73" s="184" t="s">
        <v>2737</v>
      </c>
      <c r="BO73" s="184" t="s">
        <v>2845</v>
      </c>
      <c r="BP73" s="184" t="s">
        <v>2737</v>
      </c>
      <c r="BQ73" s="184" t="s">
        <v>2737</v>
      </c>
      <c r="BR73" s="184" t="s">
        <v>2845</v>
      </c>
      <c r="BS73" s="184" t="s">
        <v>2737</v>
      </c>
      <c r="BT73" s="184" t="s">
        <v>2737</v>
      </c>
      <c r="BU73" s="184" t="s">
        <v>2845</v>
      </c>
      <c r="BV73" s="184" t="s">
        <v>2737</v>
      </c>
      <c r="BW73" s="184" t="s">
        <v>2737</v>
      </c>
      <c r="BX73" s="184" t="s">
        <v>2845</v>
      </c>
      <c r="BY73" s="184" t="s">
        <v>2737</v>
      </c>
      <c r="BZ73" s="184" t="s">
        <v>2737</v>
      </c>
      <c r="CA73" s="184" t="s">
        <v>2845</v>
      </c>
      <c r="CB73" s="184" t="s">
        <v>2737</v>
      </c>
      <c r="CC73" s="184" t="s">
        <v>2737</v>
      </c>
      <c r="CD73" s="184" t="s">
        <v>2845</v>
      </c>
      <c r="CE73" s="184" t="s">
        <v>2737</v>
      </c>
      <c r="CF73" s="184" t="s">
        <v>2737</v>
      </c>
      <c r="CG73" s="184" t="s">
        <v>2845</v>
      </c>
      <c r="CH73" s="184" t="s">
        <v>2737</v>
      </c>
      <c r="CI73" s="184" t="s">
        <v>2737</v>
      </c>
      <c r="CJ73" s="184" t="s">
        <v>2845</v>
      </c>
      <c r="CK73" s="184" t="s">
        <v>2737</v>
      </c>
      <c r="CL73" s="184" t="s">
        <v>2737</v>
      </c>
      <c r="CM73" s="184" t="s">
        <v>2845</v>
      </c>
      <c r="CN73" s="184" t="s">
        <v>2737</v>
      </c>
      <c r="CO73" s="184" t="s">
        <v>2737</v>
      </c>
      <c r="CP73" s="184" t="s">
        <v>2845</v>
      </c>
      <c r="CQ73" s="184" t="s">
        <v>2737</v>
      </c>
      <c r="CR73" s="184" t="s">
        <v>2737</v>
      </c>
      <c r="CS73" s="184" t="s">
        <v>2845</v>
      </c>
      <c r="CT73" s="184" t="s">
        <v>2737</v>
      </c>
      <c r="CU73" s="184" t="s">
        <v>2737</v>
      </c>
      <c r="CV73" s="184" t="s">
        <v>2845</v>
      </c>
      <c r="CW73" s="184" t="s">
        <v>2737</v>
      </c>
      <c r="CX73" s="184" t="s">
        <v>2737</v>
      </c>
      <c r="CY73" s="184" t="s">
        <v>2845</v>
      </c>
      <c r="CZ73" s="184" t="s">
        <v>2737</v>
      </c>
      <c r="DA73" s="184" t="s">
        <v>2737</v>
      </c>
      <c r="DB73" s="184" t="s">
        <v>2845</v>
      </c>
      <c r="DC73" s="184" t="s">
        <v>2737</v>
      </c>
      <c r="DD73" s="184" t="s">
        <v>2737</v>
      </c>
      <c r="DE73" s="184" t="s">
        <v>2845</v>
      </c>
      <c r="DF73" s="184" t="s">
        <v>2737</v>
      </c>
      <c r="DG73" s="184" t="s">
        <v>2737</v>
      </c>
      <c r="DH73" s="184" t="s">
        <v>2845</v>
      </c>
      <c r="DI73" s="184" t="s">
        <v>2737</v>
      </c>
      <c r="DJ73" s="184" t="s">
        <v>2737</v>
      </c>
      <c r="DK73" s="184" t="s">
        <v>2845</v>
      </c>
      <c r="DL73" s="184" t="s">
        <v>2737</v>
      </c>
      <c r="DM73" s="184" t="s">
        <v>2737</v>
      </c>
      <c r="DN73" s="184" t="s">
        <v>2845</v>
      </c>
      <c r="DO73" s="184" t="s">
        <v>2737</v>
      </c>
      <c r="DP73" s="184" t="s">
        <v>2737</v>
      </c>
      <c r="DQ73" s="184" t="s">
        <v>2845</v>
      </c>
      <c r="DR73" s="184" t="s">
        <v>2737</v>
      </c>
      <c r="DS73" s="184" t="s">
        <v>2737</v>
      </c>
      <c r="DT73" s="184" t="s">
        <v>2845</v>
      </c>
      <c r="DU73" s="184" t="s">
        <v>2737</v>
      </c>
      <c r="DV73" s="184" t="s">
        <v>2737</v>
      </c>
      <c r="DW73" s="184" t="s">
        <v>2845</v>
      </c>
      <c r="DX73" s="184" t="s">
        <v>2737</v>
      </c>
      <c r="DY73" s="184" t="s">
        <v>2737</v>
      </c>
      <c r="DZ73" s="184" t="s">
        <v>2845</v>
      </c>
      <c r="EA73" s="184" t="s">
        <v>2737</v>
      </c>
      <c r="EB73" s="184" t="s">
        <v>2737</v>
      </c>
      <c r="EC73" s="184" t="s">
        <v>2845</v>
      </c>
      <c r="ED73" s="184" t="s">
        <v>2737</v>
      </c>
      <c r="EE73" s="184" t="s">
        <v>2737</v>
      </c>
      <c r="EF73" s="184" t="s">
        <v>2845</v>
      </c>
      <c r="EG73" s="184" t="s">
        <v>2737</v>
      </c>
      <c r="EH73" s="184" t="s">
        <v>2737</v>
      </c>
      <c r="EI73" s="184" t="s">
        <v>2845</v>
      </c>
      <c r="EJ73" s="184" t="s">
        <v>2737</v>
      </c>
      <c r="EK73" s="184" t="s">
        <v>2737</v>
      </c>
      <c r="EL73" s="184" t="s">
        <v>2845</v>
      </c>
      <c r="EM73" s="184" t="s">
        <v>2737</v>
      </c>
      <c r="EN73" s="184" t="s">
        <v>2737</v>
      </c>
      <c r="EO73" s="184" t="s">
        <v>2845</v>
      </c>
      <c r="EP73" s="184" t="s">
        <v>2737</v>
      </c>
      <c r="EQ73" s="184" t="s">
        <v>2737</v>
      </c>
      <c r="ER73" s="184" t="s">
        <v>2845</v>
      </c>
      <c r="ES73" s="184" t="s">
        <v>2737</v>
      </c>
      <c r="ET73" s="184" t="s">
        <v>2737</v>
      </c>
    </row>
    <row r="74" spans="1:150" x14ac:dyDescent="0.3">
      <c r="A74" s="1"/>
      <c r="B74" s="182" t="s">
        <v>3492</v>
      </c>
      <c r="C74" s="182" t="s">
        <v>571</v>
      </c>
      <c r="D74" s="182" t="s">
        <v>960</v>
      </c>
      <c r="E74" s="182" t="s">
        <v>3493</v>
      </c>
      <c r="F74" s="182" t="s">
        <v>3494</v>
      </c>
      <c r="G74" s="182" t="s">
        <v>2845</v>
      </c>
      <c r="H74" s="182" t="s">
        <v>2737</v>
      </c>
      <c r="I74" s="182" t="s">
        <v>2737</v>
      </c>
      <c r="J74" s="182" t="s">
        <v>2845</v>
      </c>
      <c r="K74" s="182" t="s">
        <v>2737</v>
      </c>
      <c r="L74" s="182" t="s">
        <v>2737</v>
      </c>
      <c r="M74" s="182" t="s">
        <v>2845</v>
      </c>
      <c r="N74" s="182" t="s">
        <v>2737</v>
      </c>
      <c r="O74" s="182" t="s">
        <v>2737</v>
      </c>
      <c r="P74" s="182" t="s">
        <v>2845</v>
      </c>
      <c r="Q74" s="182" t="s">
        <v>2737</v>
      </c>
      <c r="R74" s="182" t="s">
        <v>2737</v>
      </c>
      <c r="S74" s="182" t="s">
        <v>2845</v>
      </c>
      <c r="T74" s="182" t="s">
        <v>2737</v>
      </c>
      <c r="U74" s="182" t="s">
        <v>2737</v>
      </c>
      <c r="V74" s="182" t="s">
        <v>2845</v>
      </c>
      <c r="W74" s="182" t="s">
        <v>2902</v>
      </c>
      <c r="X74" s="182" t="s">
        <v>2737</v>
      </c>
      <c r="Y74" s="182" t="s">
        <v>2845</v>
      </c>
      <c r="Z74" s="182" t="s">
        <v>2737</v>
      </c>
      <c r="AA74" s="182" t="s">
        <v>2737</v>
      </c>
      <c r="AB74" s="182" t="s">
        <v>2845</v>
      </c>
      <c r="AC74" s="182" t="s">
        <v>2737</v>
      </c>
      <c r="AD74" s="182" t="s">
        <v>2737</v>
      </c>
      <c r="AE74" s="182" t="s">
        <v>2845</v>
      </c>
      <c r="AF74" s="182" t="s">
        <v>2737</v>
      </c>
      <c r="AG74" s="182" t="s">
        <v>2737</v>
      </c>
      <c r="AH74" s="182" t="s">
        <v>2845</v>
      </c>
      <c r="AI74" s="182" t="s">
        <v>2737</v>
      </c>
      <c r="AJ74" s="182" t="s">
        <v>2737</v>
      </c>
      <c r="AK74" s="182" t="s">
        <v>2845</v>
      </c>
      <c r="AL74" s="182" t="s">
        <v>2737</v>
      </c>
      <c r="AM74" s="182" t="s">
        <v>2737</v>
      </c>
      <c r="AN74" s="182" t="s">
        <v>2845</v>
      </c>
      <c r="AO74" s="182" t="s">
        <v>2737</v>
      </c>
      <c r="AP74" s="182" t="s">
        <v>2737</v>
      </c>
      <c r="AQ74" s="182" t="s">
        <v>2845</v>
      </c>
      <c r="AR74" s="182" t="s">
        <v>2737</v>
      </c>
      <c r="AS74" s="182" t="s">
        <v>2737</v>
      </c>
      <c r="AT74" s="182" t="s">
        <v>2845</v>
      </c>
      <c r="AU74" s="182" t="s">
        <v>2737</v>
      </c>
      <c r="AV74" s="182" t="s">
        <v>2737</v>
      </c>
      <c r="AW74" s="182" t="s">
        <v>2845</v>
      </c>
      <c r="AX74" s="182" t="s">
        <v>2737</v>
      </c>
      <c r="AY74" s="182" t="s">
        <v>2737</v>
      </c>
      <c r="AZ74" s="182" t="s">
        <v>2845</v>
      </c>
      <c r="BA74" s="182" t="s">
        <v>2737</v>
      </c>
      <c r="BB74" s="182" t="s">
        <v>2737</v>
      </c>
      <c r="BC74" s="182" t="s">
        <v>2845</v>
      </c>
      <c r="BD74" s="182" t="s">
        <v>2737</v>
      </c>
      <c r="BE74" s="182" t="s">
        <v>2737</v>
      </c>
      <c r="BF74" s="182" t="s">
        <v>2845</v>
      </c>
      <c r="BG74" s="182" t="s">
        <v>2737</v>
      </c>
      <c r="BH74" s="182" t="s">
        <v>2737</v>
      </c>
      <c r="BI74" s="182" t="s">
        <v>2845</v>
      </c>
      <c r="BJ74" s="182" t="s">
        <v>2737</v>
      </c>
      <c r="BK74" s="182" t="s">
        <v>2737</v>
      </c>
      <c r="BL74" s="182" t="s">
        <v>2845</v>
      </c>
      <c r="BM74" s="182" t="s">
        <v>2737</v>
      </c>
      <c r="BN74" s="182" t="s">
        <v>2737</v>
      </c>
      <c r="BO74" s="182" t="s">
        <v>2845</v>
      </c>
      <c r="BP74" s="182" t="s">
        <v>2737</v>
      </c>
      <c r="BQ74" s="182" t="s">
        <v>2737</v>
      </c>
      <c r="BR74" s="182" t="s">
        <v>2845</v>
      </c>
      <c r="BS74" s="182" t="s">
        <v>2737</v>
      </c>
      <c r="BT74" s="182" t="s">
        <v>2737</v>
      </c>
      <c r="BU74" s="182" t="s">
        <v>2845</v>
      </c>
      <c r="BV74" s="182" t="s">
        <v>2737</v>
      </c>
      <c r="BW74" s="182" t="s">
        <v>2737</v>
      </c>
      <c r="BX74" s="182" t="s">
        <v>2845</v>
      </c>
      <c r="BY74" s="182" t="s">
        <v>2737</v>
      </c>
      <c r="BZ74" s="182" t="s">
        <v>2737</v>
      </c>
      <c r="CA74" s="182" t="s">
        <v>2845</v>
      </c>
      <c r="CB74" s="182" t="s">
        <v>2737</v>
      </c>
      <c r="CC74" s="182" t="s">
        <v>2737</v>
      </c>
      <c r="CD74" s="182" t="s">
        <v>2845</v>
      </c>
      <c r="CE74" s="182" t="s">
        <v>2737</v>
      </c>
      <c r="CF74" s="182" t="s">
        <v>2737</v>
      </c>
      <c r="CG74" s="182" t="s">
        <v>2845</v>
      </c>
      <c r="CH74" s="182" t="s">
        <v>2737</v>
      </c>
      <c r="CI74" s="182" t="s">
        <v>2737</v>
      </c>
      <c r="CJ74" s="182" t="s">
        <v>2845</v>
      </c>
      <c r="CK74" s="182" t="s">
        <v>2737</v>
      </c>
      <c r="CL74" s="182" t="s">
        <v>2737</v>
      </c>
      <c r="CM74" s="182" t="s">
        <v>2845</v>
      </c>
      <c r="CN74" s="182" t="s">
        <v>2737</v>
      </c>
      <c r="CO74" s="182" t="s">
        <v>2737</v>
      </c>
      <c r="CP74" s="182" t="s">
        <v>2845</v>
      </c>
      <c r="CQ74" s="182" t="s">
        <v>2737</v>
      </c>
      <c r="CR74" s="182" t="s">
        <v>2902</v>
      </c>
      <c r="CS74" s="182" t="s">
        <v>2845</v>
      </c>
      <c r="CT74" s="182" t="s">
        <v>2737</v>
      </c>
      <c r="CU74" s="182" t="s">
        <v>2737</v>
      </c>
      <c r="CV74" s="182" t="s">
        <v>2845</v>
      </c>
      <c r="CW74" s="182" t="s">
        <v>2737</v>
      </c>
      <c r="CX74" s="182" t="s">
        <v>2737</v>
      </c>
      <c r="CY74" s="182" t="s">
        <v>2845</v>
      </c>
      <c r="CZ74" s="182" t="s">
        <v>2737</v>
      </c>
      <c r="DA74" s="182" t="s">
        <v>2737</v>
      </c>
      <c r="DB74" s="182" t="s">
        <v>2845</v>
      </c>
      <c r="DC74" s="182" t="s">
        <v>2737</v>
      </c>
      <c r="DD74" s="182" t="s">
        <v>2737</v>
      </c>
      <c r="DE74" s="182" t="s">
        <v>2845</v>
      </c>
      <c r="DF74" s="182" t="s">
        <v>2737</v>
      </c>
      <c r="DG74" s="182" t="s">
        <v>2737</v>
      </c>
      <c r="DH74" s="182" t="s">
        <v>2845</v>
      </c>
      <c r="DI74" s="182" t="s">
        <v>2737</v>
      </c>
      <c r="DJ74" s="182" t="s">
        <v>2737</v>
      </c>
      <c r="DK74" s="182" t="s">
        <v>2845</v>
      </c>
      <c r="DL74" s="182" t="s">
        <v>2737</v>
      </c>
      <c r="DM74" s="182" t="s">
        <v>2737</v>
      </c>
      <c r="DN74" s="182" t="s">
        <v>2845</v>
      </c>
      <c r="DO74" s="182" t="s">
        <v>2737</v>
      </c>
      <c r="DP74" s="182" t="s">
        <v>2737</v>
      </c>
      <c r="DQ74" s="182" t="s">
        <v>2845</v>
      </c>
      <c r="DR74" s="182" t="s">
        <v>2737</v>
      </c>
      <c r="DS74" s="182" t="s">
        <v>2737</v>
      </c>
      <c r="DT74" s="182" t="s">
        <v>2845</v>
      </c>
      <c r="DU74" s="182" t="s">
        <v>2737</v>
      </c>
      <c r="DV74" s="182" t="s">
        <v>2737</v>
      </c>
      <c r="DW74" s="182" t="s">
        <v>2845</v>
      </c>
      <c r="DX74" s="182" t="s">
        <v>2737</v>
      </c>
      <c r="DY74" s="182" t="s">
        <v>2737</v>
      </c>
      <c r="DZ74" s="182" t="s">
        <v>2845</v>
      </c>
      <c r="EA74" s="182" t="s">
        <v>2737</v>
      </c>
      <c r="EB74" s="182" t="s">
        <v>2737</v>
      </c>
      <c r="EC74" s="182" t="s">
        <v>2845</v>
      </c>
      <c r="ED74" s="182" t="s">
        <v>2737</v>
      </c>
      <c r="EE74" s="182" t="s">
        <v>2737</v>
      </c>
      <c r="EF74" s="182" t="s">
        <v>2845</v>
      </c>
      <c r="EG74" s="182" t="s">
        <v>2737</v>
      </c>
      <c r="EH74" s="182" t="s">
        <v>2737</v>
      </c>
      <c r="EI74" s="182" t="s">
        <v>2845</v>
      </c>
      <c r="EJ74" s="182" t="s">
        <v>2737</v>
      </c>
      <c r="EK74" s="182" t="s">
        <v>2737</v>
      </c>
      <c r="EL74" s="182" t="s">
        <v>2845</v>
      </c>
      <c r="EM74" s="182" t="s">
        <v>2737</v>
      </c>
      <c r="EN74" s="182" t="s">
        <v>2737</v>
      </c>
      <c r="EO74" s="182" t="s">
        <v>2845</v>
      </c>
      <c r="EP74" s="182" t="s">
        <v>2737</v>
      </c>
      <c r="EQ74" s="182" t="s">
        <v>2737</v>
      </c>
      <c r="ER74" s="182" t="s">
        <v>2845</v>
      </c>
      <c r="ES74" s="182" t="s">
        <v>2737</v>
      </c>
      <c r="ET74" s="182" t="s">
        <v>2737</v>
      </c>
    </row>
    <row r="75" spans="1:150" x14ac:dyDescent="0.3">
      <c r="A75" s="1"/>
      <c r="B75" s="183" t="s">
        <v>3495</v>
      </c>
      <c r="C75" s="183" t="s">
        <v>571</v>
      </c>
      <c r="D75" s="183" t="s">
        <v>960</v>
      </c>
      <c r="E75" s="183" t="s">
        <v>3496</v>
      </c>
      <c r="F75" s="183" t="s">
        <v>3497</v>
      </c>
      <c r="G75" s="184" t="s">
        <v>2845</v>
      </c>
      <c r="H75" s="184" t="s">
        <v>2737</v>
      </c>
      <c r="I75" s="184" t="s">
        <v>2737</v>
      </c>
      <c r="J75" s="184" t="s">
        <v>2845</v>
      </c>
      <c r="K75" s="184" t="s">
        <v>2737</v>
      </c>
      <c r="L75" s="184" t="s">
        <v>2737</v>
      </c>
      <c r="M75" s="184" t="s">
        <v>2845</v>
      </c>
      <c r="N75" s="184" t="s">
        <v>2737</v>
      </c>
      <c r="O75" s="184" t="s">
        <v>2737</v>
      </c>
      <c r="P75" s="184" t="s">
        <v>2845</v>
      </c>
      <c r="Q75" s="184" t="s">
        <v>2737</v>
      </c>
      <c r="R75" s="184" t="s">
        <v>2737</v>
      </c>
      <c r="S75" s="184" t="s">
        <v>2845</v>
      </c>
      <c r="T75" s="184" t="s">
        <v>2737</v>
      </c>
      <c r="U75" s="184" t="s">
        <v>2737</v>
      </c>
      <c r="V75" s="184" t="s">
        <v>2845</v>
      </c>
      <c r="W75" s="184" t="s">
        <v>2737</v>
      </c>
      <c r="X75" s="184" t="s">
        <v>2737</v>
      </c>
      <c r="Y75" s="184" t="s">
        <v>2845</v>
      </c>
      <c r="Z75" s="184" t="s">
        <v>2737</v>
      </c>
      <c r="AA75" s="184" t="s">
        <v>2737</v>
      </c>
      <c r="AB75" s="184" t="s">
        <v>2845</v>
      </c>
      <c r="AC75" s="184" t="s">
        <v>2737</v>
      </c>
      <c r="AD75" s="184" t="s">
        <v>2737</v>
      </c>
      <c r="AE75" s="184" t="s">
        <v>2845</v>
      </c>
      <c r="AF75" s="184" t="s">
        <v>2737</v>
      </c>
      <c r="AG75" s="184" t="s">
        <v>2737</v>
      </c>
      <c r="AH75" s="184" t="s">
        <v>2845</v>
      </c>
      <c r="AI75" s="184" t="s">
        <v>2737</v>
      </c>
      <c r="AJ75" s="184" t="s">
        <v>2737</v>
      </c>
      <c r="AK75" s="184" t="s">
        <v>2845</v>
      </c>
      <c r="AL75" s="184" t="s">
        <v>2737</v>
      </c>
      <c r="AM75" s="184" t="s">
        <v>2737</v>
      </c>
      <c r="AN75" s="184" t="s">
        <v>2845</v>
      </c>
      <c r="AO75" s="184" t="s">
        <v>2737</v>
      </c>
      <c r="AP75" s="184" t="s">
        <v>2737</v>
      </c>
      <c r="AQ75" s="184" t="s">
        <v>2845</v>
      </c>
      <c r="AR75" s="184" t="s">
        <v>2737</v>
      </c>
      <c r="AS75" s="184" t="s">
        <v>2737</v>
      </c>
      <c r="AT75" s="184" t="s">
        <v>2845</v>
      </c>
      <c r="AU75" s="184" t="s">
        <v>2737</v>
      </c>
      <c r="AV75" s="184" t="s">
        <v>2737</v>
      </c>
      <c r="AW75" s="184" t="s">
        <v>2845</v>
      </c>
      <c r="AX75" s="184" t="s">
        <v>2737</v>
      </c>
      <c r="AY75" s="184" t="s">
        <v>2737</v>
      </c>
      <c r="AZ75" s="184" t="s">
        <v>2845</v>
      </c>
      <c r="BA75" s="184" t="s">
        <v>2737</v>
      </c>
      <c r="BB75" s="184" t="s">
        <v>2737</v>
      </c>
      <c r="BC75" s="184" t="s">
        <v>2845</v>
      </c>
      <c r="BD75" s="184" t="s">
        <v>2737</v>
      </c>
      <c r="BE75" s="184" t="s">
        <v>2737</v>
      </c>
      <c r="BF75" s="184" t="s">
        <v>2845</v>
      </c>
      <c r="BG75" s="184" t="s">
        <v>2737</v>
      </c>
      <c r="BH75" s="184" t="s">
        <v>2737</v>
      </c>
      <c r="BI75" s="184" t="s">
        <v>2845</v>
      </c>
      <c r="BJ75" s="184" t="s">
        <v>2737</v>
      </c>
      <c r="BK75" s="184" t="s">
        <v>2737</v>
      </c>
      <c r="BL75" s="184" t="s">
        <v>2845</v>
      </c>
      <c r="BM75" s="184" t="s">
        <v>2737</v>
      </c>
      <c r="BN75" s="184" t="s">
        <v>2737</v>
      </c>
      <c r="BO75" s="184" t="s">
        <v>2845</v>
      </c>
      <c r="BP75" s="184" t="s">
        <v>2737</v>
      </c>
      <c r="BQ75" s="184" t="s">
        <v>2737</v>
      </c>
      <c r="BR75" s="184" t="s">
        <v>2845</v>
      </c>
      <c r="BS75" s="184" t="s">
        <v>2737</v>
      </c>
      <c r="BT75" s="184" t="s">
        <v>2737</v>
      </c>
      <c r="BU75" s="184" t="s">
        <v>2845</v>
      </c>
      <c r="BV75" s="184" t="s">
        <v>2737</v>
      </c>
      <c r="BW75" s="184" t="s">
        <v>2737</v>
      </c>
      <c r="BX75" s="184" t="s">
        <v>2845</v>
      </c>
      <c r="BY75" s="184" t="s">
        <v>2737</v>
      </c>
      <c r="BZ75" s="184" t="s">
        <v>2737</v>
      </c>
      <c r="CA75" s="184" t="s">
        <v>2845</v>
      </c>
      <c r="CB75" s="184" t="s">
        <v>2737</v>
      </c>
      <c r="CC75" s="184" t="s">
        <v>2737</v>
      </c>
      <c r="CD75" s="184" t="s">
        <v>2845</v>
      </c>
      <c r="CE75" s="184" t="s">
        <v>2737</v>
      </c>
      <c r="CF75" s="184" t="s">
        <v>2737</v>
      </c>
      <c r="CG75" s="184" t="s">
        <v>2845</v>
      </c>
      <c r="CH75" s="184" t="s">
        <v>2737</v>
      </c>
      <c r="CI75" s="184" t="s">
        <v>2737</v>
      </c>
      <c r="CJ75" s="184" t="s">
        <v>2845</v>
      </c>
      <c r="CK75" s="184" t="s">
        <v>2737</v>
      </c>
      <c r="CL75" s="184" t="s">
        <v>2737</v>
      </c>
      <c r="CM75" s="184" t="s">
        <v>2845</v>
      </c>
      <c r="CN75" s="184" t="s">
        <v>2737</v>
      </c>
      <c r="CO75" s="184" t="s">
        <v>2737</v>
      </c>
      <c r="CP75" s="184" t="s">
        <v>2845</v>
      </c>
      <c r="CQ75" s="184" t="s">
        <v>2737</v>
      </c>
      <c r="CR75" s="184" t="s">
        <v>2737</v>
      </c>
      <c r="CS75" s="184" t="s">
        <v>2845</v>
      </c>
      <c r="CT75" s="184" t="s">
        <v>2737</v>
      </c>
      <c r="CU75" s="184" t="s">
        <v>2737</v>
      </c>
      <c r="CV75" s="184" t="s">
        <v>2845</v>
      </c>
      <c r="CW75" s="184" t="s">
        <v>2737</v>
      </c>
      <c r="CX75" s="184" t="s">
        <v>2737</v>
      </c>
      <c r="CY75" s="184" t="s">
        <v>2845</v>
      </c>
      <c r="CZ75" s="184" t="s">
        <v>2737</v>
      </c>
      <c r="DA75" s="184" t="s">
        <v>2737</v>
      </c>
      <c r="DB75" s="184" t="s">
        <v>2845</v>
      </c>
      <c r="DC75" s="184" t="s">
        <v>2737</v>
      </c>
      <c r="DD75" s="184" t="s">
        <v>2737</v>
      </c>
      <c r="DE75" s="184" t="s">
        <v>2845</v>
      </c>
      <c r="DF75" s="184" t="s">
        <v>2737</v>
      </c>
      <c r="DG75" s="184" t="s">
        <v>2737</v>
      </c>
      <c r="DH75" s="184" t="s">
        <v>2845</v>
      </c>
      <c r="DI75" s="184" t="s">
        <v>2737</v>
      </c>
      <c r="DJ75" s="184" t="s">
        <v>2737</v>
      </c>
      <c r="DK75" s="184" t="s">
        <v>2845</v>
      </c>
      <c r="DL75" s="184" t="s">
        <v>2737</v>
      </c>
      <c r="DM75" s="184" t="s">
        <v>2737</v>
      </c>
      <c r="DN75" s="184" t="s">
        <v>2845</v>
      </c>
      <c r="DO75" s="184" t="s">
        <v>2737</v>
      </c>
      <c r="DP75" s="184" t="s">
        <v>2737</v>
      </c>
      <c r="DQ75" s="184" t="s">
        <v>2845</v>
      </c>
      <c r="DR75" s="184" t="s">
        <v>2737</v>
      </c>
      <c r="DS75" s="184" t="s">
        <v>2737</v>
      </c>
      <c r="DT75" s="184" t="s">
        <v>2845</v>
      </c>
      <c r="DU75" s="184" t="s">
        <v>2737</v>
      </c>
      <c r="DV75" s="184" t="s">
        <v>2737</v>
      </c>
      <c r="DW75" s="184" t="s">
        <v>2845</v>
      </c>
      <c r="DX75" s="184" t="s">
        <v>2737</v>
      </c>
      <c r="DY75" s="184" t="s">
        <v>2737</v>
      </c>
      <c r="DZ75" s="184" t="s">
        <v>2845</v>
      </c>
      <c r="EA75" s="184" t="s">
        <v>2737</v>
      </c>
      <c r="EB75" s="184" t="s">
        <v>2737</v>
      </c>
      <c r="EC75" s="184" t="s">
        <v>2845</v>
      </c>
      <c r="ED75" s="184" t="s">
        <v>2737</v>
      </c>
      <c r="EE75" s="184" t="s">
        <v>2737</v>
      </c>
      <c r="EF75" s="184" t="s">
        <v>2845</v>
      </c>
      <c r="EG75" s="184" t="s">
        <v>2737</v>
      </c>
      <c r="EH75" s="184" t="s">
        <v>2737</v>
      </c>
      <c r="EI75" s="184" t="s">
        <v>2845</v>
      </c>
      <c r="EJ75" s="184" t="s">
        <v>2737</v>
      </c>
      <c r="EK75" s="184" t="s">
        <v>2737</v>
      </c>
      <c r="EL75" s="184" t="s">
        <v>2845</v>
      </c>
      <c r="EM75" s="184" t="s">
        <v>2737</v>
      </c>
      <c r="EN75" s="184" t="s">
        <v>2737</v>
      </c>
      <c r="EO75" s="184" t="s">
        <v>2845</v>
      </c>
      <c r="EP75" s="184" t="s">
        <v>2737</v>
      </c>
      <c r="EQ75" s="184" t="s">
        <v>2737</v>
      </c>
      <c r="ER75" s="184" t="s">
        <v>2845</v>
      </c>
      <c r="ES75" s="184" t="s">
        <v>2737</v>
      </c>
      <c r="ET75" s="184" t="s">
        <v>2737</v>
      </c>
    </row>
    <row r="76" spans="1:150" x14ac:dyDescent="0.3">
      <c r="A76" s="1"/>
      <c r="B76" s="183" t="s">
        <v>3498</v>
      </c>
      <c r="C76" s="183" t="s">
        <v>571</v>
      </c>
      <c r="D76" s="183" t="s">
        <v>960</v>
      </c>
      <c r="E76" s="183" t="s">
        <v>3499</v>
      </c>
      <c r="F76" s="183" t="s">
        <v>3500</v>
      </c>
      <c r="G76" s="184" t="s">
        <v>2845</v>
      </c>
      <c r="H76" s="184" t="s">
        <v>2737</v>
      </c>
      <c r="I76" s="184" t="s">
        <v>2737</v>
      </c>
      <c r="J76" s="184" t="s">
        <v>2845</v>
      </c>
      <c r="K76" s="184" t="s">
        <v>2737</v>
      </c>
      <c r="L76" s="184" t="s">
        <v>2737</v>
      </c>
      <c r="M76" s="184" t="s">
        <v>2845</v>
      </c>
      <c r="N76" s="184" t="s">
        <v>2737</v>
      </c>
      <c r="O76" s="184" t="s">
        <v>2737</v>
      </c>
      <c r="P76" s="184" t="s">
        <v>2845</v>
      </c>
      <c r="Q76" s="184" t="s">
        <v>2737</v>
      </c>
      <c r="R76" s="184" t="s">
        <v>2737</v>
      </c>
      <c r="S76" s="184" t="s">
        <v>2845</v>
      </c>
      <c r="T76" s="184" t="s">
        <v>2737</v>
      </c>
      <c r="U76" s="184" t="s">
        <v>2737</v>
      </c>
      <c r="V76" s="184" t="s">
        <v>2845</v>
      </c>
      <c r="W76" s="184" t="s">
        <v>2902</v>
      </c>
      <c r="X76" s="184" t="s">
        <v>2737</v>
      </c>
      <c r="Y76" s="184" t="s">
        <v>2845</v>
      </c>
      <c r="Z76" s="184" t="s">
        <v>2737</v>
      </c>
      <c r="AA76" s="184" t="s">
        <v>2737</v>
      </c>
      <c r="AB76" s="184" t="s">
        <v>2845</v>
      </c>
      <c r="AC76" s="184" t="s">
        <v>2737</v>
      </c>
      <c r="AD76" s="184" t="s">
        <v>2737</v>
      </c>
      <c r="AE76" s="184" t="s">
        <v>2845</v>
      </c>
      <c r="AF76" s="184" t="s">
        <v>2737</v>
      </c>
      <c r="AG76" s="184" t="s">
        <v>2737</v>
      </c>
      <c r="AH76" s="184" t="s">
        <v>2845</v>
      </c>
      <c r="AI76" s="184" t="s">
        <v>2737</v>
      </c>
      <c r="AJ76" s="184" t="s">
        <v>2737</v>
      </c>
      <c r="AK76" s="184" t="s">
        <v>2845</v>
      </c>
      <c r="AL76" s="184" t="s">
        <v>2737</v>
      </c>
      <c r="AM76" s="184" t="s">
        <v>2737</v>
      </c>
      <c r="AN76" s="184" t="s">
        <v>2845</v>
      </c>
      <c r="AO76" s="184" t="s">
        <v>2737</v>
      </c>
      <c r="AP76" s="184" t="s">
        <v>2737</v>
      </c>
      <c r="AQ76" s="184" t="s">
        <v>2845</v>
      </c>
      <c r="AR76" s="184" t="s">
        <v>2737</v>
      </c>
      <c r="AS76" s="184" t="s">
        <v>2737</v>
      </c>
      <c r="AT76" s="184" t="s">
        <v>2845</v>
      </c>
      <c r="AU76" s="184" t="s">
        <v>2737</v>
      </c>
      <c r="AV76" s="184" t="s">
        <v>2737</v>
      </c>
      <c r="AW76" s="184" t="s">
        <v>2845</v>
      </c>
      <c r="AX76" s="184" t="s">
        <v>2737</v>
      </c>
      <c r="AY76" s="184" t="s">
        <v>2737</v>
      </c>
      <c r="AZ76" s="184" t="s">
        <v>2845</v>
      </c>
      <c r="BA76" s="184" t="s">
        <v>2737</v>
      </c>
      <c r="BB76" s="184" t="s">
        <v>2737</v>
      </c>
      <c r="BC76" s="184" t="s">
        <v>2845</v>
      </c>
      <c r="BD76" s="184" t="s">
        <v>2737</v>
      </c>
      <c r="BE76" s="184" t="s">
        <v>2737</v>
      </c>
      <c r="BF76" s="184" t="s">
        <v>2845</v>
      </c>
      <c r="BG76" s="184" t="s">
        <v>2737</v>
      </c>
      <c r="BH76" s="184" t="s">
        <v>2737</v>
      </c>
      <c r="BI76" s="184" t="s">
        <v>2845</v>
      </c>
      <c r="BJ76" s="184" t="s">
        <v>2737</v>
      </c>
      <c r="BK76" s="184" t="s">
        <v>2737</v>
      </c>
      <c r="BL76" s="184" t="s">
        <v>2845</v>
      </c>
      <c r="BM76" s="184" t="s">
        <v>2737</v>
      </c>
      <c r="BN76" s="184" t="s">
        <v>2737</v>
      </c>
      <c r="BO76" s="184" t="s">
        <v>2845</v>
      </c>
      <c r="BP76" s="184" t="s">
        <v>2737</v>
      </c>
      <c r="BQ76" s="184" t="s">
        <v>2737</v>
      </c>
      <c r="BR76" s="184" t="s">
        <v>2845</v>
      </c>
      <c r="BS76" s="184" t="s">
        <v>2737</v>
      </c>
      <c r="BT76" s="184" t="s">
        <v>2737</v>
      </c>
      <c r="BU76" s="184" t="s">
        <v>2845</v>
      </c>
      <c r="BV76" s="184" t="s">
        <v>2737</v>
      </c>
      <c r="BW76" s="184" t="s">
        <v>2737</v>
      </c>
      <c r="BX76" s="184" t="s">
        <v>2845</v>
      </c>
      <c r="BY76" s="184" t="s">
        <v>2737</v>
      </c>
      <c r="BZ76" s="184" t="s">
        <v>2737</v>
      </c>
      <c r="CA76" s="184" t="s">
        <v>2845</v>
      </c>
      <c r="CB76" s="184" t="s">
        <v>2737</v>
      </c>
      <c r="CC76" s="184" t="s">
        <v>2737</v>
      </c>
      <c r="CD76" s="184" t="s">
        <v>2845</v>
      </c>
      <c r="CE76" s="184" t="s">
        <v>2737</v>
      </c>
      <c r="CF76" s="184" t="s">
        <v>2737</v>
      </c>
      <c r="CG76" s="184" t="s">
        <v>2845</v>
      </c>
      <c r="CH76" s="184" t="s">
        <v>2737</v>
      </c>
      <c r="CI76" s="184" t="s">
        <v>2737</v>
      </c>
      <c r="CJ76" s="184" t="s">
        <v>2845</v>
      </c>
      <c r="CK76" s="184" t="s">
        <v>2737</v>
      </c>
      <c r="CL76" s="184" t="s">
        <v>2737</v>
      </c>
      <c r="CM76" s="184" t="s">
        <v>2845</v>
      </c>
      <c r="CN76" s="184" t="s">
        <v>2737</v>
      </c>
      <c r="CO76" s="184" t="s">
        <v>2737</v>
      </c>
      <c r="CP76" s="184" t="s">
        <v>2845</v>
      </c>
      <c r="CQ76" s="184" t="s">
        <v>2737</v>
      </c>
      <c r="CR76" s="184" t="s">
        <v>2902</v>
      </c>
      <c r="CS76" s="184" t="s">
        <v>2845</v>
      </c>
      <c r="CT76" s="184" t="s">
        <v>2737</v>
      </c>
      <c r="CU76" s="184" t="s">
        <v>2737</v>
      </c>
      <c r="CV76" s="184" t="s">
        <v>2845</v>
      </c>
      <c r="CW76" s="184" t="s">
        <v>2737</v>
      </c>
      <c r="CX76" s="184" t="s">
        <v>2737</v>
      </c>
      <c r="CY76" s="184" t="s">
        <v>2845</v>
      </c>
      <c r="CZ76" s="184" t="s">
        <v>2737</v>
      </c>
      <c r="DA76" s="184" t="s">
        <v>2737</v>
      </c>
      <c r="DB76" s="184" t="s">
        <v>2845</v>
      </c>
      <c r="DC76" s="184" t="s">
        <v>2737</v>
      </c>
      <c r="DD76" s="184" t="s">
        <v>2737</v>
      </c>
      <c r="DE76" s="184" t="s">
        <v>2845</v>
      </c>
      <c r="DF76" s="184" t="s">
        <v>2737</v>
      </c>
      <c r="DG76" s="184" t="s">
        <v>2737</v>
      </c>
      <c r="DH76" s="184" t="s">
        <v>2845</v>
      </c>
      <c r="DI76" s="184" t="s">
        <v>2737</v>
      </c>
      <c r="DJ76" s="184" t="s">
        <v>2737</v>
      </c>
      <c r="DK76" s="184" t="s">
        <v>2845</v>
      </c>
      <c r="DL76" s="184" t="s">
        <v>2737</v>
      </c>
      <c r="DM76" s="184" t="s">
        <v>2737</v>
      </c>
      <c r="DN76" s="184" t="s">
        <v>2845</v>
      </c>
      <c r="DO76" s="184" t="s">
        <v>2737</v>
      </c>
      <c r="DP76" s="184" t="s">
        <v>2737</v>
      </c>
      <c r="DQ76" s="184" t="s">
        <v>2845</v>
      </c>
      <c r="DR76" s="184" t="s">
        <v>2737</v>
      </c>
      <c r="DS76" s="184" t="s">
        <v>2737</v>
      </c>
      <c r="DT76" s="184" t="s">
        <v>2845</v>
      </c>
      <c r="DU76" s="184" t="s">
        <v>2737</v>
      </c>
      <c r="DV76" s="184" t="s">
        <v>2737</v>
      </c>
      <c r="DW76" s="184" t="s">
        <v>2845</v>
      </c>
      <c r="DX76" s="184" t="s">
        <v>2737</v>
      </c>
      <c r="DY76" s="184" t="s">
        <v>2737</v>
      </c>
      <c r="DZ76" s="184" t="s">
        <v>2845</v>
      </c>
      <c r="EA76" s="184" t="s">
        <v>2737</v>
      </c>
      <c r="EB76" s="184" t="s">
        <v>2737</v>
      </c>
      <c r="EC76" s="184" t="s">
        <v>2845</v>
      </c>
      <c r="ED76" s="184" t="s">
        <v>2737</v>
      </c>
      <c r="EE76" s="184" t="s">
        <v>2737</v>
      </c>
      <c r="EF76" s="184" t="s">
        <v>2845</v>
      </c>
      <c r="EG76" s="184" t="s">
        <v>2737</v>
      </c>
      <c r="EH76" s="184" t="s">
        <v>2737</v>
      </c>
      <c r="EI76" s="184" t="s">
        <v>2845</v>
      </c>
      <c r="EJ76" s="184" t="s">
        <v>2737</v>
      </c>
      <c r="EK76" s="184" t="s">
        <v>2737</v>
      </c>
      <c r="EL76" s="184" t="s">
        <v>2845</v>
      </c>
      <c r="EM76" s="184" t="s">
        <v>2737</v>
      </c>
      <c r="EN76" s="184" t="s">
        <v>2737</v>
      </c>
      <c r="EO76" s="184" t="s">
        <v>2845</v>
      </c>
      <c r="EP76" s="184" t="s">
        <v>2737</v>
      </c>
      <c r="EQ76" s="184" t="s">
        <v>2737</v>
      </c>
      <c r="ER76" s="184" t="s">
        <v>2845</v>
      </c>
      <c r="ES76" s="184" t="s">
        <v>2737</v>
      </c>
      <c r="ET76" s="184" t="s">
        <v>2737</v>
      </c>
    </row>
    <row r="77" spans="1:150" x14ac:dyDescent="0.3">
      <c r="A77" s="1"/>
      <c r="B77" s="182" t="s">
        <v>3501</v>
      </c>
      <c r="C77" s="182" t="s">
        <v>88</v>
      </c>
      <c r="D77" s="182" t="s">
        <v>89</v>
      </c>
      <c r="E77" s="182" t="s">
        <v>3502</v>
      </c>
      <c r="F77" s="182" t="s">
        <v>3503</v>
      </c>
      <c r="G77" s="182" t="s">
        <v>2845</v>
      </c>
      <c r="H77" s="182" t="s">
        <v>2737</v>
      </c>
      <c r="I77" s="182" t="s">
        <v>2737</v>
      </c>
      <c r="J77" s="182" t="s">
        <v>2845</v>
      </c>
      <c r="K77" s="182" t="s">
        <v>2737</v>
      </c>
      <c r="L77" s="182" t="s">
        <v>2737</v>
      </c>
      <c r="M77" s="182" t="s">
        <v>2845</v>
      </c>
      <c r="N77" s="182" t="s">
        <v>2737</v>
      </c>
      <c r="O77" s="182" t="s">
        <v>2737</v>
      </c>
      <c r="P77" s="182" t="s">
        <v>2845</v>
      </c>
      <c r="Q77" s="182" t="s">
        <v>2737</v>
      </c>
      <c r="R77" s="182" t="s">
        <v>2737</v>
      </c>
      <c r="S77" s="182" t="s">
        <v>2845</v>
      </c>
      <c r="T77" s="182" t="s">
        <v>2737</v>
      </c>
      <c r="U77" s="182" t="s">
        <v>2737</v>
      </c>
      <c r="V77" s="182" t="s">
        <v>2845</v>
      </c>
      <c r="W77" s="182" t="s">
        <v>2737</v>
      </c>
      <c r="X77" s="182" t="s">
        <v>2737</v>
      </c>
      <c r="Y77" s="182" t="s">
        <v>2845</v>
      </c>
      <c r="Z77" s="182" t="s">
        <v>2737</v>
      </c>
      <c r="AA77" s="182" t="s">
        <v>2737</v>
      </c>
      <c r="AB77" s="182" t="s">
        <v>2845</v>
      </c>
      <c r="AC77" s="182" t="s">
        <v>2737</v>
      </c>
      <c r="AD77" s="182" t="s">
        <v>2737</v>
      </c>
      <c r="AE77" s="182" t="s">
        <v>2845</v>
      </c>
      <c r="AF77" s="182" t="s">
        <v>2737</v>
      </c>
      <c r="AG77" s="182" t="s">
        <v>2737</v>
      </c>
      <c r="AH77" s="182" t="s">
        <v>2845</v>
      </c>
      <c r="AI77" s="182" t="s">
        <v>2737</v>
      </c>
      <c r="AJ77" s="182" t="s">
        <v>2737</v>
      </c>
      <c r="AK77" s="182" t="s">
        <v>2845</v>
      </c>
      <c r="AL77" s="182" t="s">
        <v>2737</v>
      </c>
      <c r="AM77" s="182" t="s">
        <v>2737</v>
      </c>
      <c r="AN77" s="182" t="s">
        <v>2845</v>
      </c>
      <c r="AO77" s="182" t="s">
        <v>2737</v>
      </c>
      <c r="AP77" s="182" t="s">
        <v>2737</v>
      </c>
      <c r="AQ77" s="182" t="s">
        <v>2845</v>
      </c>
      <c r="AR77" s="182" t="s">
        <v>2737</v>
      </c>
      <c r="AS77" s="182" t="s">
        <v>2737</v>
      </c>
      <c r="AT77" s="182" t="s">
        <v>2845</v>
      </c>
      <c r="AU77" s="182" t="s">
        <v>2737</v>
      </c>
      <c r="AV77" s="182" t="s">
        <v>2737</v>
      </c>
      <c r="AW77" s="182" t="s">
        <v>2845</v>
      </c>
      <c r="AX77" s="182" t="s">
        <v>2737</v>
      </c>
      <c r="AY77" s="182" t="s">
        <v>2737</v>
      </c>
      <c r="AZ77" s="182" t="s">
        <v>2845</v>
      </c>
      <c r="BA77" s="182" t="s">
        <v>2737</v>
      </c>
      <c r="BB77" s="182" t="s">
        <v>2737</v>
      </c>
      <c r="BC77" s="182" t="s">
        <v>2845</v>
      </c>
      <c r="BD77" s="182" t="s">
        <v>2737</v>
      </c>
      <c r="BE77" s="182" t="s">
        <v>2737</v>
      </c>
      <c r="BF77" s="182" t="s">
        <v>2845</v>
      </c>
      <c r="BG77" s="182" t="s">
        <v>2737</v>
      </c>
      <c r="BH77" s="182" t="s">
        <v>2737</v>
      </c>
      <c r="BI77" s="182" t="s">
        <v>2845</v>
      </c>
      <c r="BJ77" s="182" t="s">
        <v>2737</v>
      </c>
      <c r="BK77" s="182" t="s">
        <v>2737</v>
      </c>
      <c r="BL77" s="182" t="s">
        <v>2845</v>
      </c>
      <c r="BM77" s="182" t="s">
        <v>2737</v>
      </c>
      <c r="BN77" s="182" t="s">
        <v>2737</v>
      </c>
      <c r="BO77" s="182" t="s">
        <v>2845</v>
      </c>
      <c r="BP77" s="182" t="s">
        <v>2737</v>
      </c>
      <c r="BQ77" s="182" t="s">
        <v>2737</v>
      </c>
      <c r="BR77" s="182" t="s">
        <v>2845</v>
      </c>
      <c r="BS77" s="182" t="s">
        <v>2737</v>
      </c>
      <c r="BT77" s="182" t="s">
        <v>2737</v>
      </c>
      <c r="BU77" s="182" t="s">
        <v>2845</v>
      </c>
      <c r="BV77" s="182" t="s">
        <v>2737</v>
      </c>
      <c r="BW77" s="182" t="s">
        <v>2737</v>
      </c>
      <c r="BX77" s="182" t="s">
        <v>2845</v>
      </c>
      <c r="BY77" s="182" t="s">
        <v>2737</v>
      </c>
      <c r="BZ77" s="182" t="s">
        <v>2737</v>
      </c>
      <c r="CA77" s="182" t="s">
        <v>2845</v>
      </c>
      <c r="CB77" s="182" t="s">
        <v>2737</v>
      </c>
      <c r="CC77" s="182" t="s">
        <v>2737</v>
      </c>
      <c r="CD77" s="182" t="s">
        <v>2845</v>
      </c>
      <c r="CE77" s="182" t="s">
        <v>2737</v>
      </c>
      <c r="CF77" s="182" t="s">
        <v>2737</v>
      </c>
      <c r="CG77" s="182" t="s">
        <v>2845</v>
      </c>
      <c r="CH77" s="182" t="s">
        <v>2737</v>
      </c>
      <c r="CI77" s="182" t="s">
        <v>2737</v>
      </c>
      <c r="CJ77" s="182" t="s">
        <v>2845</v>
      </c>
      <c r="CK77" s="182" t="s">
        <v>2737</v>
      </c>
      <c r="CL77" s="182" t="s">
        <v>2737</v>
      </c>
      <c r="CM77" s="182" t="s">
        <v>2845</v>
      </c>
      <c r="CN77" s="182" t="s">
        <v>2737</v>
      </c>
      <c r="CO77" s="182" t="s">
        <v>2737</v>
      </c>
      <c r="CP77" s="182" t="s">
        <v>2845</v>
      </c>
      <c r="CQ77" s="182" t="s">
        <v>2737</v>
      </c>
      <c r="CR77" s="182" t="s">
        <v>2737</v>
      </c>
      <c r="CS77" s="182" t="s">
        <v>2845</v>
      </c>
      <c r="CT77" s="182" t="s">
        <v>2737</v>
      </c>
      <c r="CU77" s="182" t="s">
        <v>2737</v>
      </c>
      <c r="CV77" s="182" t="s">
        <v>2845</v>
      </c>
      <c r="CW77" s="182" t="s">
        <v>2737</v>
      </c>
      <c r="CX77" s="182" t="s">
        <v>2737</v>
      </c>
      <c r="CY77" s="182" t="s">
        <v>2845</v>
      </c>
      <c r="CZ77" s="182" t="s">
        <v>2737</v>
      </c>
      <c r="DA77" s="182" t="s">
        <v>2737</v>
      </c>
      <c r="DB77" s="182" t="s">
        <v>2845</v>
      </c>
      <c r="DC77" s="182" t="s">
        <v>2737</v>
      </c>
      <c r="DD77" s="182" t="s">
        <v>2737</v>
      </c>
      <c r="DE77" s="182" t="s">
        <v>2845</v>
      </c>
      <c r="DF77" s="182" t="s">
        <v>2737</v>
      </c>
      <c r="DG77" s="182" t="s">
        <v>2737</v>
      </c>
      <c r="DH77" s="182" t="s">
        <v>2845</v>
      </c>
      <c r="DI77" s="182" t="s">
        <v>2737</v>
      </c>
      <c r="DJ77" s="182" t="s">
        <v>2737</v>
      </c>
      <c r="DK77" s="182" t="s">
        <v>2845</v>
      </c>
      <c r="DL77" s="182" t="s">
        <v>2737</v>
      </c>
      <c r="DM77" s="182" t="s">
        <v>2737</v>
      </c>
      <c r="DN77" s="182" t="s">
        <v>2845</v>
      </c>
      <c r="DO77" s="182" t="s">
        <v>2737</v>
      </c>
      <c r="DP77" s="182" t="s">
        <v>2737</v>
      </c>
      <c r="DQ77" s="182" t="s">
        <v>2845</v>
      </c>
      <c r="DR77" s="182" t="s">
        <v>2737</v>
      </c>
      <c r="DS77" s="182" t="s">
        <v>2737</v>
      </c>
      <c r="DT77" s="182" t="s">
        <v>2845</v>
      </c>
      <c r="DU77" s="182" t="s">
        <v>2737</v>
      </c>
      <c r="DV77" s="182" t="s">
        <v>2737</v>
      </c>
      <c r="DW77" s="182" t="s">
        <v>2845</v>
      </c>
      <c r="DX77" s="182" t="s">
        <v>2737</v>
      </c>
      <c r="DY77" s="182" t="s">
        <v>2737</v>
      </c>
      <c r="DZ77" s="182" t="s">
        <v>2845</v>
      </c>
      <c r="EA77" s="182" t="s">
        <v>2737</v>
      </c>
      <c r="EB77" s="182" t="s">
        <v>2737</v>
      </c>
      <c r="EC77" s="182" t="s">
        <v>2845</v>
      </c>
      <c r="ED77" s="182" t="s">
        <v>2737</v>
      </c>
      <c r="EE77" s="182" t="s">
        <v>2737</v>
      </c>
      <c r="EF77" s="182" t="s">
        <v>2845</v>
      </c>
      <c r="EG77" s="182" t="s">
        <v>2737</v>
      </c>
      <c r="EH77" s="182" t="s">
        <v>2737</v>
      </c>
      <c r="EI77" s="182" t="s">
        <v>2845</v>
      </c>
      <c r="EJ77" s="182" t="s">
        <v>2737</v>
      </c>
      <c r="EK77" s="182" t="s">
        <v>2737</v>
      </c>
      <c r="EL77" s="182" t="s">
        <v>2845</v>
      </c>
      <c r="EM77" s="182" t="s">
        <v>2737</v>
      </c>
      <c r="EN77" s="182" t="s">
        <v>2737</v>
      </c>
      <c r="EO77" s="182" t="s">
        <v>2845</v>
      </c>
      <c r="EP77" s="182" t="s">
        <v>2737</v>
      </c>
      <c r="EQ77" s="182" t="s">
        <v>2737</v>
      </c>
      <c r="ER77" s="182" t="s">
        <v>2845</v>
      </c>
      <c r="ES77" s="182" t="s">
        <v>2737</v>
      </c>
      <c r="ET77" s="182" t="s">
        <v>2737</v>
      </c>
    </row>
    <row r="78" spans="1:150" x14ac:dyDescent="0.3">
      <c r="A78" s="1"/>
      <c r="B78" s="183" t="s">
        <v>3504</v>
      </c>
      <c r="C78" s="183" t="s">
        <v>88</v>
      </c>
      <c r="D78" s="183" t="s">
        <v>89</v>
      </c>
      <c r="E78" s="183" t="s">
        <v>3505</v>
      </c>
      <c r="F78" s="183" t="s">
        <v>3506</v>
      </c>
      <c r="G78" s="184" t="s">
        <v>2845</v>
      </c>
      <c r="H78" s="184" t="s">
        <v>938</v>
      </c>
      <c r="I78" s="184" t="s">
        <v>938</v>
      </c>
      <c r="J78" s="184" t="s">
        <v>2845</v>
      </c>
      <c r="K78" s="184" t="s">
        <v>938</v>
      </c>
      <c r="L78" s="184" t="s">
        <v>938</v>
      </c>
      <c r="M78" s="184" t="s">
        <v>2845</v>
      </c>
      <c r="N78" s="184" t="s">
        <v>938</v>
      </c>
      <c r="O78" s="184" t="s">
        <v>938</v>
      </c>
      <c r="P78" s="184" t="s">
        <v>2845</v>
      </c>
      <c r="Q78" s="184" t="s">
        <v>938</v>
      </c>
      <c r="R78" s="184" t="s">
        <v>938</v>
      </c>
      <c r="S78" s="184" t="s">
        <v>2845</v>
      </c>
      <c r="T78" s="184" t="s">
        <v>938</v>
      </c>
      <c r="U78" s="184" t="s">
        <v>938</v>
      </c>
      <c r="V78" s="184" t="s">
        <v>2845</v>
      </c>
      <c r="W78" s="184" t="s">
        <v>938</v>
      </c>
      <c r="X78" s="184" t="s">
        <v>938</v>
      </c>
      <c r="Y78" s="184" t="s">
        <v>2845</v>
      </c>
      <c r="Z78" s="184" t="s">
        <v>938</v>
      </c>
      <c r="AA78" s="184" t="s">
        <v>938</v>
      </c>
      <c r="AB78" s="184" t="s">
        <v>2845</v>
      </c>
      <c r="AC78" s="184" t="s">
        <v>938</v>
      </c>
      <c r="AD78" s="184" t="s">
        <v>938</v>
      </c>
      <c r="AE78" s="184" t="s">
        <v>2845</v>
      </c>
      <c r="AF78" s="184" t="s">
        <v>938</v>
      </c>
      <c r="AG78" s="184" t="s">
        <v>938</v>
      </c>
      <c r="AH78" s="184" t="s">
        <v>2845</v>
      </c>
      <c r="AI78" s="184" t="s">
        <v>938</v>
      </c>
      <c r="AJ78" s="184" t="s">
        <v>938</v>
      </c>
      <c r="AK78" s="184" t="s">
        <v>2845</v>
      </c>
      <c r="AL78" s="184" t="s">
        <v>938</v>
      </c>
      <c r="AM78" s="184" t="s">
        <v>938</v>
      </c>
      <c r="AN78" s="184" t="s">
        <v>2845</v>
      </c>
      <c r="AO78" s="184" t="s">
        <v>938</v>
      </c>
      <c r="AP78" s="184" t="s">
        <v>938</v>
      </c>
      <c r="AQ78" s="184" t="s">
        <v>2845</v>
      </c>
      <c r="AR78" s="184" t="s">
        <v>938</v>
      </c>
      <c r="AS78" s="184" t="s">
        <v>938</v>
      </c>
      <c r="AT78" s="184" t="s">
        <v>2845</v>
      </c>
      <c r="AU78" s="184" t="s">
        <v>938</v>
      </c>
      <c r="AV78" s="184" t="s">
        <v>938</v>
      </c>
      <c r="AW78" s="184" t="s">
        <v>2845</v>
      </c>
      <c r="AX78" s="184" t="s">
        <v>938</v>
      </c>
      <c r="AY78" s="184" t="s">
        <v>938</v>
      </c>
      <c r="AZ78" s="184" t="s">
        <v>2845</v>
      </c>
      <c r="BA78" s="184" t="s">
        <v>938</v>
      </c>
      <c r="BB78" s="184" t="s">
        <v>938</v>
      </c>
      <c r="BC78" s="184" t="s">
        <v>2845</v>
      </c>
      <c r="BD78" s="184" t="s">
        <v>938</v>
      </c>
      <c r="BE78" s="184" t="s">
        <v>938</v>
      </c>
      <c r="BF78" s="184" t="s">
        <v>2845</v>
      </c>
      <c r="BG78" s="184" t="s">
        <v>938</v>
      </c>
      <c r="BH78" s="184" t="s">
        <v>938</v>
      </c>
      <c r="BI78" s="184" t="s">
        <v>2845</v>
      </c>
      <c r="BJ78" s="184" t="s">
        <v>938</v>
      </c>
      <c r="BK78" s="184" t="s">
        <v>938</v>
      </c>
      <c r="BL78" s="184" t="s">
        <v>2845</v>
      </c>
      <c r="BM78" s="184" t="s">
        <v>938</v>
      </c>
      <c r="BN78" s="184" t="s">
        <v>938</v>
      </c>
      <c r="BO78" s="184" t="s">
        <v>2845</v>
      </c>
      <c r="BP78" s="184" t="s">
        <v>938</v>
      </c>
      <c r="BQ78" s="184" t="s">
        <v>938</v>
      </c>
      <c r="BR78" s="184" t="s">
        <v>2845</v>
      </c>
      <c r="BS78" s="184" t="s">
        <v>938</v>
      </c>
      <c r="BT78" s="184" t="s">
        <v>938</v>
      </c>
      <c r="BU78" s="184" t="s">
        <v>2845</v>
      </c>
      <c r="BV78" s="184" t="s">
        <v>938</v>
      </c>
      <c r="BW78" s="184" t="s">
        <v>938</v>
      </c>
      <c r="BX78" s="184" t="s">
        <v>2845</v>
      </c>
      <c r="BY78" s="184" t="s">
        <v>938</v>
      </c>
      <c r="BZ78" s="184" t="s">
        <v>938</v>
      </c>
      <c r="CA78" s="184" t="s">
        <v>2845</v>
      </c>
      <c r="CB78" s="184" t="s">
        <v>938</v>
      </c>
      <c r="CC78" s="184" t="s">
        <v>938</v>
      </c>
      <c r="CD78" s="184" t="s">
        <v>2845</v>
      </c>
      <c r="CE78" s="184" t="s">
        <v>938</v>
      </c>
      <c r="CF78" s="184" t="s">
        <v>938</v>
      </c>
      <c r="CG78" s="184" t="s">
        <v>2845</v>
      </c>
      <c r="CH78" s="184" t="s">
        <v>938</v>
      </c>
      <c r="CI78" s="184" t="s">
        <v>938</v>
      </c>
      <c r="CJ78" s="184" t="s">
        <v>2845</v>
      </c>
      <c r="CK78" s="184" t="s">
        <v>938</v>
      </c>
      <c r="CL78" s="184" t="s">
        <v>938</v>
      </c>
      <c r="CM78" s="184" t="s">
        <v>2845</v>
      </c>
      <c r="CN78" s="184" t="s">
        <v>938</v>
      </c>
      <c r="CO78" s="184" t="s">
        <v>938</v>
      </c>
      <c r="CP78" s="184" t="s">
        <v>2845</v>
      </c>
      <c r="CQ78" s="184" t="s">
        <v>938</v>
      </c>
      <c r="CR78" s="184" t="s">
        <v>938</v>
      </c>
      <c r="CS78" s="184" t="s">
        <v>2845</v>
      </c>
      <c r="CT78" s="184" t="s">
        <v>938</v>
      </c>
      <c r="CU78" s="184" t="s">
        <v>938</v>
      </c>
      <c r="CV78" s="184" t="s">
        <v>2845</v>
      </c>
      <c r="CW78" s="184" t="s">
        <v>938</v>
      </c>
      <c r="CX78" s="184" t="s">
        <v>938</v>
      </c>
      <c r="CY78" s="184" t="s">
        <v>2845</v>
      </c>
      <c r="CZ78" s="184" t="s">
        <v>938</v>
      </c>
      <c r="DA78" s="184" t="s">
        <v>938</v>
      </c>
      <c r="DB78" s="184" t="s">
        <v>2845</v>
      </c>
      <c r="DC78" s="184" t="s">
        <v>938</v>
      </c>
      <c r="DD78" s="184" t="s">
        <v>938</v>
      </c>
      <c r="DE78" s="184" t="s">
        <v>2845</v>
      </c>
      <c r="DF78" s="184" t="s">
        <v>938</v>
      </c>
      <c r="DG78" s="184" t="s">
        <v>938</v>
      </c>
      <c r="DH78" s="184" t="s">
        <v>2845</v>
      </c>
      <c r="DI78" s="184" t="s">
        <v>938</v>
      </c>
      <c r="DJ78" s="184" t="s">
        <v>938</v>
      </c>
      <c r="DK78" s="184" t="s">
        <v>2845</v>
      </c>
      <c r="DL78" s="184" t="s">
        <v>938</v>
      </c>
      <c r="DM78" s="184" t="s">
        <v>938</v>
      </c>
      <c r="DN78" s="184" t="s">
        <v>2845</v>
      </c>
      <c r="DO78" s="184" t="s">
        <v>938</v>
      </c>
      <c r="DP78" s="184" t="s">
        <v>938</v>
      </c>
      <c r="DQ78" s="184" t="s">
        <v>2845</v>
      </c>
      <c r="DR78" s="184" t="s">
        <v>938</v>
      </c>
      <c r="DS78" s="184" t="s">
        <v>938</v>
      </c>
      <c r="DT78" s="184" t="s">
        <v>2845</v>
      </c>
      <c r="DU78" s="184" t="s">
        <v>938</v>
      </c>
      <c r="DV78" s="184" t="s">
        <v>938</v>
      </c>
      <c r="DW78" s="184" t="s">
        <v>2845</v>
      </c>
      <c r="DX78" s="184" t="s">
        <v>938</v>
      </c>
      <c r="DY78" s="184" t="s">
        <v>938</v>
      </c>
      <c r="DZ78" s="184" t="s">
        <v>2845</v>
      </c>
      <c r="EA78" s="184" t="s">
        <v>938</v>
      </c>
      <c r="EB78" s="184" t="s">
        <v>938</v>
      </c>
      <c r="EC78" s="184" t="s">
        <v>2845</v>
      </c>
      <c r="ED78" s="184" t="s">
        <v>938</v>
      </c>
      <c r="EE78" s="184" t="s">
        <v>938</v>
      </c>
      <c r="EF78" s="184" t="s">
        <v>2845</v>
      </c>
      <c r="EG78" s="184" t="s">
        <v>938</v>
      </c>
      <c r="EH78" s="184" t="s">
        <v>938</v>
      </c>
      <c r="EI78" s="184" t="s">
        <v>2845</v>
      </c>
      <c r="EJ78" s="184" t="s">
        <v>938</v>
      </c>
      <c r="EK78" s="184" t="s">
        <v>938</v>
      </c>
      <c r="EL78" s="184" t="s">
        <v>2845</v>
      </c>
      <c r="EM78" s="184" t="s">
        <v>938</v>
      </c>
      <c r="EN78" s="184" t="s">
        <v>938</v>
      </c>
      <c r="EO78" s="184" t="s">
        <v>2845</v>
      </c>
      <c r="EP78" s="184" t="s">
        <v>938</v>
      </c>
      <c r="EQ78" s="184" t="s">
        <v>938</v>
      </c>
      <c r="ER78" s="184" t="s">
        <v>2845</v>
      </c>
      <c r="ES78" s="184" t="s">
        <v>938</v>
      </c>
      <c r="ET78" s="184" t="s">
        <v>938</v>
      </c>
    </row>
    <row r="79" spans="1:150" x14ac:dyDescent="0.3">
      <c r="A79" s="1"/>
      <c r="B79" s="183" t="s">
        <v>3507</v>
      </c>
      <c r="C79" s="183" t="s">
        <v>88</v>
      </c>
      <c r="D79" s="183" t="s">
        <v>89</v>
      </c>
      <c r="E79" s="183" t="s">
        <v>3508</v>
      </c>
      <c r="F79" s="183" t="s">
        <v>3509</v>
      </c>
      <c r="G79" s="184" t="s">
        <v>2845</v>
      </c>
      <c r="H79" s="184" t="s">
        <v>938</v>
      </c>
      <c r="I79" s="184" t="s">
        <v>938</v>
      </c>
      <c r="J79" s="184" t="s">
        <v>2845</v>
      </c>
      <c r="K79" s="184" t="s">
        <v>938</v>
      </c>
      <c r="L79" s="184" t="s">
        <v>938</v>
      </c>
      <c r="M79" s="184" t="s">
        <v>2845</v>
      </c>
      <c r="N79" s="184" t="s">
        <v>938</v>
      </c>
      <c r="O79" s="184" t="s">
        <v>938</v>
      </c>
      <c r="P79" s="184" t="s">
        <v>2845</v>
      </c>
      <c r="Q79" s="184" t="s">
        <v>938</v>
      </c>
      <c r="R79" s="184" t="s">
        <v>938</v>
      </c>
      <c r="S79" s="184" t="s">
        <v>2845</v>
      </c>
      <c r="T79" s="184" t="s">
        <v>938</v>
      </c>
      <c r="U79" s="184" t="s">
        <v>938</v>
      </c>
      <c r="V79" s="184" t="s">
        <v>2845</v>
      </c>
      <c r="W79" s="184" t="s">
        <v>938</v>
      </c>
      <c r="X79" s="184" t="s">
        <v>938</v>
      </c>
      <c r="Y79" s="184" t="s">
        <v>2845</v>
      </c>
      <c r="Z79" s="184" t="s">
        <v>938</v>
      </c>
      <c r="AA79" s="184" t="s">
        <v>938</v>
      </c>
      <c r="AB79" s="184" t="s">
        <v>2845</v>
      </c>
      <c r="AC79" s="184" t="s">
        <v>938</v>
      </c>
      <c r="AD79" s="184" t="s">
        <v>938</v>
      </c>
      <c r="AE79" s="184" t="s">
        <v>2845</v>
      </c>
      <c r="AF79" s="184" t="s">
        <v>938</v>
      </c>
      <c r="AG79" s="184" t="s">
        <v>938</v>
      </c>
      <c r="AH79" s="184" t="s">
        <v>2845</v>
      </c>
      <c r="AI79" s="184" t="s">
        <v>938</v>
      </c>
      <c r="AJ79" s="184" t="s">
        <v>938</v>
      </c>
      <c r="AK79" s="184" t="s">
        <v>2845</v>
      </c>
      <c r="AL79" s="184" t="s">
        <v>938</v>
      </c>
      <c r="AM79" s="184" t="s">
        <v>938</v>
      </c>
      <c r="AN79" s="184" t="s">
        <v>2845</v>
      </c>
      <c r="AO79" s="184" t="s">
        <v>938</v>
      </c>
      <c r="AP79" s="184" t="s">
        <v>938</v>
      </c>
      <c r="AQ79" s="184" t="s">
        <v>2845</v>
      </c>
      <c r="AR79" s="184" t="s">
        <v>938</v>
      </c>
      <c r="AS79" s="184" t="s">
        <v>938</v>
      </c>
      <c r="AT79" s="184" t="s">
        <v>2845</v>
      </c>
      <c r="AU79" s="184" t="s">
        <v>938</v>
      </c>
      <c r="AV79" s="184" t="s">
        <v>938</v>
      </c>
      <c r="AW79" s="184" t="s">
        <v>2845</v>
      </c>
      <c r="AX79" s="184" t="s">
        <v>938</v>
      </c>
      <c r="AY79" s="184" t="s">
        <v>938</v>
      </c>
      <c r="AZ79" s="184" t="s">
        <v>2845</v>
      </c>
      <c r="BA79" s="184" t="s">
        <v>938</v>
      </c>
      <c r="BB79" s="184" t="s">
        <v>938</v>
      </c>
      <c r="BC79" s="184" t="s">
        <v>2845</v>
      </c>
      <c r="BD79" s="184" t="s">
        <v>938</v>
      </c>
      <c r="BE79" s="184" t="s">
        <v>938</v>
      </c>
      <c r="BF79" s="184" t="s">
        <v>2845</v>
      </c>
      <c r="BG79" s="184" t="s">
        <v>938</v>
      </c>
      <c r="BH79" s="184" t="s">
        <v>938</v>
      </c>
      <c r="BI79" s="184" t="s">
        <v>2845</v>
      </c>
      <c r="BJ79" s="184" t="s">
        <v>938</v>
      </c>
      <c r="BK79" s="184" t="s">
        <v>938</v>
      </c>
      <c r="BL79" s="184" t="s">
        <v>2845</v>
      </c>
      <c r="BM79" s="184" t="s">
        <v>938</v>
      </c>
      <c r="BN79" s="184" t="s">
        <v>938</v>
      </c>
      <c r="BO79" s="184" t="s">
        <v>2845</v>
      </c>
      <c r="BP79" s="184" t="s">
        <v>938</v>
      </c>
      <c r="BQ79" s="184" t="s">
        <v>938</v>
      </c>
      <c r="BR79" s="184" t="s">
        <v>2845</v>
      </c>
      <c r="BS79" s="184" t="s">
        <v>938</v>
      </c>
      <c r="BT79" s="184" t="s">
        <v>938</v>
      </c>
      <c r="BU79" s="184" t="s">
        <v>2845</v>
      </c>
      <c r="BV79" s="184" t="s">
        <v>938</v>
      </c>
      <c r="BW79" s="184" t="s">
        <v>938</v>
      </c>
      <c r="BX79" s="184" t="s">
        <v>2845</v>
      </c>
      <c r="BY79" s="184" t="s">
        <v>938</v>
      </c>
      <c r="BZ79" s="184" t="s">
        <v>938</v>
      </c>
      <c r="CA79" s="184" t="s">
        <v>2845</v>
      </c>
      <c r="CB79" s="184" t="s">
        <v>938</v>
      </c>
      <c r="CC79" s="184" t="s">
        <v>938</v>
      </c>
      <c r="CD79" s="184" t="s">
        <v>2845</v>
      </c>
      <c r="CE79" s="184" t="s">
        <v>938</v>
      </c>
      <c r="CF79" s="184" t="s">
        <v>938</v>
      </c>
      <c r="CG79" s="184" t="s">
        <v>2845</v>
      </c>
      <c r="CH79" s="184" t="s">
        <v>938</v>
      </c>
      <c r="CI79" s="184" t="s">
        <v>938</v>
      </c>
      <c r="CJ79" s="184" t="s">
        <v>2845</v>
      </c>
      <c r="CK79" s="184" t="s">
        <v>938</v>
      </c>
      <c r="CL79" s="184" t="s">
        <v>938</v>
      </c>
      <c r="CM79" s="184" t="s">
        <v>2845</v>
      </c>
      <c r="CN79" s="184" t="s">
        <v>938</v>
      </c>
      <c r="CO79" s="184" t="s">
        <v>938</v>
      </c>
      <c r="CP79" s="184" t="s">
        <v>2845</v>
      </c>
      <c r="CQ79" s="184" t="s">
        <v>938</v>
      </c>
      <c r="CR79" s="184" t="s">
        <v>938</v>
      </c>
      <c r="CS79" s="184" t="s">
        <v>2845</v>
      </c>
      <c r="CT79" s="184" t="s">
        <v>938</v>
      </c>
      <c r="CU79" s="184" t="s">
        <v>938</v>
      </c>
      <c r="CV79" s="184" t="s">
        <v>2845</v>
      </c>
      <c r="CW79" s="184" t="s">
        <v>938</v>
      </c>
      <c r="CX79" s="184" t="s">
        <v>938</v>
      </c>
      <c r="CY79" s="184" t="s">
        <v>2845</v>
      </c>
      <c r="CZ79" s="184" t="s">
        <v>938</v>
      </c>
      <c r="DA79" s="184" t="s">
        <v>938</v>
      </c>
      <c r="DB79" s="184" t="s">
        <v>2845</v>
      </c>
      <c r="DC79" s="184" t="s">
        <v>938</v>
      </c>
      <c r="DD79" s="184" t="s">
        <v>938</v>
      </c>
      <c r="DE79" s="184" t="s">
        <v>2845</v>
      </c>
      <c r="DF79" s="184" t="s">
        <v>938</v>
      </c>
      <c r="DG79" s="184" t="s">
        <v>938</v>
      </c>
      <c r="DH79" s="184" t="s">
        <v>2845</v>
      </c>
      <c r="DI79" s="184" t="s">
        <v>938</v>
      </c>
      <c r="DJ79" s="184" t="s">
        <v>938</v>
      </c>
      <c r="DK79" s="184" t="s">
        <v>2845</v>
      </c>
      <c r="DL79" s="184" t="s">
        <v>938</v>
      </c>
      <c r="DM79" s="184" t="s">
        <v>938</v>
      </c>
      <c r="DN79" s="184" t="s">
        <v>2845</v>
      </c>
      <c r="DO79" s="184" t="s">
        <v>938</v>
      </c>
      <c r="DP79" s="184" t="s">
        <v>938</v>
      </c>
      <c r="DQ79" s="184" t="s">
        <v>2845</v>
      </c>
      <c r="DR79" s="184" t="s">
        <v>938</v>
      </c>
      <c r="DS79" s="184" t="s">
        <v>938</v>
      </c>
      <c r="DT79" s="184" t="s">
        <v>2845</v>
      </c>
      <c r="DU79" s="184" t="s">
        <v>938</v>
      </c>
      <c r="DV79" s="184" t="s">
        <v>938</v>
      </c>
      <c r="DW79" s="184" t="s">
        <v>2845</v>
      </c>
      <c r="DX79" s="184" t="s">
        <v>938</v>
      </c>
      <c r="DY79" s="184" t="s">
        <v>938</v>
      </c>
      <c r="DZ79" s="184" t="s">
        <v>2845</v>
      </c>
      <c r="EA79" s="184" t="s">
        <v>938</v>
      </c>
      <c r="EB79" s="184" t="s">
        <v>938</v>
      </c>
      <c r="EC79" s="184" t="s">
        <v>2845</v>
      </c>
      <c r="ED79" s="184" t="s">
        <v>938</v>
      </c>
      <c r="EE79" s="184" t="s">
        <v>938</v>
      </c>
      <c r="EF79" s="184" t="s">
        <v>2845</v>
      </c>
      <c r="EG79" s="184" t="s">
        <v>938</v>
      </c>
      <c r="EH79" s="184" t="s">
        <v>938</v>
      </c>
      <c r="EI79" s="184" t="s">
        <v>2845</v>
      </c>
      <c r="EJ79" s="184" t="s">
        <v>938</v>
      </c>
      <c r="EK79" s="184" t="s">
        <v>938</v>
      </c>
      <c r="EL79" s="184" t="s">
        <v>2845</v>
      </c>
      <c r="EM79" s="184" t="s">
        <v>938</v>
      </c>
      <c r="EN79" s="184" t="s">
        <v>938</v>
      </c>
      <c r="EO79" s="184" t="s">
        <v>2845</v>
      </c>
      <c r="EP79" s="184" t="s">
        <v>938</v>
      </c>
      <c r="EQ79" s="184" t="s">
        <v>938</v>
      </c>
      <c r="ER79" s="184" t="s">
        <v>2845</v>
      </c>
      <c r="ES79" s="184" t="s">
        <v>938</v>
      </c>
      <c r="ET79" s="184" t="s">
        <v>938</v>
      </c>
    </row>
    <row r="80" spans="1:150" x14ac:dyDescent="0.3">
      <c r="A80" s="1"/>
      <c r="B80" s="183" t="s">
        <v>3510</v>
      </c>
      <c r="C80" s="183" t="s">
        <v>88</v>
      </c>
      <c r="D80" s="183" t="s">
        <v>89</v>
      </c>
      <c r="E80" s="183" t="s">
        <v>3511</v>
      </c>
      <c r="F80" s="183" t="s">
        <v>3512</v>
      </c>
      <c r="G80" s="184" t="s">
        <v>2845</v>
      </c>
      <c r="H80" s="184" t="s">
        <v>2737</v>
      </c>
      <c r="I80" s="184" t="s">
        <v>2737</v>
      </c>
      <c r="J80" s="184" t="s">
        <v>2845</v>
      </c>
      <c r="K80" s="184" t="s">
        <v>2737</v>
      </c>
      <c r="L80" s="184" t="s">
        <v>2737</v>
      </c>
      <c r="M80" s="184" t="s">
        <v>2845</v>
      </c>
      <c r="N80" s="184" t="s">
        <v>2737</v>
      </c>
      <c r="O80" s="184" t="s">
        <v>2737</v>
      </c>
      <c r="P80" s="184" t="s">
        <v>2845</v>
      </c>
      <c r="Q80" s="184" t="s">
        <v>2737</v>
      </c>
      <c r="R80" s="184" t="s">
        <v>2737</v>
      </c>
      <c r="S80" s="184" t="s">
        <v>2845</v>
      </c>
      <c r="T80" s="184" t="s">
        <v>2737</v>
      </c>
      <c r="U80" s="184" t="s">
        <v>2737</v>
      </c>
      <c r="V80" s="184" t="s">
        <v>2845</v>
      </c>
      <c r="W80" s="184" t="s">
        <v>2737</v>
      </c>
      <c r="X80" s="184" t="s">
        <v>2737</v>
      </c>
      <c r="Y80" s="184" t="s">
        <v>2845</v>
      </c>
      <c r="Z80" s="184" t="s">
        <v>2737</v>
      </c>
      <c r="AA80" s="184" t="s">
        <v>2737</v>
      </c>
      <c r="AB80" s="184" t="s">
        <v>2845</v>
      </c>
      <c r="AC80" s="184" t="s">
        <v>2737</v>
      </c>
      <c r="AD80" s="184" t="s">
        <v>2737</v>
      </c>
      <c r="AE80" s="184" t="s">
        <v>2845</v>
      </c>
      <c r="AF80" s="184" t="s">
        <v>2737</v>
      </c>
      <c r="AG80" s="184" t="s">
        <v>2737</v>
      </c>
      <c r="AH80" s="184" t="s">
        <v>2845</v>
      </c>
      <c r="AI80" s="184" t="s">
        <v>2737</v>
      </c>
      <c r="AJ80" s="184" t="s">
        <v>2737</v>
      </c>
      <c r="AK80" s="184" t="s">
        <v>2845</v>
      </c>
      <c r="AL80" s="184" t="s">
        <v>2737</v>
      </c>
      <c r="AM80" s="184" t="s">
        <v>2737</v>
      </c>
      <c r="AN80" s="184" t="s">
        <v>2845</v>
      </c>
      <c r="AO80" s="184" t="s">
        <v>2737</v>
      </c>
      <c r="AP80" s="184" t="s">
        <v>2737</v>
      </c>
      <c r="AQ80" s="184" t="s">
        <v>2845</v>
      </c>
      <c r="AR80" s="184" t="s">
        <v>2737</v>
      </c>
      <c r="AS80" s="184" t="s">
        <v>2737</v>
      </c>
      <c r="AT80" s="184" t="s">
        <v>2845</v>
      </c>
      <c r="AU80" s="184" t="s">
        <v>2737</v>
      </c>
      <c r="AV80" s="184" t="s">
        <v>2737</v>
      </c>
      <c r="AW80" s="184" t="s">
        <v>2845</v>
      </c>
      <c r="AX80" s="184" t="s">
        <v>2737</v>
      </c>
      <c r="AY80" s="184" t="s">
        <v>2737</v>
      </c>
      <c r="AZ80" s="184" t="s">
        <v>2845</v>
      </c>
      <c r="BA80" s="184" t="s">
        <v>2737</v>
      </c>
      <c r="BB80" s="184" t="s">
        <v>2737</v>
      </c>
      <c r="BC80" s="184" t="s">
        <v>2845</v>
      </c>
      <c r="BD80" s="184" t="s">
        <v>2737</v>
      </c>
      <c r="BE80" s="184" t="s">
        <v>2737</v>
      </c>
      <c r="BF80" s="184" t="s">
        <v>2845</v>
      </c>
      <c r="BG80" s="184" t="s">
        <v>2737</v>
      </c>
      <c r="BH80" s="184" t="s">
        <v>2737</v>
      </c>
      <c r="BI80" s="184" t="s">
        <v>2845</v>
      </c>
      <c r="BJ80" s="184" t="s">
        <v>2737</v>
      </c>
      <c r="BK80" s="184" t="s">
        <v>2737</v>
      </c>
      <c r="BL80" s="184" t="s">
        <v>2845</v>
      </c>
      <c r="BM80" s="184" t="s">
        <v>2737</v>
      </c>
      <c r="BN80" s="184" t="s">
        <v>2737</v>
      </c>
      <c r="BO80" s="184" t="s">
        <v>2845</v>
      </c>
      <c r="BP80" s="184" t="s">
        <v>2737</v>
      </c>
      <c r="BQ80" s="184" t="s">
        <v>2737</v>
      </c>
      <c r="BR80" s="184" t="s">
        <v>2845</v>
      </c>
      <c r="BS80" s="184" t="s">
        <v>2737</v>
      </c>
      <c r="BT80" s="184" t="s">
        <v>2737</v>
      </c>
      <c r="BU80" s="184" t="s">
        <v>2845</v>
      </c>
      <c r="BV80" s="184" t="s">
        <v>2737</v>
      </c>
      <c r="BW80" s="184" t="s">
        <v>2737</v>
      </c>
      <c r="BX80" s="184" t="s">
        <v>2845</v>
      </c>
      <c r="BY80" s="184" t="s">
        <v>2737</v>
      </c>
      <c r="BZ80" s="184" t="s">
        <v>2737</v>
      </c>
      <c r="CA80" s="184" t="s">
        <v>2845</v>
      </c>
      <c r="CB80" s="184" t="s">
        <v>2737</v>
      </c>
      <c r="CC80" s="184" t="s">
        <v>2737</v>
      </c>
      <c r="CD80" s="184" t="s">
        <v>2845</v>
      </c>
      <c r="CE80" s="184" t="s">
        <v>2737</v>
      </c>
      <c r="CF80" s="184" t="s">
        <v>2737</v>
      </c>
      <c r="CG80" s="184" t="s">
        <v>2845</v>
      </c>
      <c r="CH80" s="184" t="s">
        <v>2737</v>
      </c>
      <c r="CI80" s="184" t="s">
        <v>2737</v>
      </c>
      <c r="CJ80" s="184" t="s">
        <v>2845</v>
      </c>
      <c r="CK80" s="184" t="s">
        <v>2737</v>
      </c>
      <c r="CL80" s="184" t="s">
        <v>2737</v>
      </c>
      <c r="CM80" s="184" t="s">
        <v>2845</v>
      </c>
      <c r="CN80" s="184" t="s">
        <v>2737</v>
      </c>
      <c r="CO80" s="184" t="s">
        <v>2737</v>
      </c>
      <c r="CP80" s="184" t="s">
        <v>2845</v>
      </c>
      <c r="CQ80" s="184" t="s">
        <v>2737</v>
      </c>
      <c r="CR80" s="184" t="s">
        <v>2737</v>
      </c>
      <c r="CS80" s="184" t="s">
        <v>2845</v>
      </c>
      <c r="CT80" s="184" t="s">
        <v>2737</v>
      </c>
      <c r="CU80" s="184" t="s">
        <v>2737</v>
      </c>
      <c r="CV80" s="184" t="s">
        <v>2845</v>
      </c>
      <c r="CW80" s="184" t="s">
        <v>2737</v>
      </c>
      <c r="CX80" s="184" t="s">
        <v>2737</v>
      </c>
      <c r="CY80" s="184" t="s">
        <v>2845</v>
      </c>
      <c r="CZ80" s="184" t="s">
        <v>2737</v>
      </c>
      <c r="DA80" s="184" t="s">
        <v>2737</v>
      </c>
      <c r="DB80" s="184" t="s">
        <v>2845</v>
      </c>
      <c r="DC80" s="184" t="s">
        <v>2737</v>
      </c>
      <c r="DD80" s="184" t="s">
        <v>2737</v>
      </c>
      <c r="DE80" s="184" t="s">
        <v>2845</v>
      </c>
      <c r="DF80" s="184" t="s">
        <v>2737</v>
      </c>
      <c r="DG80" s="184" t="s">
        <v>2737</v>
      </c>
      <c r="DH80" s="184" t="s">
        <v>2845</v>
      </c>
      <c r="DI80" s="184" t="s">
        <v>2737</v>
      </c>
      <c r="DJ80" s="184" t="s">
        <v>2737</v>
      </c>
      <c r="DK80" s="184" t="s">
        <v>2845</v>
      </c>
      <c r="DL80" s="184" t="s">
        <v>2737</v>
      </c>
      <c r="DM80" s="184" t="s">
        <v>2737</v>
      </c>
      <c r="DN80" s="184" t="s">
        <v>2845</v>
      </c>
      <c r="DO80" s="184" t="s">
        <v>2737</v>
      </c>
      <c r="DP80" s="184" t="s">
        <v>2737</v>
      </c>
      <c r="DQ80" s="184" t="s">
        <v>2845</v>
      </c>
      <c r="DR80" s="184" t="s">
        <v>2737</v>
      </c>
      <c r="DS80" s="184" t="s">
        <v>2737</v>
      </c>
      <c r="DT80" s="184" t="s">
        <v>2845</v>
      </c>
      <c r="DU80" s="184" t="s">
        <v>2737</v>
      </c>
      <c r="DV80" s="184" t="s">
        <v>2737</v>
      </c>
      <c r="DW80" s="184" t="s">
        <v>2845</v>
      </c>
      <c r="DX80" s="184" t="s">
        <v>2737</v>
      </c>
      <c r="DY80" s="184" t="s">
        <v>2737</v>
      </c>
      <c r="DZ80" s="184" t="s">
        <v>2845</v>
      </c>
      <c r="EA80" s="184" t="s">
        <v>2737</v>
      </c>
      <c r="EB80" s="184" t="s">
        <v>2737</v>
      </c>
      <c r="EC80" s="184" t="s">
        <v>2845</v>
      </c>
      <c r="ED80" s="184" t="s">
        <v>2737</v>
      </c>
      <c r="EE80" s="184" t="s">
        <v>2737</v>
      </c>
      <c r="EF80" s="184" t="s">
        <v>2845</v>
      </c>
      <c r="EG80" s="184" t="s">
        <v>2737</v>
      </c>
      <c r="EH80" s="184" t="s">
        <v>2737</v>
      </c>
      <c r="EI80" s="184" t="s">
        <v>2845</v>
      </c>
      <c r="EJ80" s="184" t="s">
        <v>2737</v>
      </c>
      <c r="EK80" s="184" t="s">
        <v>2737</v>
      </c>
      <c r="EL80" s="184" t="s">
        <v>2845</v>
      </c>
      <c r="EM80" s="184" t="s">
        <v>2737</v>
      </c>
      <c r="EN80" s="184" t="s">
        <v>2737</v>
      </c>
      <c r="EO80" s="184" t="s">
        <v>2845</v>
      </c>
      <c r="EP80" s="184" t="s">
        <v>2737</v>
      </c>
      <c r="EQ80" s="184" t="s">
        <v>2737</v>
      </c>
      <c r="ER80" s="184" t="s">
        <v>2845</v>
      </c>
      <c r="ES80" s="184" t="s">
        <v>2737</v>
      </c>
      <c r="ET80" s="184" t="s">
        <v>2737</v>
      </c>
    </row>
    <row r="81" spans="1:150" x14ac:dyDescent="0.3">
      <c r="A81" s="1"/>
      <c r="B81" s="182" t="s">
        <v>3513</v>
      </c>
      <c r="C81" s="182" t="s">
        <v>112</v>
      </c>
      <c r="D81" s="182" t="s">
        <v>119</v>
      </c>
      <c r="E81" s="182" t="s">
        <v>3514</v>
      </c>
      <c r="F81" s="182" t="s">
        <v>3515</v>
      </c>
      <c r="G81" s="182" t="s">
        <v>2845</v>
      </c>
      <c r="H81" s="182" t="s">
        <v>2737</v>
      </c>
      <c r="I81" s="182" t="s">
        <v>2737</v>
      </c>
      <c r="J81" s="182" t="s">
        <v>2845</v>
      </c>
      <c r="K81" s="182" t="s">
        <v>2737</v>
      </c>
      <c r="L81" s="182" t="s">
        <v>2737</v>
      </c>
      <c r="M81" s="182" t="s">
        <v>2845</v>
      </c>
      <c r="N81" s="182" t="s">
        <v>2737</v>
      </c>
      <c r="O81" s="182" t="s">
        <v>2737</v>
      </c>
      <c r="P81" s="182" t="s">
        <v>2845</v>
      </c>
      <c r="Q81" s="182" t="s">
        <v>2737</v>
      </c>
      <c r="R81" s="182" t="s">
        <v>2737</v>
      </c>
      <c r="S81" s="182" t="s">
        <v>2845</v>
      </c>
      <c r="T81" s="182" t="s">
        <v>2737</v>
      </c>
      <c r="U81" s="182" t="s">
        <v>2737</v>
      </c>
      <c r="V81" s="182" t="s">
        <v>2845</v>
      </c>
      <c r="W81" s="182" t="s">
        <v>2737</v>
      </c>
      <c r="X81" s="182" t="s">
        <v>2737</v>
      </c>
      <c r="Y81" s="182" t="s">
        <v>2845</v>
      </c>
      <c r="Z81" s="182" t="s">
        <v>2737</v>
      </c>
      <c r="AA81" s="182" t="s">
        <v>2737</v>
      </c>
      <c r="AB81" s="182" t="s">
        <v>2845</v>
      </c>
      <c r="AC81" s="182" t="s">
        <v>2737</v>
      </c>
      <c r="AD81" s="182" t="s">
        <v>2737</v>
      </c>
      <c r="AE81" s="182" t="s">
        <v>2845</v>
      </c>
      <c r="AF81" s="182" t="s">
        <v>2737</v>
      </c>
      <c r="AG81" s="182" t="s">
        <v>2737</v>
      </c>
      <c r="AH81" s="182" t="s">
        <v>2845</v>
      </c>
      <c r="AI81" s="182" t="s">
        <v>2737</v>
      </c>
      <c r="AJ81" s="182" t="s">
        <v>2737</v>
      </c>
      <c r="AK81" s="182" t="s">
        <v>2845</v>
      </c>
      <c r="AL81" s="182" t="s">
        <v>2737</v>
      </c>
      <c r="AM81" s="182" t="s">
        <v>2737</v>
      </c>
      <c r="AN81" s="182" t="s">
        <v>2845</v>
      </c>
      <c r="AO81" s="182" t="s">
        <v>2737</v>
      </c>
      <c r="AP81" s="182" t="s">
        <v>2737</v>
      </c>
      <c r="AQ81" s="182" t="s">
        <v>2845</v>
      </c>
      <c r="AR81" s="182" t="s">
        <v>2737</v>
      </c>
      <c r="AS81" s="182" t="s">
        <v>2737</v>
      </c>
      <c r="AT81" s="182" t="s">
        <v>2845</v>
      </c>
      <c r="AU81" s="182" t="s">
        <v>2737</v>
      </c>
      <c r="AV81" s="182" t="s">
        <v>2737</v>
      </c>
      <c r="AW81" s="182" t="s">
        <v>2845</v>
      </c>
      <c r="AX81" s="182" t="s">
        <v>2737</v>
      </c>
      <c r="AY81" s="182" t="s">
        <v>2737</v>
      </c>
      <c r="AZ81" s="182" t="s">
        <v>2845</v>
      </c>
      <c r="BA81" s="182" t="s">
        <v>2737</v>
      </c>
      <c r="BB81" s="182" t="s">
        <v>2737</v>
      </c>
      <c r="BC81" s="182" t="s">
        <v>2845</v>
      </c>
      <c r="BD81" s="182" t="s">
        <v>2737</v>
      </c>
      <c r="BE81" s="182" t="s">
        <v>2737</v>
      </c>
      <c r="BF81" s="182" t="s">
        <v>2845</v>
      </c>
      <c r="BG81" s="182" t="s">
        <v>2737</v>
      </c>
      <c r="BH81" s="182" t="s">
        <v>2737</v>
      </c>
      <c r="BI81" s="182" t="s">
        <v>2845</v>
      </c>
      <c r="BJ81" s="182" t="s">
        <v>2737</v>
      </c>
      <c r="BK81" s="182" t="s">
        <v>2737</v>
      </c>
      <c r="BL81" s="182" t="s">
        <v>2845</v>
      </c>
      <c r="BM81" s="182" t="s">
        <v>2737</v>
      </c>
      <c r="BN81" s="182" t="s">
        <v>2737</v>
      </c>
      <c r="BO81" s="182" t="s">
        <v>2845</v>
      </c>
      <c r="BP81" s="182" t="s">
        <v>2737</v>
      </c>
      <c r="BQ81" s="182" t="s">
        <v>2737</v>
      </c>
      <c r="BR81" s="182" t="s">
        <v>2845</v>
      </c>
      <c r="BS81" s="182" t="s">
        <v>2737</v>
      </c>
      <c r="BT81" s="182" t="s">
        <v>2737</v>
      </c>
      <c r="BU81" s="182" t="s">
        <v>2845</v>
      </c>
      <c r="BV81" s="182" t="s">
        <v>2737</v>
      </c>
      <c r="BW81" s="182" t="s">
        <v>2737</v>
      </c>
      <c r="BX81" s="182" t="s">
        <v>2845</v>
      </c>
      <c r="BY81" s="182" t="s">
        <v>2737</v>
      </c>
      <c r="BZ81" s="182" t="s">
        <v>2737</v>
      </c>
      <c r="CA81" s="182" t="s">
        <v>2845</v>
      </c>
      <c r="CB81" s="182" t="s">
        <v>2737</v>
      </c>
      <c r="CC81" s="182" t="s">
        <v>2737</v>
      </c>
      <c r="CD81" s="182" t="s">
        <v>2845</v>
      </c>
      <c r="CE81" s="182" t="s">
        <v>2737</v>
      </c>
      <c r="CF81" s="182" t="s">
        <v>2737</v>
      </c>
      <c r="CG81" s="182" t="s">
        <v>2845</v>
      </c>
      <c r="CH81" s="182" t="s">
        <v>2737</v>
      </c>
      <c r="CI81" s="182" t="s">
        <v>2737</v>
      </c>
      <c r="CJ81" s="182" t="s">
        <v>2845</v>
      </c>
      <c r="CK81" s="182" t="s">
        <v>2737</v>
      </c>
      <c r="CL81" s="182" t="s">
        <v>2737</v>
      </c>
      <c r="CM81" s="182" t="s">
        <v>2845</v>
      </c>
      <c r="CN81" s="182" t="s">
        <v>2737</v>
      </c>
      <c r="CO81" s="182" t="s">
        <v>2737</v>
      </c>
      <c r="CP81" s="182" t="s">
        <v>2845</v>
      </c>
      <c r="CQ81" s="182" t="s">
        <v>2737</v>
      </c>
      <c r="CR81" s="182" t="s">
        <v>2737</v>
      </c>
      <c r="CS81" s="182" t="s">
        <v>2845</v>
      </c>
      <c r="CT81" s="182" t="s">
        <v>2737</v>
      </c>
      <c r="CU81" s="182" t="s">
        <v>2737</v>
      </c>
      <c r="CV81" s="182" t="s">
        <v>2845</v>
      </c>
      <c r="CW81" s="182" t="s">
        <v>2737</v>
      </c>
      <c r="CX81" s="182" t="s">
        <v>2737</v>
      </c>
      <c r="CY81" s="182" t="s">
        <v>2845</v>
      </c>
      <c r="CZ81" s="182" t="s">
        <v>2737</v>
      </c>
      <c r="DA81" s="182" t="s">
        <v>2737</v>
      </c>
      <c r="DB81" s="182" t="s">
        <v>2845</v>
      </c>
      <c r="DC81" s="182" t="s">
        <v>2737</v>
      </c>
      <c r="DD81" s="182" t="s">
        <v>2737</v>
      </c>
      <c r="DE81" s="182" t="s">
        <v>2845</v>
      </c>
      <c r="DF81" s="182" t="s">
        <v>2737</v>
      </c>
      <c r="DG81" s="182" t="s">
        <v>2737</v>
      </c>
      <c r="DH81" s="182" t="s">
        <v>2845</v>
      </c>
      <c r="DI81" s="182" t="s">
        <v>2737</v>
      </c>
      <c r="DJ81" s="182" t="s">
        <v>2737</v>
      </c>
      <c r="DK81" s="182" t="s">
        <v>2845</v>
      </c>
      <c r="DL81" s="182" t="s">
        <v>2737</v>
      </c>
      <c r="DM81" s="182" t="s">
        <v>2737</v>
      </c>
      <c r="DN81" s="182" t="s">
        <v>2845</v>
      </c>
      <c r="DO81" s="182" t="s">
        <v>2737</v>
      </c>
      <c r="DP81" s="182" t="s">
        <v>2737</v>
      </c>
      <c r="DQ81" s="182" t="s">
        <v>2845</v>
      </c>
      <c r="DR81" s="182" t="s">
        <v>2737</v>
      </c>
      <c r="DS81" s="182" t="s">
        <v>2737</v>
      </c>
      <c r="DT81" s="182" t="s">
        <v>2845</v>
      </c>
      <c r="DU81" s="182" t="s">
        <v>2737</v>
      </c>
      <c r="DV81" s="182" t="s">
        <v>2737</v>
      </c>
      <c r="DW81" s="182" t="s">
        <v>2845</v>
      </c>
      <c r="DX81" s="182" t="s">
        <v>2737</v>
      </c>
      <c r="DY81" s="182" t="s">
        <v>2737</v>
      </c>
      <c r="DZ81" s="182" t="s">
        <v>2845</v>
      </c>
      <c r="EA81" s="182" t="s">
        <v>2737</v>
      </c>
      <c r="EB81" s="182" t="s">
        <v>2737</v>
      </c>
      <c r="EC81" s="182" t="s">
        <v>2845</v>
      </c>
      <c r="ED81" s="182" t="s">
        <v>2737</v>
      </c>
      <c r="EE81" s="182" t="s">
        <v>2737</v>
      </c>
      <c r="EF81" s="182" t="s">
        <v>2845</v>
      </c>
      <c r="EG81" s="182" t="s">
        <v>2737</v>
      </c>
      <c r="EH81" s="182" t="s">
        <v>2737</v>
      </c>
      <c r="EI81" s="182" t="s">
        <v>2845</v>
      </c>
      <c r="EJ81" s="182" t="s">
        <v>2737</v>
      </c>
      <c r="EK81" s="182" t="s">
        <v>2737</v>
      </c>
      <c r="EL81" s="182" t="s">
        <v>2845</v>
      </c>
      <c r="EM81" s="182" t="s">
        <v>2737</v>
      </c>
      <c r="EN81" s="182" t="s">
        <v>2737</v>
      </c>
      <c r="EO81" s="182" t="s">
        <v>2845</v>
      </c>
      <c r="EP81" s="182" t="s">
        <v>2737</v>
      </c>
      <c r="EQ81" s="182" t="s">
        <v>2737</v>
      </c>
      <c r="ER81" s="182" t="s">
        <v>2845</v>
      </c>
      <c r="ES81" s="182" t="s">
        <v>2737</v>
      </c>
      <c r="ET81" s="182" t="s">
        <v>2737</v>
      </c>
    </row>
    <row r="82" spans="1:150" x14ac:dyDescent="0.3">
      <c r="A82" s="1"/>
      <c r="B82" s="183" t="s">
        <v>3516</v>
      </c>
      <c r="C82" s="183" t="s">
        <v>112</v>
      </c>
      <c r="D82" s="183" t="s">
        <v>119</v>
      </c>
      <c r="E82" s="183" t="s">
        <v>3517</v>
      </c>
      <c r="F82" s="183" t="s">
        <v>3518</v>
      </c>
      <c r="G82" s="184" t="s">
        <v>2845</v>
      </c>
      <c r="H82" s="184" t="s">
        <v>938</v>
      </c>
      <c r="I82" s="184" t="s">
        <v>938</v>
      </c>
      <c r="J82" s="184" t="s">
        <v>2845</v>
      </c>
      <c r="K82" s="184" t="s">
        <v>938</v>
      </c>
      <c r="L82" s="184" t="s">
        <v>938</v>
      </c>
      <c r="M82" s="184" t="s">
        <v>2845</v>
      </c>
      <c r="N82" s="184" t="s">
        <v>938</v>
      </c>
      <c r="O82" s="184" t="s">
        <v>938</v>
      </c>
      <c r="P82" s="184" t="s">
        <v>2845</v>
      </c>
      <c r="Q82" s="184" t="s">
        <v>938</v>
      </c>
      <c r="R82" s="184" t="s">
        <v>938</v>
      </c>
      <c r="S82" s="184" t="s">
        <v>2845</v>
      </c>
      <c r="T82" s="184" t="s">
        <v>938</v>
      </c>
      <c r="U82" s="184" t="s">
        <v>938</v>
      </c>
      <c r="V82" s="184" t="s">
        <v>2845</v>
      </c>
      <c r="W82" s="184" t="s">
        <v>938</v>
      </c>
      <c r="X82" s="184" t="s">
        <v>938</v>
      </c>
      <c r="Y82" s="184" t="s">
        <v>2845</v>
      </c>
      <c r="Z82" s="184" t="s">
        <v>938</v>
      </c>
      <c r="AA82" s="184" t="s">
        <v>938</v>
      </c>
      <c r="AB82" s="184" t="s">
        <v>2845</v>
      </c>
      <c r="AC82" s="184" t="s">
        <v>938</v>
      </c>
      <c r="AD82" s="184" t="s">
        <v>938</v>
      </c>
      <c r="AE82" s="184" t="s">
        <v>2845</v>
      </c>
      <c r="AF82" s="184" t="s">
        <v>938</v>
      </c>
      <c r="AG82" s="184" t="s">
        <v>938</v>
      </c>
      <c r="AH82" s="184" t="s">
        <v>2845</v>
      </c>
      <c r="AI82" s="184" t="s">
        <v>938</v>
      </c>
      <c r="AJ82" s="184" t="s">
        <v>938</v>
      </c>
      <c r="AK82" s="184" t="s">
        <v>2845</v>
      </c>
      <c r="AL82" s="184" t="s">
        <v>938</v>
      </c>
      <c r="AM82" s="184" t="s">
        <v>938</v>
      </c>
      <c r="AN82" s="184" t="s">
        <v>2845</v>
      </c>
      <c r="AO82" s="184" t="s">
        <v>938</v>
      </c>
      <c r="AP82" s="184" t="s">
        <v>938</v>
      </c>
      <c r="AQ82" s="184" t="s">
        <v>2845</v>
      </c>
      <c r="AR82" s="184" t="s">
        <v>938</v>
      </c>
      <c r="AS82" s="184" t="s">
        <v>938</v>
      </c>
      <c r="AT82" s="184" t="s">
        <v>2845</v>
      </c>
      <c r="AU82" s="184" t="s">
        <v>938</v>
      </c>
      <c r="AV82" s="184" t="s">
        <v>938</v>
      </c>
      <c r="AW82" s="184" t="s">
        <v>2845</v>
      </c>
      <c r="AX82" s="184" t="s">
        <v>938</v>
      </c>
      <c r="AY82" s="184" t="s">
        <v>938</v>
      </c>
      <c r="AZ82" s="184" t="s">
        <v>2845</v>
      </c>
      <c r="BA82" s="184" t="s">
        <v>938</v>
      </c>
      <c r="BB82" s="184" t="s">
        <v>938</v>
      </c>
      <c r="BC82" s="184" t="s">
        <v>2845</v>
      </c>
      <c r="BD82" s="184" t="s">
        <v>938</v>
      </c>
      <c r="BE82" s="184" t="s">
        <v>938</v>
      </c>
      <c r="BF82" s="184" t="s">
        <v>2845</v>
      </c>
      <c r="BG82" s="184" t="s">
        <v>938</v>
      </c>
      <c r="BH82" s="184" t="s">
        <v>938</v>
      </c>
      <c r="BI82" s="184" t="s">
        <v>2845</v>
      </c>
      <c r="BJ82" s="184" t="s">
        <v>938</v>
      </c>
      <c r="BK82" s="184" t="s">
        <v>938</v>
      </c>
      <c r="BL82" s="184" t="s">
        <v>2845</v>
      </c>
      <c r="BM82" s="184" t="s">
        <v>938</v>
      </c>
      <c r="BN82" s="184" t="s">
        <v>938</v>
      </c>
      <c r="BO82" s="184" t="s">
        <v>2845</v>
      </c>
      <c r="BP82" s="184" t="s">
        <v>938</v>
      </c>
      <c r="BQ82" s="184" t="s">
        <v>938</v>
      </c>
      <c r="BR82" s="184" t="s">
        <v>2845</v>
      </c>
      <c r="BS82" s="184" t="s">
        <v>938</v>
      </c>
      <c r="BT82" s="184" t="s">
        <v>938</v>
      </c>
      <c r="BU82" s="184" t="s">
        <v>2845</v>
      </c>
      <c r="BV82" s="184" t="s">
        <v>938</v>
      </c>
      <c r="BW82" s="184" t="s">
        <v>938</v>
      </c>
      <c r="BX82" s="184" t="s">
        <v>2845</v>
      </c>
      <c r="BY82" s="184" t="s">
        <v>938</v>
      </c>
      <c r="BZ82" s="184" t="s">
        <v>938</v>
      </c>
      <c r="CA82" s="184" t="s">
        <v>2845</v>
      </c>
      <c r="CB82" s="184" t="s">
        <v>938</v>
      </c>
      <c r="CC82" s="184" t="s">
        <v>938</v>
      </c>
      <c r="CD82" s="184" t="s">
        <v>2845</v>
      </c>
      <c r="CE82" s="184" t="s">
        <v>938</v>
      </c>
      <c r="CF82" s="184" t="s">
        <v>938</v>
      </c>
      <c r="CG82" s="184" t="s">
        <v>2845</v>
      </c>
      <c r="CH82" s="184" t="s">
        <v>938</v>
      </c>
      <c r="CI82" s="184" t="s">
        <v>938</v>
      </c>
      <c r="CJ82" s="184" t="s">
        <v>2845</v>
      </c>
      <c r="CK82" s="184" t="s">
        <v>938</v>
      </c>
      <c r="CL82" s="184" t="s">
        <v>938</v>
      </c>
      <c r="CM82" s="184" t="s">
        <v>2845</v>
      </c>
      <c r="CN82" s="184" t="s">
        <v>938</v>
      </c>
      <c r="CO82" s="184" t="s">
        <v>938</v>
      </c>
      <c r="CP82" s="184" t="s">
        <v>2845</v>
      </c>
      <c r="CQ82" s="184" t="s">
        <v>938</v>
      </c>
      <c r="CR82" s="184" t="s">
        <v>938</v>
      </c>
      <c r="CS82" s="184" t="s">
        <v>2845</v>
      </c>
      <c r="CT82" s="184" t="s">
        <v>938</v>
      </c>
      <c r="CU82" s="184" t="s">
        <v>938</v>
      </c>
      <c r="CV82" s="184" t="s">
        <v>2845</v>
      </c>
      <c r="CW82" s="184" t="s">
        <v>938</v>
      </c>
      <c r="CX82" s="184" t="s">
        <v>938</v>
      </c>
      <c r="CY82" s="184" t="s">
        <v>2845</v>
      </c>
      <c r="CZ82" s="184" t="s">
        <v>938</v>
      </c>
      <c r="DA82" s="184" t="s">
        <v>938</v>
      </c>
      <c r="DB82" s="184" t="s">
        <v>2845</v>
      </c>
      <c r="DC82" s="184" t="s">
        <v>938</v>
      </c>
      <c r="DD82" s="184" t="s">
        <v>938</v>
      </c>
      <c r="DE82" s="184" t="s">
        <v>2845</v>
      </c>
      <c r="DF82" s="184" t="s">
        <v>938</v>
      </c>
      <c r="DG82" s="184" t="s">
        <v>938</v>
      </c>
      <c r="DH82" s="184" t="s">
        <v>2845</v>
      </c>
      <c r="DI82" s="184" t="s">
        <v>938</v>
      </c>
      <c r="DJ82" s="184" t="s">
        <v>938</v>
      </c>
      <c r="DK82" s="184" t="s">
        <v>2845</v>
      </c>
      <c r="DL82" s="184" t="s">
        <v>938</v>
      </c>
      <c r="DM82" s="184" t="s">
        <v>938</v>
      </c>
      <c r="DN82" s="184" t="s">
        <v>2845</v>
      </c>
      <c r="DO82" s="184" t="s">
        <v>938</v>
      </c>
      <c r="DP82" s="184" t="s">
        <v>938</v>
      </c>
      <c r="DQ82" s="184" t="s">
        <v>2845</v>
      </c>
      <c r="DR82" s="184" t="s">
        <v>938</v>
      </c>
      <c r="DS82" s="184" t="s">
        <v>938</v>
      </c>
      <c r="DT82" s="184" t="s">
        <v>2845</v>
      </c>
      <c r="DU82" s="184" t="s">
        <v>938</v>
      </c>
      <c r="DV82" s="184" t="s">
        <v>938</v>
      </c>
      <c r="DW82" s="184" t="s">
        <v>2845</v>
      </c>
      <c r="DX82" s="184" t="s">
        <v>938</v>
      </c>
      <c r="DY82" s="184" t="s">
        <v>938</v>
      </c>
      <c r="DZ82" s="184" t="s">
        <v>2845</v>
      </c>
      <c r="EA82" s="184" t="s">
        <v>938</v>
      </c>
      <c r="EB82" s="184" t="s">
        <v>938</v>
      </c>
      <c r="EC82" s="184" t="s">
        <v>2845</v>
      </c>
      <c r="ED82" s="184" t="s">
        <v>938</v>
      </c>
      <c r="EE82" s="184" t="s">
        <v>938</v>
      </c>
      <c r="EF82" s="184" t="s">
        <v>2845</v>
      </c>
      <c r="EG82" s="184" t="s">
        <v>938</v>
      </c>
      <c r="EH82" s="184" t="s">
        <v>938</v>
      </c>
      <c r="EI82" s="184" t="s">
        <v>2845</v>
      </c>
      <c r="EJ82" s="184" t="s">
        <v>938</v>
      </c>
      <c r="EK82" s="184" t="s">
        <v>938</v>
      </c>
      <c r="EL82" s="184" t="s">
        <v>2845</v>
      </c>
      <c r="EM82" s="184" t="s">
        <v>938</v>
      </c>
      <c r="EN82" s="184" t="s">
        <v>938</v>
      </c>
      <c r="EO82" s="184" t="s">
        <v>2845</v>
      </c>
      <c r="EP82" s="184" t="s">
        <v>938</v>
      </c>
      <c r="EQ82" s="184" t="s">
        <v>938</v>
      </c>
      <c r="ER82" s="184" t="s">
        <v>2845</v>
      </c>
      <c r="ES82" s="184" t="s">
        <v>938</v>
      </c>
      <c r="ET82" s="184" t="s">
        <v>938</v>
      </c>
    </row>
    <row r="83" spans="1:150" x14ac:dyDescent="0.3">
      <c r="A83" s="1"/>
      <c r="B83" s="183" t="s">
        <v>3519</v>
      </c>
      <c r="C83" s="183" t="s">
        <v>112</v>
      </c>
      <c r="D83" s="183" t="s">
        <v>119</v>
      </c>
      <c r="E83" s="183" t="s">
        <v>3520</v>
      </c>
      <c r="F83" s="183" t="s">
        <v>3521</v>
      </c>
      <c r="G83" s="184" t="s">
        <v>2845</v>
      </c>
      <c r="H83" s="184" t="s">
        <v>938</v>
      </c>
      <c r="I83" s="184" t="s">
        <v>938</v>
      </c>
      <c r="J83" s="184" t="s">
        <v>2845</v>
      </c>
      <c r="K83" s="184" t="s">
        <v>938</v>
      </c>
      <c r="L83" s="184" t="s">
        <v>938</v>
      </c>
      <c r="M83" s="184" t="s">
        <v>2845</v>
      </c>
      <c r="N83" s="184" t="s">
        <v>938</v>
      </c>
      <c r="O83" s="184" t="s">
        <v>938</v>
      </c>
      <c r="P83" s="184" t="s">
        <v>2845</v>
      </c>
      <c r="Q83" s="184" t="s">
        <v>938</v>
      </c>
      <c r="R83" s="184" t="s">
        <v>938</v>
      </c>
      <c r="S83" s="184" t="s">
        <v>2845</v>
      </c>
      <c r="T83" s="184" t="s">
        <v>938</v>
      </c>
      <c r="U83" s="184" t="s">
        <v>938</v>
      </c>
      <c r="V83" s="184" t="s">
        <v>2845</v>
      </c>
      <c r="W83" s="184" t="s">
        <v>938</v>
      </c>
      <c r="X83" s="184" t="s">
        <v>938</v>
      </c>
      <c r="Y83" s="184" t="s">
        <v>2845</v>
      </c>
      <c r="Z83" s="184" t="s">
        <v>938</v>
      </c>
      <c r="AA83" s="184" t="s">
        <v>938</v>
      </c>
      <c r="AB83" s="184" t="s">
        <v>2845</v>
      </c>
      <c r="AC83" s="184" t="s">
        <v>938</v>
      </c>
      <c r="AD83" s="184" t="s">
        <v>938</v>
      </c>
      <c r="AE83" s="184" t="s">
        <v>2845</v>
      </c>
      <c r="AF83" s="184" t="s">
        <v>938</v>
      </c>
      <c r="AG83" s="184" t="s">
        <v>938</v>
      </c>
      <c r="AH83" s="184" t="s">
        <v>2845</v>
      </c>
      <c r="AI83" s="184" t="s">
        <v>938</v>
      </c>
      <c r="AJ83" s="184" t="s">
        <v>938</v>
      </c>
      <c r="AK83" s="184" t="s">
        <v>2845</v>
      </c>
      <c r="AL83" s="184" t="s">
        <v>938</v>
      </c>
      <c r="AM83" s="184" t="s">
        <v>938</v>
      </c>
      <c r="AN83" s="184" t="s">
        <v>2845</v>
      </c>
      <c r="AO83" s="184" t="s">
        <v>938</v>
      </c>
      <c r="AP83" s="184" t="s">
        <v>938</v>
      </c>
      <c r="AQ83" s="184" t="s">
        <v>2845</v>
      </c>
      <c r="AR83" s="184" t="s">
        <v>938</v>
      </c>
      <c r="AS83" s="184" t="s">
        <v>938</v>
      </c>
      <c r="AT83" s="184" t="s">
        <v>2845</v>
      </c>
      <c r="AU83" s="184" t="s">
        <v>938</v>
      </c>
      <c r="AV83" s="184" t="s">
        <v>938</v>
      </c>
      <c r="AW83" s="184" t="s">
        <v>2845</v>
      </c>
      <c r="AX83" s="184" t="s">
        <v>938</v>
      </c>
      <c r="AY83" s="184" t="s">
        <v>938</v>
      </c>
      <c r="AZ83" s="184" t="s">
        <v>2845</v>
      </c>
      <c r="BA83" s="184" t="s">
        <v>938</v>
      </c>
      <c r="BB83" s="184" t="s">
        <v>938</v>
      </c>
      <c r="BC83" s="184" t="s">
        <v>2845</v>
      </c>
      <c r="BD83" s="184" t="s">
        <v>938</v>
      </c>
      <c r="BE83" s="184" t="s">
        <v>938</v>
      </c>
      <c r="BF83" s="184" t="s">
        <v>2845</v>
      </c>
      <c r="BG83" s="184" t="s">
        <v>938</v>
      </c>
      <c r="BH83" s="184" t="s">
        <v>938</v>
      </c>
      <c r="BI83" s="184" t="s">
        <v>2845</v>
      </c>
      <c r="BJ83" s="184" t="s">
        <v>938</v>
      </c>
      <c r="BK83" s="184" t="s">
        <v>938</v>
      </c>
      <c r="BL83" s="184" t="s">
        <v>2845</v>
      </c>
      <c r="BM83" s="184" t="s">
        <v>938</v>
      </c>
      <c r="BN83" s="184" t="s">
        <v>938</v>
      </c>
      <c r="BO83" s="184" t="s">
        <v>2845</v>
      </c>
      <c r="BP83" s="184" t="s">
        <v>938</v>
      </c>
      <c r="BQ83" s="184" t="s">
        <v>938</v>
      </c>
      <c r="BR83" s="184" t="s">
        <v>2845</v>
      </c>
      <c r="BS83" s="184" t="s">
        <v>938</v>
      </c>
      <c r="BT83" s="184" t="s">
        <v>938</v>
      </c>
      <c r="BU83" s="184" t="s">
        <v>2845</v>
      </c>
      <c r="BV83" s="184" t="s">
        <v>938</v>
      </c>
      <c r="BW83" s="184" t="s">
        <v>938</v>
      </c>
      <c r="BX83" s="184" t="s">
        <v>2845</v>
      </c>
      <c r="BY83" s="184" t="s">
        <v>938</v>
      </c>
      <c r="BZ83" s="184" t="s">
        <v>938</v>
      </c>
      <c r="CA83" s="184" t="s">
        <v>2845</v>
      </c>
      <c r="CB83" s="184" t="s">
        <v>938</v>
      </c>
      <c r="CC83" s="184" t="s">
        <v>938</v>
      </c>
      <c r="CD83" s="184" t="s">
        <v>2845</v>
      </c>
      <c r="CE83" s="184" t="s">
        <v>938</v>
      </c>
      <c r="CF83" s="184" t="s">
        <v>938</v>
      </c>
      <c r="CG83" s="184" t="s">
        <v>2845</v>
      </c>
      <c r="CH83" s="184" t="s">
        <v>938</v>
      </c>
      <c r="CI83" s="184" t="s">
        <v>938</v>
      </c>
      <c r="CJ83" s="184" t="s">
        <v>2845</v>
      </c>
      <c r="CK83" s="184" t="s">
        <v>938</v>
      </c>
      <c r="CL83" s="184" t="s">
        <v>938</v>
      </c>
      <c r="CM83" s="184" t="s">
        <v>2845</v>
      </c>
      <c r="CN83" s="184" t="s">
        <v>938</v>
      </c>
      <c r="CO83" s="184" t="s">
        <v>938</v>
      </c>
      <c r="CP83" s="184" t="s">
        <v>2845</v>
      </c>
      <c r="CQ83" s="184" t="s">
        <v>938</v>
      </c>
      <c r="CR83" s="184" t="s">
        <v>938</v>
      </c>
      <c r="CS83" s="184" t="s">
        <v>2845</v>
      </c>
      <c r="CT83" s="184" t="s">
        <v>938</v>
      </c>
      <c r="CU83" s="184" t="s">
        <v>938</v>
      </c>
      <c r="CV83" s="184" t="s">
        <v>2845</v>
      </c>
      <c r="CW83" s="184" t="s">
        <v>938</v>
      </c>
      <c r="CX83" s="184" t="s">
        <v>938</v>
      </c>
      <c r="CY83" s="184" t="s">
        <v>2845</v>
      </c>
      <c r="CZ83" s="184" t="s">
        <v>938</v>
      </c>
      <c r="DA83" s="184" t="s">
        <v>938</v>
      </c>
      <c r="DB83" s="184" t="s">
        <v>2845</v>
      </c>
      <c r="DC83" s="184" t="s">
        <v>938</v>
      </c>
      <c r="DD83" s="184" t="s">
        <v>938</v>
      </c>
      <c r="DE83" s="184" t="s">
        <v>2845</v>
      </c>
      <c r="DF83" s="184" t="s">
        <v>938</v>
      </c>
      <c r="DG83" s="184" t="s">
        <v>938</v>
      </c>
      <c r="DH83" s="184" t="s">
        <v>2845</v>
      </c>
      <c r="DI83" s="184" t="s">
        <v>938</v>
      </c>
      <c r="DJ83" s="184" t="s">
        <v>938</v>
      </c>
      <c r="DK83" s="184" t="s">
        <v>2845</v>
      </c>
      <c r="DL83" s="184" t="s">
        <v>938</v>
      </c>
      <c r="DM83" s="184" t="s">
        <v>938</v>
      </c>
      <c r="DN83" s="184" t="s">
        <v>2845</v>
      </c>
      <c r="DO83" s="184" t="s">
        <v>938</v>
      </c>
      <c r="DP83" s="184" t="s">
        <v>938</v>
      </c>
      <c r="DQ83" s="184" t="s">
        <v>2845</v>
      </c>
      <c r="DR83" s="184" t="s">
        <v>938</v>
      </c>
      <c r="DS83" s="184" t="s">
        <v>938</v>
      </c>
      <c r="DT83" s="184" t="s">
        <v>2845</v>
      </c>
      <c r="DU83" s="184" t="s">
        <v>938</v>
      </c>
      <c r="DV83" s="184" t="s">
        <v>938</v>
      </c>
      <c r="DW83" s="184" t="s">
        <v>2845</v>
      </c>
      <c r="DX83" s="184" t="s">
        <v>938</v>
      </c>
      <c r="DY83" s="184" t="s">
        <v>938</v>
      </c>
      <c r="DZ83" s="184" t="s">
        <v>2845</v>
      </c>
      <c r="EA83" s="184" t="s">
        <v>938</v>
      </c>
      <c r="EB83" s="184" t="s">
        <v>938</v>
      </c>
      <c r="EC83" s="184" t="s">
        <v>2845</v>
      </c>
      <c r="ED83" s="184" t="s">
        <v>938</v>
      </c>
      <c r="EE83" s="184" t="s">
        <v>938</v>
      </c>
      <c r="EF83" s="184" t="s">
        <v>2845</v>
      </c>
      <c r="EG83" s="184" t="s">
        <v>938</v>
      </c>
      <c r="EH83" s="184" t="s">
        <v>938</v>
      </c>
      <c r="EI83" s="184" t="s">
        <v>2845</v>
      </c>
      <c r="EJ83" s="184" t="s">
        <v>938</v>
      </c>
      <c r="EK83" s="184" t="s">
        <v>938</v>
      </c>
      <c r="EL83" s="184" t="s">
        <v>2845</v>
      </c>
      <c r="EM83" s="184" t="s">
        <v>938</v>
      </c>
      <c r="EN83" s="184" t="s">
        <v>938</v>
      </c>
      <c r="EO83" s="184" t="s">
        <v>2845</v>
      </c>
      <c r="EP83" s="184" t="s">
        <v>938</v>
      </c>
      <c r="EQ83" s="184" t="s">
        <v>938</v>
      </c>
      <c r="ER83" s="184" t="s">
        <v>2845</v>
      </c>
      <c r="ES83" s="184" t="s">
        <v>938</v>
      </c>
      <c r="ET83" s="184" t="s">
        <v>938</v>
      </c>
    </row>
    <row r="84" spans="1:150" x14ac:dyDescent="0.3">
      <c r="A84" s="1"/>
      <c r="B84" s="183" t="s">
        <v>3522</v>
      </c>
      <c r="C84" s="183" t="s">
        <v>112</v>
      </c>
      <c r="D84" s="183" t="s">
        <v>119</v>
      </c>
      <c r="E84" s="183" t="s">
        <v>3523</v>
      </c>
      <c r="F84" s="183" t="s">
        <v>3524</v>
      </c>
      <c r="G84" s="184" t="s">
        <v>2845</v>
      </c>
      <c r="H84" s="184" t="s">
        <v>2737</v>
      </c>
      <c r="I84" s="184" t="s">
        <v>2737</v>
      </c>
      <c r="J84" s="184" t="s">
        <v>2845</v>
      </c>
      <c r="K84" s="184" t="s">
        <v>2737</v>
      </c>
      <c r="L84" s="184" t="s">
        <v>2737</v>
      </c>
      <c r="M84" s="184" t="s">
        <v>2845</v>
      </c>
      <c r="N84" s="184" t="s">
        <v>2737</v>
      </c>
      <c r="O84" s="184" t="s">
        <v>2737</v>
      </c>
      <c r="P84" s="184" t="s">
        <v>2845</v>
      </c>
      <c r="Q84" s="184" t="s">
        <v>2737</v>
      </c>
      <c r="R84" s="184" t="s">
        <v>2737</v>
      </c>
      <c r="S84" s="184" t="s">
        <v>2845</v>
      </c>
      <c r="T84" s="184" t="s">
        <v>2737</v>
      </c>
      <c r="U84" s="184" t="s">
        <v>2737</v>
      </c>
      <c r="V84" s="184" t="s">
        <v>2845</v>
      </c>
      <c r="W84" s="184" t="s">
        <v>2737</v>
      </c>
      <c r="X84" s="184" t="s">
        <v>2737</v>
      </c>
      <c r="Y84" s="184" t="s">
        <v>2845</v>
      </c>
      <c r="Z84" s="184" t="s">
        <v>2737</v>
      </c>
      <c r="AA84" s="184" t="s">
        <v>2737</v>
      </c>
      <c r="AB84" s="184" t="s">
        <v>2845</v>
      </c>
      <c r="AC84" s="184" t="s">
        <v>2737</v>
      </c>
      <c r="AD84" s="184" t="s">
        <v>2737</v>
      </c>
      <c r="AE84" s="184" t="s">
        <v>2845</v>
      </c>
      <c r="AF84" s="184" t="s">
        <v>2737</v>
      </c>
      <c r="AG84" s="184" t="s">
        <v>2737</v>
      </c>
      <c r="AH84" s="184" t="s">
        <v>2845</v>
      </c>
      <c r="AI84" s="184" t="s">
        <v>2737</v>
      </c>
      <c r="AJ84" s="184" t="s">
        <v>2737</v>
      </c>
      <c r="AK84" s="184" t="s">
        <v>2845</v>
      </c>
      <c r="AL84" s="184" t="s">
        <v>2737</v>
      </c>
      <c r="AM84" s="184" t="s">
        <v>2737</v>
      </c>
      <c r="AN84" s="184" t="s">
        <v>2845</v>
      </c>
      <c r="AO84" s="184" t="s">
        <v>2737</v>
      </c>
      <c r="AP84" s="184" t="s">
        <v>2737</v>
      </c>
      <c r="AQ84" s="184" t="s">
        <v>2845</v>
      </c>
      <c r="AR84" s="184" t="s">
        <v>2737</v>
      </c>
      <c r="AS84" s="184" t="s">
        <v>2737</v>
      </c>
      <c r="AT84" s="184" t="s">
        <v>2845</v>
      </c>
      <c r="AU84" s="184" t="s">
        <v>2737</v>
      </c>
      <c r="AV84" s="184" t="s">
        <v>2737</v>
      </c>
      <c r="AW84" s="184" t="s">
        <v>2845</v>
      </c>
      <c r="AX84" s="184" t="s">
        <v>2737</v>
      </c>
      <c r="AY84" s="184" t="s">
        <v>2737</v>
      </c>
      <c r="AZ84" s="184" t="s">
        <v>2845</v>
      </c>
      <c r="BA84" s="184" t="s">
        <v>2737</v>
      </c>
      <c r="BB84" s="184" t="s">
        <v>2737</v>
      </c>
      <c r="BC84" s="184" t="s">
        <v>2845</v>
      </c>
      <c r="BD84" s="184" t="s">
        <v>2737</v>
      </c>
      <c r="BE84" s="184" t="s">
        <v>2737</v>
      </c>
      <c r="BF84" s="184" t="s">
        <v>2845</v>
      </c>
      <c r="BG84" s="184" t="s">
        <v>2737</v>
      </c>
      <c r="BH84" s="184" t="s">
        <v>2737</v>
      </c>
      <c r="BI84" s="184" t="s">
        <v>2845</v>
      </c>
      <c r="BJ84" s="184" t="s">
        <v>2737</v>
      </c>
      <c r="BK84" s="184" t="s">
        <v>2737</v>
      </c>
      <c r="BL84" s="184" t="s">
        <v>2845</v>
      </c>
      <c r="BM84" s="184" t="s">
        <v>2737</v>
      </c>
      <c r="BN84" s="184" t="s">
        <v>2737</v>
      </c>
      <c r="BO84" s="184" t="s">
        <v>2845</v>
      </c>
      <c r="BP84" s="184" t="s">
        <v>2737</v>
      </c>
      <c r="BQ84" s="184" t="s">
        <v>2737</v>
      </c>
      <c r="BR84" s="184" t="s">
        <v>2845</v>
      </c>
      <c r="BS84" s="184" t="s">
        <v>2737</v>
      </c>
      <c r="BT84" s="184" t="s">
        <v>2737</v>
      </c>
      <c r="BU84" s="184" t="s">
        <v>2845</v>
      </c>
      <c r="BV84" s="184" t="s">
        <v>2737</v>
      </c>
      <c r="BW84" s="184" t="s">
        <v>2737</v>
      </c>
      <c r="BX84" s="184" t="s">
        <v>2845</v>
      </c>
      <c r="BY84" s="184" t="s">
        <v>2737</v>
      </c>
      <c r="BZ84" s="184" t="s">
        <v>2737</v>
      </c>
      <c r="CA84" s="184" t="s">
        <v>2845</v>
      </c>
      <c r="CB84" s="184" t="s">
        <v>2737</v>
      </c>
      <c r="CC84" s="184" t="s">
        <v>2737</v>
      </c>
      <c r="CD84" s="184" t="s">
        <v>2845</v>
      </c>
      <c r="CE84" s="184" t="s">
        <v>2737</v>
      </c>
      <c r="CF84" s="184" t="s">
        <v>2737</v>
      </c>
      <c r="CG84" s="184" t="s">
        <v>2845</v>
      </c>
      <c r="CH84" s="184" t="s">
        <v>2737</v>
      </c>
      <c r="CI84" s="184" t="s">
        <v>2737</v>
      </c>
      <c r="CJ84" s="184" t="s">
        <v>2845</v>
      </c>
      <c r="CK84" s="184" t="s">
        <v>2737</v>
      </c>
      <c r="CL84" s="184" t="s">
        <v>2737</v>
      </c>
      <c r="CM84" s="184" t="s">
        <v>2845</v>
      </c>
      <c r="CN84" s="184" t="s">
        <v>2737</v>
      </c>
      <c r="CO84" s="184" t="s">
        <v>2737</v>
      </c>
      <c r="CP84" s="184" t="s">
        <v>2845</v>
      </c>
      <c r="CQ84" s="184" t="s">
        <v>2737</v>
      </c>
      <c r="CR84" s="184" t="s">
        <v>2737</v>
      </c>
      <c r="CS84" s="184" t="s">
        <v>2845</v>
      </c>
      <c r="CT84" s="184" t="s">
        <v>2737</v>
      </c>
      <c r="CU84" s="184" t="s">
        <v>2737</v>
      </c>
      <c r="CV84" s="184" t="s">
        <v>2845</v>
      </c>
      <c r="CW84" s="184" t="s">
        <v>2737</v>
      </c>
      <c r="CX84" s="184" t="s">
        <v>2737</v>
      </c>
      <c r="CY84" s="184" t="s">
        <v>2845</v>
      </c>
      <c r="CZ84" s="184" t="s">
        <v>2737</v>
      </c>
      <c r="DA84" s="184" t="s">
        <v>2737</v>
      </c>
      <c r="DB84" s="184" t="s">
        <v>2845</v>
      </c>
      <c r="DC84" s="184" t="s">
        <v>2737</v>
      </c>
      <c r="DD84" s="184" t="s">
        <v>2737</v>
      </c>
      <c r="DE84" s="184" t="s">
        <v>2845</v>
      </c>
      <c r="DF84" s="184" t="s">
        <v>2737</v>
      </c>
      <c r="DG84" s="184" t="s">
        <v>2737</v>
      </c>
      <c r="DH84" s="184" t="s">
        <v>2845</v>
      </c>
      <c r="DI84" s="184" t="s">
        <v>2737</v>
      </c>
      <c r="DJ84" s="184" t="s">
        <v>2737</v>
      </c>
      <c r="DK84" s="184" t="s">
        <v>2845</v>
      </c>
      <c r="DL84" s="184" t="s">
        <v>2737</v>
      </c>
      <c r="DM84" s="184" t="s">
        <v>2737</v>
      </c>
      <c r="DN84" s="184" t="s">
        <v>2845</v>
      </c>
      <c r="DO84" s="184" t="s">
        <v>2737</v>
      </c>
      <c r="DP84" s="184" t="s">
        <v>2737</v>
      </c>
      <c r="DQ84" s="184" t="s">
        <v>2845</v>
      </c>
      <c r="DR84" s="184" t="s">
        <v>2737</v>
      </c>
      <c r="DS84" s="184" t="s">
        <v>2737</v>
      </c>
      <c r="DT84" s="184" t="s">
        <v>2845</v>
      </c>
      <c r="DU84" s="184" t="s">
        <v>2737</v>
      </c>
      <c r="DV84" s="184" t="s">
        <v>2737</v>
      </c>
      <c r="DW84" s="184" t="s">
        <v>2845</v>
      </c>
      <c r="DX84" s="184" t="s">
        <v>2737</v>
      </c>
      <c r="DY84" s="184" t="s">
        <v>2737</v>
      </c>
      <c r="DZ84" s="184" t="s">
        <v>2845</v>
      </c>
      <c r="EA84" s="184" t="s">
        <v>2737</v>
      </c>
      <c r="EB84" s="184" t="s">
        <v>2737</v>
      </c>
      <c r="EC84" s="184" t="s">
        <v>2845</v>
      </c>
      <c r="ED84" s="184" t="s">
        <v>2737</v>
      </c>
      <c r="EE84" s="184" t="s">
        <v>2737</v>
      </c>
      <c r="EF84" s="184" t="s">
        <v>2845</v>
      </c>
      <c r="EG84" s="184" t="s">
        <v>2737</v>
      </c>
      <c r="EH84" s="184" t="s">
        <v>2737</v>
      </c>
      <c r="EI84" s="184" t="s">
        <v>2845</v>
      </c>
      <c r="EJ84" s="184" t="s">
        <v>2737</v>
      </c>
      <c r="EK84" s="184" t="s">
        <v>2737</v>
      </c>
      <c r="EL84" s="184" t="s">
        <v>2845</v>
      </c>
      <c r="EM84" s="184" t="s">
        <v>2737</v>
      </c>
      <c r="EN84" s="184" t="s">
        <v>2737</v>
      </c>
      <c r="EO84" s="184" t="s">
        <v>2845</v>
      </c>
      <c r="EP84" s="184" t="s">
        <v>2737</v>
      </c>
      <c r="EQ84" s="184" t="s">
        <v>2737</v>
      </c>
      <c r="ER84" s="184" t="s">
        <v>2845</v>
      </c>
      <c r="ES84" s="184" t="s">
        <v>2737</v>
      </c>
      <c r="ET84" s="184" t="s">
        <v>2737</v>
      </c>
    </row>
    <row r="85" spans="1:150" x14ac:dyDescent="0.3">
      <c r="A85" s="1"/>
      <c r="B85" s="236" t="s">
        <v>934</v>
      </c>
      <c r="C85" s="236" t="s">
        <v>938</v>
      </c>
      <c r="D85" s="236" t="s">
        <v>938</v>
      </c>
      <c r="E85" s="236" t="s">
        <v>938</v>
      </c>
      <c r="F85" s="236" t="s">
        <v>938</v>
      </c>
      <c r="G85" s="1" t="s">
        <v>938</v>
      </c>
      <c r="H85" s="185" t="s">
        <v>2737</v>
      </c>
      <c r="I85" s="185" t="s">
        <v>2737</v>
      </c>
      <c r="J85" s="1" t="s">
        <v>938</v>
      </c>
      <c r="K85" s="185" t="s">
        <v>2737</v>
      </c>
      <c r="L85" s="185" t="s">
        <v>2737</v>
      </c>
      <c r="M85" s="1" t="s">
        <v>938</v>
      </c>
      <c r="N85" s="185" t="s">
        <v>2737</v>
      </c>
      <c r="O85" s="185" t="s">
        <v>2737</v>
      </c>
      <c r="P85" s="1" t="s">
        <v>938</v>
      </c>
      <c r="Q85" s="185" t="s">
        <v>2737</v>
      </c>
      <c r="R85" s="185" t="s">
        <v>2737</v>
      </c>
      <c r="S85" s="1" t="s">
        <v>938</v>
      </c>
      <c r="T85" s="185" t="s">
        <v>2737</v>
      </c>
      <c r="U85" s="185" t="s">
        <v>2737</v>
      </c>
      <c r="V85" s="1" t="s">
        <v>938</v>
      </c>
      <c r="W85" s="185" t="s">
        <v>2737</v>
      </c>
      <c r="X85" s="185" t="s">
        <v>2737</v>
      </c>
      <c r="Y85" s="1" t="s">
        <v>938</v>
      </c>
      <c r="Z85" s="185" t="s">
        <v>2737</v>
      </c>
      <c r="AA85" s="185" t="s">
        <v>2737</v>
      </c>
      <c r="AB85" s="1" t="s">
        <v>938</v>
      </c>
      <c r="AC85" s="185" t="s">
        <v>2737</v>
      </c>
      <c r="AD85" s="185" t="s">
        <v>2737</v>
      </c>
      <c r="AE85" s="1" t="s">
        <v>938</v>
      </c>
      <c r="AF85" s="185" t="s">
        <v>2737</v>
      </c>
      <c r="AG85" s="185" t="s">
        <v>2737</v>
      </c>
      <c r="AH85" s="1" t="s">
        <v>938</v>
      </c>
      <c r="AI85" s="185" t="s">
        <v>2737</v>
      </c>
      <c r="AJ85" s="185" t="s">
        <v>2737</v>
      </c>
      <c r="AK85" s="1" t="s">
        <v>938</v>
      </c>
      <c r="AL85" s="185" t="s">
        <v>2737</v>
      </c>
      <c r="AM85" s="185" t="s">
        <v>2737</v>
      </c>
      <c r="AN85" s="1" t="s">
        <v>938</v>
      </c>
      <c r="AO85" s="185" t="s">
        <v>2737</v>
      </c>
      <c r="AP85" s="185" t="s">
        <v>2737</v>
      </c>
      <c r="AQ85" s="1" t="s">
        <v>938</v>
      </c>
      <c r="AR85" s="185" t="s">
        <v>2737</v>
      </c>
      <c r="AS85" s="185" t="s">
        <v>2737</v>
      </c>
      <c r="AT85" s="1" t="s">
        <v>938</v>
      </c>
      <c r="AU85" s="185" t="s">
        <v>2737</v>
      </c>
      <c r="AV85" s="185" t="s">
        <v>2737</v>
      </c>
      <c r="AW85" s="1" t="s">
        <v>938</v>
      </c>
      <c r="AX85" s="185" t="s">
        <v>2737</v>
      </c>
      <c r="AY85" s="185" t="s">
        <v>2737</v>
      </c>
      <c r="AZ85" s="1" t="s">
        <v>938</v>
      </c>
      <c r="BA85" s="185" t="s">
        <v>2737</v>
      </c>
      <c r="BB85" s="185" t="s">
        <v>2737</v>
      </c>
      <c r="BC85" s="1" t="s">
        <v>938</v>
      </c>
      <c r="BD85" s="185" t="s">
        <v>2737</v>
      </c>
      <c r="BE85" s="185" t="s">
        <v>2737</v>
      </c>
      <c r="BF85" s="1" t="s">
        <v>938</v>
      </c>
      <c r="BG85" s="185" t="s">
        <v>2737</v>
      </c>
      <c r="BH85" s="185" t="s">
        <v>2737</v>
      </c>
      <c r="BI85" s="1" t="s">
        <v>938</v>
      </c>
      <c r="BJ85" s="185" t="s">
        <v>2737</v>
      </c>
      <c r="BK85" s="185" t="s">
        <v>2737</v>
      </c>
      <c r="BL85" s="1" t="s">
        <v>938</v>
      </c>
      <c r="BM85" s="185" t="s">
        <v>2737</v>
      </c>
      <c r="BN85" s="185" t="s">
        <v>2737</v>
      </c>
      <c r="BO85" s="1" t="s">
        <v>938</v>
      </c>
      <c r="BP85" s="185" t="s">
        <v>2737</v>
      </c>
      <c r="BQ85" s="185" t="s">
        <v>2737</v>
      </c>
      <c r="BR85" s="1" t="s">
        <v>938</v>
      </c>
      <c r="BS85" s="185" t="s">
        <v>2737</v>
      </c>
      <c r="BT85" s="185" t="s">
        <v>2737</v>
      </c>
      <c r="BU85" s="1" t="s">
        <v>938</v>
      </c>
      <c r="BV85" s="185" t="s">
        <v>2737</v>
      </c>
      <c r="BW85" s="185" t="s">
        <v>2737</v>
      </c>
      <c r="BX85" s="1" t="s">
        <v>938</v>
      </c>
      <c r="BY85" s="185" t="s">
        <v>2737</v>
      </c>
      <c r="BZ85" s="185" t="s">
        <v>2737</v>
      </c>
      <c r="CA85" s="1" t="s">
        <v>938</v>
      </c>
      <c r="CB85" s="185" t="s">
        <v>2737</v>
      </c>
      <c r="CC85" s="185" t="s">
        <v>2737</v>
      </c>
      <c r="CD85" s="1" t="s">
        <v>938</v>
      </c>
      <c r="CE85" s="185" t="s">
        <v>2737</v>
      </c>
      <c r="CF85" s="185" t="s">
        <v>2737</v>
      </c>
      <c r="CG85" s="1" t="s">
        <v>938</v>
      </c>
      <c r="CH85" s="185" t="s">
        <v>2737</v>
      </c>
      <c r="CI85" s="185" t="s">
        <v>2737</v>
      </c>
      <c r="CJ85" s="1" t="s">
        <v>938</v>
      </c>
      <c r="CK85" s="185" t="s">
        <v>2737</v>
      </c>
      <c r="CL85" s="185" t="s">
        <v>2737</v>
      </c>
      <c r="CM85" s="1" t="s">
        <v>938</v>
      </c>
      <c r="CN85" s="185" t="s">
        <v>2737</v>
      </c>
      <c r="CO85" s="185" t="s">
        <v>2737</v>
      </c>
      <c r="CP85" s="1" t="s">
        <v>938</v>
      </c>
      <c r="CQ85" s="185" t="s">
        <v>2737</v>
      </c>
      <c r="CR85" s="185" t="s">
        <v>2737</v>
      </c>
      <c r="CS85" s="1" t="s">
        <v>938</v>
      </c>
      <c r="CT85" s="185" t="s">
        <v>2737</v>
      </c>
      <c r="CU85" s="185" t="s">
        <v>2737</v>
      </c>
      <c r="CV85" s="1" t="s">
        <v>938</v>
      </c>
      <c r="CW85" s="185" t="s">
        <v>2737</v>
      </c>
      <c r="CX85" s="185" t="s">
        <v>2737</v>
      </c>
      <c r="CY85" s="1" t="s">
        <v>938</v>
      </c>
      <c r="CZ85" s="185" t="s">
        <v>2737</v>
      </c>
      <c r="DA85" s="185" t="s">
        <v>2737</v>
      </c>
      <c r="DB85" s="1" t="s">
        <v>938</v>
      </c>
      <c r="DC85" s="185" t="s">
        <v>2737</v>
      </c>
      <c r="DD85" s="185" t="s">
        <v>2737</v>
      </c>
      <c r="DE85" s="1" t="s">
        <v>938</v>
      </c>
      <c r="DF85" s="185" t="s">
        <v>2737</v>
      </c>
      <c r="DG85" s="185" t="s">
        <v>2737</v>
      </c>
      <c r="DH85" s="1" t="s">
        <v>938</v>
      </c>
      <c r="DI85" s="185" t="s">
        <v>2737</v>
      </c>
      <c r="DJ85" s="185" t="s">
        <v>2737</v>
      </c>
      <c r="DK85" s="1" t="s">
        <v>938</v>
      </c>
      <c r="DL85" s="185" t="s">
        <v>2737</v>
      </c>
      <c r="DM85" s="185" t="s">
        <v>2737</v>
      </c>
      <c r="DN85" s="1" t="s">
        <v>938</v>
      </c>
      <c r="DO85" s="185" t="s">
        <v>2737</v>
      </c>
      <c r="DP85" s="185" t="s">
        <v>2737</v>
      </c>
      <c r="DQ85" s="1" t="s">
        <v>938</v>
      </c>
      <c r="DR85" s="185" t="s">
        <v>2737</v>
      </c>
      <c r="DS85" s="185" t="s">
        <v>2737</v>
      </c>
      <c r="DT85" s="1" t="s">
        <v>938</v>
      </c>
      <c r="DU85" s="185" t="s">
        <v>2737</v>
      </c>
      <c r="DV85" s="185" t="s">
        <v>2737</v>
      </c>
      <c r="DW85" s="1" t="s">
        <v>938</v>
      </c>
      <c r="DX85" s="185" t="s">
        <v>2737</v>
      </c>
      <c r="DY85" s="185" t="s">
        <v>2737</v>
      </c>
      <c r="DZ85" s="1" t="s">
        <v>938</v>
      </c>
      <c r="EA85" s="185" t="s">
        <v>2737</v>
      </c>
      <c r="EB85" s="185" t="s">
        <v>2737</v>
      </c>
      <c r="EC85" s="1" t="s">
        <v>938</v>
      </c>
      <c r="ED85" s="185" t="s">
        <v>2737</v>
      </c>
      <c r="EE85" s="185" t="s">
        <v>2737</v>
      </c>
      <c r="EF85" s="1" t="s">
        <v>938</v>
      </c>
      <c r="EG85" s="185" t="s">
        <v>2737</v>
      </c>
      <c r="EH85" s="185" t="s">
        <v>2737</v>
      </c>
      <c r="EI85" s="1" t="s">
        <v>938</v>
      </c>
      <c r="EJ85" s="185" t="s">
        <v>2737</v>
      </c>
      <c r="EK85" s="185" t="s">
        <v>2737</v>
      </c>
      <c r="EL85" s="1" t="s">
        <v>938</v>
      </c>
      <c r="EM85" s="185" t="s">
        <v>2737</v>
      </c>
      <c r="EN85" s="185" t="s">
        <v>2737</v>
      </c>
      <c r="EO85" s="1" t="s">
        <v>938</v>
      </c>
      <c r="EP85" s="185" t="s">
        <v>2737</v>
      </c>
      <c r="EQ85" s="185" t="s">
        <v>2737</v>
      </c>
      <c r="ER85" s="1" t="s">
        <v>938</v>
      </c>
      <c r="ES85" s="185" t="s">
        <v>2737</v>
      </c>
      <c r="ET85" s="185" t="s">
        <v>2737</v>
      </c>
    </row>
    <row r="86" spans="1:150" x14ac:dyDescent="0.3">
      <c r="A86" s="1"/>
      <c r="B86" s="237" t="s">
        <v>3525</v>
      </c>
      <c r="C86" s="237" t="s">
        <v>938</v>
      </c>
      <c r="D86" s="237" t="s">
        <v>938</v>
      </c>
      <c r="E86" s="237" t="s">
        <v>938</v>
      </c>
      <c r="F86" s="237" t="s">
        <v>938</v>
      </c>
      <c r="G86" s="186"/>
      <c r="H86" s="186" t="s">
        <v>938</v>
      </c>
      <c r="I86" s="186" t="s">
        <v>938</v>
      </c>
      <c r="J86" s="186"/>
      <c r="K86" s="186" t="s">
        <v>938</v>
      </c>
      <c r="L86" s="186" t="s">
        <v>938</v>
      </c>
      <c r="M86" s="186"/>
      <c r="N86" s="186" t="s">
        <v>938</v>
      </c>
      <c r="O86" s="186" t="s">
        <v>938</v>
      </c>
      <c r="P86" s="186"/>
      <c r="Q86" s="186" t="s">
        <v>938</v>
      </c>
      <c r="R86" s="186" t="s">
        <v>938</v>
      </c>
      <c r="S86" s="186"/>
      <c r="T86" s="186" t="s">
        <v>938</v>
      </c>
      <c r="U86" s="186" t="s">
        <v>938</v>
      </c>
      <c r="V86" s="186"/>
      <c r="W86" s="186" t="s">
        <v>938</v>
      </c>
      <c r="X86" s="186" t="s">
        <v>938</v>
      </c>
      <c r="Y86" s="186"/>
      <c r="Z86" s="186" t="s">
        <v>938</v>
      </c>
      <c r="AA86" s="186" t="s">
        <v>938</v>
      </c>
      <c r="AB86" s="186"/>
      <c r="AC86" s="186" t="s">
        <v>938</v>
      </c>
      <c r="AD86" s="186" t="s">
        <v>938</v>
      </c>
      <c r="AE86" s="186"/>
      <c r="AF86" s="186" t="s">
        <v>938</v>
      </c>
      <c r="AG86" s="186" t="s">
        <v>938</v>
      </c>
      <c r="AH86" s="186"/>
      <c r="AI86" s="186" t="s">
        <v>938</v>
      </c>
      <c r="AJ86" s="186" t="s">
        <v>938</v>
      </c>
      <c r="AK86" s="186"/>
      <c r="AL86" s="186" t="s">
        <v>938</v>
      </c>
      <c r="AM86" s="186" t="s">
        <v>938</v>
      </c>
      <c r="AN86" s="186"/>
      <c r="AO86" s="186" t="s">
        <v>938</v>
      </c>
      <c r="AP86" s="186" t="s">
        <v>938</v>
      </c>
      <c r="AQ86" s="186"/>
      <c r="AR86" s="186" t="s">
        <v>938</v>
      </c>
      <c r="AS86" s="186" t="s">
        <v>938</v>
      </c>
      <c r="AT86" s="186"/>
      <c r="AU86" s="186" t="s">
        <v>938</v>
      </c>
      <c r="AV86" s="186" t="s">
        <v>938</v>
      </c>
      <c r="AW86" s="186"/>
      <c r="AX86" s="186" t="s">
        <v>938</v>
      </c>
      <c r="AY86" s="186" t="s">
        <v>938</v>
      </c>
      <c r="AZ86" s="186"/>
      <c r="BA86" s="186" t="s">
        <v>938</v>
      </c>
      <c r="BB86" s="186" t="s">
        <v>938</v>
      </c>
      <c r="BC86" s="186"/>
      <c r="BD86" s="186" t="s">
        <v>938</v>
      </c>
      <c r="BE86" s="186" t="s">
        <v>938</v>
      </c>
      <c r="BF86" s="186"/>
      <c r="BG86" s="186" t="s">
        <v>938</v>
      </c>
      <c r="BH86" s="186" t="s">
        <v>938</v>
      </c>
      <c r="BI86" s="186"/>
      <c r="BJ86" s="186" t="s">
        <v>938</v>
      </c>
      <c r="BK86" s="186" t="s">
        <v>938</v>
      </c>
      <c r="BL86" s="186"/>
      <c r="BM86" s="186" t="s">
        <v>938</v>
      </c>
      <c r="BN86" s="186" t="s">
        <v>938</v>
      </c>
      <c r="BO86" s="186"/>
      <c r="BP86" s="186" t="s">
        <v>938</v>
      </c>
      <c r="BQ86" s="186" t="s">
        <v>938</v>
      </c>
      <c r="BR86" s="186"/>
      <c r="BS86" s="186" t="s">
        <v>938</v>
      </c>
      <c r="BT86" s="186" t="s">
        <v>938</v>
      </c>
      <c r="BU86" s="186"/>
      <c r="BV86" s="186" t="s">
        <v>938</v>
      </c>
      <c r="BW86" s="186" t="s">
        <v>938</v>
      </c>
      <c r="BX86" s="186"/>
      <c r="BY86" s="186" t="s">
        <v>938</v>
      </c>
      <c r="BZ86" s="186" t="s">
        <v>938</v>
      </c>
      <c r="CA86" s="186"/>
      <c r="CB86" s="186" t="s">
        <v>938</v>
      </c>
      <c r="CC86" s="186" t="s">
        <v>938</v>
      </c>
      <c r="CD86" s="186"/>
      <c r="CE86" s="186" t="s">
        <v>938</v>
      </c>
      <c r="CF86" s="186" t="s">
        <v>938</v>
      </c>
      <c r="CG86" s="186"/>
      <c r="CH86" s="186" t="s">
        <v>938</v>
      </c>
      <c r="CI86" s="186" t="s">
        <v>938</v>
      </c>
      <c r="CJ86" s="186"/>
      <c r="CK86" s="186" t="s">
        <v>938</v>
      </c>
      <c r="CL86" s="186" t="s">
        <v>938</v>
      </c>
      <c r="CM86" s="186"/>
      <c r="CN86" s="186" t="s">
        <v>938</v>
      </c>
      <c r="CO86" s="186" t="s">
        <v>938</v>
      </c>
      <c r="CP86" s="186"/>
      <c r="CQ86" s="186" t="s">
        <v>938</v>
      </c>
      <c r="CR86" s="186" t="s">
        <v>938</v>
      </c>
      <c r="CS86" s="186"/>
      <c r="CT86" s="186" t="s">
        <v>938</v>
      </c>
      <c r="CU86" s="186" t="s">
        <v>938</v>
      </c>
      <c r="CV86" s="186"/>
      <c r="CW86" s="186" t="s">
        <v>938</v>
      </c>
      <c r="CX86" s="186" t="s">
        <v>938</v>
      </c>
      <c r="CY86" s="186"/>
      <c r="CZ86" s="186" t="s">
        <v>938</v>
      </c>
      <c r="DA86" s="186" t="s">
        <v>938</v>
      </c>
      <c r="DB86" s="186"/>
      <c r="DC86" s="186" t="s">
        <v>938</v>
      </c>
      <c r="DD86" s="186" t="s">
        <v>938</v>
      </c>
      <c r="DE86" s="186"/>
      <c r="DF86" s="186" t="s">
        <v>938</v>
      </c>
      <c r="DG86" s="186" t="s">
        <v>938</v>
      </c>
      <c r="DH86" s="186"/>
      <c r="DI86" s="186" t="s">
        <v>938</v>
      </c>
      <c r="DJ86" s="186" t="s">
        <v>938</v>
      </c>
      <c r="DK86" s="186"/>
      <c r="DL86" s="186" t="s">
        <v>938</v>
      </c>
      <c r="DM86" s="186" t="s">
        <v>938</v>
      </c>
      <c r="DN86" s="186"/>
      <c r="DO86" s="186" t="s">
        <v>938</v>
      </c>
      <c r="DP86" s="186" t="s">
        <v>938</v>
      </c>
      <c r="DQ86" s="186"/>
      <c r="DR86" s="186" t="s">
        <v>938</v>
      </c>
      <c r="DS86" s="186" t="s">
        <v>938</v>
      </c>
      <c r="DT86" s="186"/>
      <c r="DU86" s="186" t="s">
        <v>938</v>
      </c>
      <c r="DV86" s="186" t="s">
        <v>938</v>
      </c>
      <c r="DW86" s="186"/>
      <c r="DX86" s="186" t="s">
        <v>938</v>
      </c>
      <c r="DY86" s="186" t="s">
        <v>938</v>
      </c>
      <c r="DZ86" s="186"/>
      <c r="EA86" s="186" t="s">
        <v>938</v>
      </c>
      <c r="EB86" s="186" t="s">
        <v>938</v>
      </c>
      <c r="EC86" s="186"/>
      <c r="ED86" s="186" t="s">
        <v>938</v>
      </c>
      <c r="EE86" s="186" t="s">
        <v>938</v>
      </c>
      <c r="EF86" s="186"/>
      <c r="EG86" s="186" t="s">
        <v>938</v>
      </c>
      <c r="EH86" s="186" t="s">
        <v>938</v>
      </c>
      <c r="EI86" s="186"/>
      <c r="EJ86" s="186" t="s">
        <v>938</v>
      </c>
      <c r="EK86" s="186" t="s">
        <v>938</v>
      </c>
      <c r="EL86" s="186"/>
      <c r="EM86" s="186" t="s">
        <v>938</v>
      </c>
      <c r="EN86" s="186" t="s">
        <v>938</v>
      </c>
      <c r="EO86" s="186"/>
      <c r="EP86" s="186" t="s">
        <v>938</v>
      </c>
      <c r="EQ86" s="186" t="s">
        <v>938</v>
      </c>
      <c r="ER86" s="186"/>
      <c r="ES86" s="186" t="s">
        <v>938</v>
      </c>
      <c r="ET86" s="186" t="s">
        <v>938</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activeCell="D29" sqref="D29"/>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ht="22.8" x14ac:dyDescent="0.4">
      <c r="A5" s="1"/>
      <c r="B5" s="22" t="s">
        <v>3526</v>
      </c>
      <c r="C5" s="1"/>
      <c r="D5" s="1"/>
      <c r="E5" s="1"/>
    </row>
    <row r="6" spans="1:7" x14ac:dyDescent="0.3">
      <c r="A6" s="1"/>
      <c r="B6" s="238" t="s">
        <v>17</v>
      </c>
      <c r="C6" s="238"/>
      <c r="D6" s="238" t="s">
        <v>1964</v>
      </c>
      <c r="E6" s="238"/>
    </row>
    <row r="7" spans="1:7" ht="36" customHeight="1" x14ac:dyDescent="0.3">
      <c r="A7" s="1"/>
      <c r="B7" s="188" t="s">
        <v>46</v>
      </c>
      <c r="C7" s="188" t="s">
        <v>557</v>
      </c>
      <c r="D7" s="187" t="s">
        <v>3527</v>
      </c>
      <c r="E7" s="187" t="s">
        <v>3528</v>
      </c>
    </row>
    <row r="8" spans="1:7" x14ac:dyDescent="0.3">
      <c r="A8" s="1"/>
      <c r="B8" s="189" t="s">
        <v>50</v>
      </c>
      <c r="C8" s="189" t="s">
        <v>786</v>
      </c>
      <c r="D8" s="190">
        <v>0</v>
      </c>
      <c r="E8" s="191">
        <v>0</v>
      </c>
    </row>
    <row r="9" spans="1:7" x14ac:dyDescent="0.3">
      <c r="A9" s="1"/>
      <c r="B9" s="189" t="s">
        <v>50</v>
      </c>
      <c r="C9" s="189" t="s">
        <v>787</v>
      </c>
      <c r="D9" s="190">
        <v>0</v>
      </c>
      <c r="E9" s="191">
        <v>0</v>
      </c>
    </row>
    <row r="10" spans="1:7" x14ac:dyDescent="0.3">
      <c r="A10" s="1"/>
      <c r="B10" s="189" t="s">
        <v>50</v>
      </c>
      <c r="C10" s="189" t="s">
        <v>788</v>
      </c>
      <c r="D10" s="190">
        <v>0</v>
      </c>
      <c r="E10" s="191">
        <v>0</v>
      </c>
    </row>
    <row r="11" spans="1:7" x14ac:dyDescent="0.3">
      <c r="A11" s="1"/>
      <c r="B11" s="189" t="s">
        <v>50</v>
      </c>
      <c r="C11" s="189" t="s">
        <v>789</v>
      </c>
      <c r="D11" s="190">
        <v>0</v>
      </c>
      <c r="E11" s="191">
        <v>0</v>
      </c>
    </row>
    <row r="12" spans="1:7" x14ac:dyDescent="0.3">
      <c r="A12" s="1"/>
      <c r="B12" s="189" t="s">
        <v>50</v>
      </c>
      <c r="C12" s="189" t="s">
        <v>790</v>
      </c>
      <c r="D12" s="190">
        <v>0</v>
      </c>
      <c r="E12" s="191">
        <v>0</v>
      </c>
    </row>
    <row r="13" spans="1:7" x14ac:dyDescent="0.3">
      <c r="A13" s="1"/>
      <c r="B13" s="189" t="s">
        <v>50</v>
      </c>
      <c r="C13" s="189" t="s">
        <v>791</v>
      </c>
      <c r="D13" s="190">
        <v>0</v>
      </c>
      <c r="E13" s="191">
        <v>0</v>
      </c>
    </row>
    <row r="14" spans="1:7" x14ac:dyDescent="0.3">
      <c r="A14" s="1"/>
      <c r="B14" s="189" t="s">
        <v>50</v>
      </c>
      <c r="C14" s="189" t="s">
        <v>792</v>
      </c>
      <c r="D14" s="190">
        <v>0</v>
      </c>
      <c r="E14" s="191">
        <v>0</v>
      </c>
    </row>
    <row r="15" spans="1:7" x14ac:dyDescent="0.3">
      <c r="A15" s="1"/>
      <c r="B15" s="189" t="s">
        <v>50</v>
      </c>
      <c r="C15" s="189" t="s">
        <v>793</v>
      </c>
      <c r="D15" s="190">
        <v>0</v>
      </c>
      <c r="E15" s="191">
        <v>0</v>
      </c>
    </row>
    <row r="16" spans="1:7" x14ac:dyDescent="0.3">
      <c r="A16" s="1"/>
      <c r="B16" s="189" t="s">
        <v>50</v>
      </c>
      <c r="C16" s="189" t="s">
        <v>794</v>
      </c>
      <c r="D16" s="190">
        <v>0</v>
      </c>
      <c r="E16" s="191">
        <v>0</v>
      </c>
    </row>
    <row r="17" spans="1:5" x14ac:dyDescent="0.3">
      <c r="A17" s="1"/>
      <c r="B17" s="189" t="s">
        <v>50</v>
      </c>
      <c r="C17" s="189" t="s">
        <v>795</v>
      </c>
      <c r="D17" s="190">
        <v>0</v>
      </c>
      <c r="E17" s="191">
        <v>0</v>
      </c>
    </row>
    <row r="18" spans="1:5" x14ac:dyDescent="0.3">
      <c r="A18" s="1"/>
      <c r="B18" s="189" t="s">
        <v>50</v>
      </c>
      <c r="C18" s="189" t="s">
        <v>796</v>
      </c>
      <c r="D18" s="190">
        <v>0</v>
      </c>
      <c r="E18" s="191">
        <v>0</v>
      </c>
    </row>
    <row r="19" spans="1:5" x14ac:dyDescent="0.3">
      <c r="A19" s="1"/>
      <c r="B19" s="189" t="s">
        <v>50</v>
      </c>
      <c r="C19" s="189" t="s">
        <v>797</v>
      </c>
      <c r="D19" s="190">
        <v>0</v>
      </c>
      <c r="E19" s="191">
        <v>0</v>
      </c>
    </row>
    <row r="20" spans="1:5" x14ac:dyDescent="0.3">
      <c r="A20" s="1"/>
      <c r="B20" s="189" t="s">
        <v>50</v>
      </c>
      <c r="C20" s="189" t="s">
        <v>798</v>
      </c>
      <c r="D20" s="190">
        <v>0</v>
      </c>
      <c r="E20" s="191">
        <v>0</v>
      </c>
    </row>
    <row r="21" spans="1:5" x14ac:dyDescent="0.3">
      <c r="A21" s="1"/>
      <c r="B21" s="189" t="s">
        <v>50</v>
      </c>
      <c r="C21" s="189" t="s">
        <v>799</v>
      </c>
      <c r="D21" s="190">
        <v>0</v>
      </c>
      <c r="E21" s="191">
        <v>0</v>
      </c>
    </row>
    <row r="22" spans="1:5" x14ac:dyDescent="0.3">
      <c r="A22" s="1"/>
      <c r="B22" s="189" t="s">
        <v>50</v>
      </c>
      <c r="C22" s="189" t="s">
        <v>800</v>
      </c>
      <c r="D22" s="190">
        <v>0</v>
      </c>
      <c r="E22" s="191">
        <v>0</v>
      </c>
    </row>
    <row r="23" spans="1:5" x14ac:dyDescent="0.3">
      <c r="A23" s="1"/>
      <c r="B23" s="189" t="s">
        <v>50</v>
      </c>
      <c r="C23" s="189" t="s">
        <v>801</v>
      </c>
      <c r="D23" s="190">
        <v>0</v>
      </c>
      <c r="E23" s="191">
        <v>0</v>
      </c>
    </row>
    <row r="24" spans="1:5" x14ac:dyDescent="0.3">
      <c r="A24" s="1"/>
      <c r="B24" s="189" t="s">
        <v>50</v>
      </c>
      <c r="C24" s="189" t="s">
        <v>802</v>
      </c>
      <c r="D24" s="190">
        <v>0</v>
      </c>
      <c r="E24" s="191">
        <v>0</v>
      </c>
    </row>
    <row r="25" spans="1:5" x14ac:dyDescent="0.3">
      <c r="A25" s="1"/>
      <c r="B25" s="189" t="s">
        <v>50</v>
      </c>
      <c r="C25" s="189" t="s">
        <v>803</v>
      </c>
      <c r="D25" s="190">
        <v>0</v>
      </c>
      <c r="E25" s="191">
        <v>0</v>
      </c>
    </row>
    <row r="26" spans="1:5" x14ac:dyDescent="0.3">
      <c r="A26" s="1"/>
      <c r="B26" s="189" t="s">
        <v>50</v>
      </c>
      <c r="C26" s="189" t="s">
        <v>804</v>
      </c>
      <c r="D26" s="190">
        <v>0</v>
      </c>
      <c r="E26" s="191">
        <v>0</v>
      </c>
    </row>
    <row r="27" spans="1:5" x14ac:dyDescent="0.3">
      <c r="A27" s="1"/>
      <c r="B27" s="189" t="s">
        <v>50</v>
      </c>
      <c r="C27" s="189" t="s">
        <v>805</v>
      </c>
      <c r="D27" s="190">
        <v>0</v>
      </c>
      <c r="E27" s="191">
        <v>0</v>
      </c>
    </row>
    <row r="28" spans="1:5" x14ac:dyDescent="0.3">
      <c r="A28" s="1"/>
      <c r="B28" s="189" t="s">
        <v>50</v>
      </c>
      <c r="C28" s="189" t="s">
        <v>806</v>
      </c>
      <c r="D28" s="190">
        <v>0</v>
      </c>
      <c r="E28" s="191">
        <v>0</v>
      </c>
    </row>
    <row r="29" spans="1:5" x14ac:dyDescent="0.3">
      <c r="A29" s="1"/>
      <c r="B29" s="189" t="s">
        <v>50</v>
      </c>
      <c r="C29" s="189" t="s">
        <v>807</v>
      </c>
      <c r="D29" s="190">
        <v>0</v>
      </c>
      <c r="E29" s="191">
        <v>0</v>
      </c>
    </row>
    <row r="30" spans="1:5" x14ac:dyDescent="0.3">
      <c r="A30" s="1"/>
      <c r="B30" s="189" t="s">
        <v>50</v>
      </c>
      <c r="C30" s="189" t="s">
        <v>808</v>
      </c>
      <c r="D30" s="190">
        <v>0</v>
      </c>
      <c r="E30" s="191">
        <v>0</v>
      </c>
    </row>
    <row r="31" spans="1:5" x14ac:dyDescent="0.3">
      <c r="A31" s="1"/>
      <c r="B31" s="189" t="s">
        <v>50</v>
      </c>
      <c r="C31" s="189" t="s">
        <v>809</v>
      </c>
      <c r="D31" s="190">
        <v>0</v>
      </c>
      <c r="E31" s="191">
        <v>0</v>
      </c>
    </row>
    <row r="32" spans="1:5" x14ac:dyDescent="0.3">
      <c r="A32" s="1"/>
      <c r="B32" s="189" t="s">
        <v>50</v>
      </c>
      <c r="C32" s="189" t="s">
        <v>810</v>
      </c>
      <c r="D32" s="190">
        <v>0</v>
      </c>
      <c r="E32" s="191">
        <v>0</v>
      </c>
    </row>
    <row r="33" spans="1:5" x14ac:dyDescent="0.3">
      <c r="A33" s="1"/>
      <c r="B33" s="189" t="s">
        <v>50</v>
      </c>
      <c r="C33" s="189" t="s">
        <v>811</v>
      </c>
      <c r="D33" s="190">
        <v>0</v>
      </c>
      <c r="E33" s="191">
        <v>0</v>
      </c>
    </row>
    <row r="34" spans="1:5" x14ac:dyDescent="0.3">
      <c r="A34" s="1"/>
      <c r="B34" s="189" t="s">
        <v>50</v>
      </c>
      <c r="C34" s="189" t="s">
        <v>812</v>
      </c>
      <c r="D34" s="190">
        <v>0</v>
      </c>
      <c r="E34" s="191">
        <v>0</v>
      </c>
    </row>
    <row r="35" spans="1:5" x14ac:dyDescent="0.3">
      <c r="A35" s="1"/>
      <c r="B35" s="189" t="s">
        <v>50</v>
      </c>
      <c r="C35" s="189" t="s">
        <v>813</v>
      </c>
      <c r="D35" s="190">
        <v>0</v>
      </c>
      <c r="E35" s="191">
        <v>0</v>
      </c>
    </row>
    <row r="36" spans="1:5" x14ac:dyDescent="0.3">
      <c r="A36" s="1"/>
      <c r="B36" s="189" t="s">
        <v>50</v>
      </c>
      <c r="C36" s="189" t="s">
        <v>814</v>
      </c>
      <c r="D36" s="190">
        <v>0</v>
      </c>
      <c r="E36" s="191">
        <v>0</v>
      </c>
    </row>
    <row r="37" spans="1:5" x14ac:dyDescent="0.3">
      <c r="A37" s="1"/>
      <c r="B37" s="189" t="s">
        <v>50</v>
      </c>
      <c r="C37" s="189" t="s">
        <v>815</v>
      </c>
      <c r="D37" s="190">
        <v>0</v>
      </c>
      <c r="E37" s="191">
        <v>0</v>
      </c>
    </row>
    <row r="38" spans="1:5" x14ac:dyDescent="0.3">
      <c r="A38" s="1"/>
      <c r="B38" s="189" t="s">
        <v>50</v>
      </c>
      <c r="C38" s="189" t="s">
        <v>816</v>
      </c>
      <c r="D38" s="190">
        <v>0</v>
      </c>
      <c r="E38" s="191">
        <v>0</v>
      </c>
    </row>
    <row r="39" spans="1:5" x14ac:dyDescent="0.3">
      <c r="A39" s="1"/>
      <c r="B39" s="189" t="s">
        <v>50</v>
      </c>
      <c r="C39" s="189" t="s">
        <v>817</v>
      </c>
      <c r="D39" s="190">
        <v>0</v>
      </c>
      <c r="E39" s="191">
        <v>0</v>
      </c>
    </row>
    <row r="40" spans="1:5" x14ac:dyDescent="0.3">
      <c r="A40" s="1"/>
      <c r="B40" s="189" t="s">
        <v>50</v>
      </c>
      <c r="C40" s="189" t="s">
        <v>818</v>
      </c>
      <c r="D40" s="190">
        <v>0</v>
      </c>
      <c r="E40" s="191">
        <v>0</v>
      </c>
    </row>
    <row r="41" spans="1:5" x14ac:dyDescent="0.3">
      <c r="A41" s="1"/>
      <c r="B41" s="189" t="s">
        <v>50</v>
      </c>
      <c r="C41" s="189" t="s">
        <v>819</v>
      </c>
      <c r="D41" s="190">
        <v>0</v>
      </c>
      <c r="E41" s="191">
        <v>0</v>
      </c>
    </row>
    <row r="42" spans="1:5" x14ac:dyDescent="0.3">
      <c r="A42" s="1"/>
      <c r="B42" s="189" t="s">
        <v>50</v>
      </c>
      <c r="C42" s="189" t="s">
        <v>820</v>
      </c>
      <c r="D42" s="190">
        <v>0</v>
      </c>
      <c r="E42" s="191">
        <v>0</v>
      </c>
    </row>
    <row r="43" spans="1:5" x14ac:dyDescent="0.3">
      <c r="A43" s="1"/>
      <c r="B43" s="189" t="s">
        <v>50</v>
      </c>
      <c r="C43" s="189" t="s">
        <v>821</v>
      </c>
      <c r="D43" s="190">
        <v>0</v>
      </c>
      <c r="E43" s="191">
        <v>0</v>
      </c>
    </row>
    <row r="44" spans="1:5" x14ac:dyDescent="0.3">
      <c r="A44" s="1"/>
      <c r="B44" s="189" t="s">
        <v>50</v>
      </c>
      <c r="C44" s="189" t="s">
        <v>822</v>
      </c>
      <c r="D44" s="190">
        <v>0</v>
      </c>
      <c r="E44" s="191">
        <v>0</v>
      </c>
    </row>
    <row r="45" spans="1:5" x14ac:dyDescent="0.3">
      <c r="A45" s="1"/>
      <c r="B45" s="189" t="s">
        <v>50</v>
      </c>
      <c r="C45" s="189" t="s">
        <v>823</v>
      </c>
      <c r="D45" s="190">
        <v>0</v>
      </c>
      <c r="E45" s="191">
        <v>0</v>
      </c>
    </row>
    <row r="46" spans="1:5" x14ac:dyDescent="0.3">
      <c r="A46" s="1"/>
      <c r="B46" s="189" t="s">
        <v>50</v>
      </c>
      <c r="C46" s="189" t="s">
        <v>824</v>
      </c>
      <c r="D46" s="190">
        <v>0</v>
      </c>
      <c r="E46" s="191">
        <v>0</v>
      </c>
    </row>
    <row r="47" spans="1:5" x14ac:dyDescent="0.3">
      <c r="A47" s="1"/>
      <c r="B47" s="189" t="s">
        <v>50</v>
      </c>
      <c r="C47" s="189" t="s">
        <v>825</v>
      </c>
      <c r="D47" s="190">
        <v>0</v>
      </c>
      <c r="E47" s="191">
        <v>0</v>
      </c>
    </row>
    <row r="48" spans="1:5" x14ac:dyDescent="0.3">
      <c r="A48" s="1"/>
      <c r="B48" s="189" t="s">
        <v>50</v>
      </c>
      <c r="C48" s="189" t="s">
        <v>826</v>
      </c>
      <c r="D48" s="190">
        <v>0</v>
      </c>
      <c r="E48" s="191">
        <v>0</v>
      </c>
    </row>
    <row r="49" spans="1:5" x14ac:dyDescent="0.3">
      <c r="A49" s="1"/>
      <c r="B49" s="189" t="s">
        <v>50</v>
      </c>
      <c r="C49" s="189" t="s">
        <v>827</v>
      </c>
      <c r="D49" s="190">
        <v>0</v>
      </c>
      <c r="E49" s="191">
        <v>0</v>
      </c>
    </row>
    <row r="50" spans="1:5" x14ac:dyDescent="0.3">
      <c r="A50" s="1"/>
      <c r="B50" s="189" t="s">
        <v>50</v>
      </c>
      <c r="C50" s="189" t="s">
        <v>828</v>
      </c>
      <c r="D50" s="190">
        <v>0</v>
      </c>
      <c r="E50" s="191">
        <v>0</v>
      </c>
    </row>
    <row r="51" spans="1:5" x14ac:dyDescent="0.3">
      <c r="A51" s="1"/>
      <c r="B51" s="189" t="s">
        <v>50</v>
      </c>
      <c r="C51" s="189" t="s">
        <v>829</v>
      </c>
      <c r="D51" s="190">
        <v>0</v>
      </c>
      <c r="E51" s="191">
        <v>0</v>
      </c>
    </row>
    <row r="52" spans="1:5" x14ac:dyDescent="0.3">
      <c r="A52" s="1"/>
      <c r="B52" s="189" t="s">
        <v>50</v>
      </c>
      <c r="C52" s="189" t="s">
        <v>830</v>
      </c>
      <c r="D52" s="190">
        <v>0</v>
      </c>
      <c r="E52" s="191">
        <v>0</v>
      </c>
    </row>
    <row r="53" spans="1:5" x14ac:dyDescent="0.3">
      <c r="A53" s="1"/>
      <c r="B53" s="189" t="s">
        <v>50</v>
      </c>
      <c r="C53" s="189" t="s">
        <v>831</v>
      </c>
      <c r="D53" s="190">
        <v>0</v>
      </c>
      <c r="E53" s="191">
        <v>0</v>
      </c>
    </row>
    <row r="54" spans="1:5" x14ac:dyDescent="0.3">
      <c r="A54" s="1"/>
      <c r="B54" s="189" t="s">
        <v>50</v>
      </c>
      <c r="C54" s="189" t="s">
        <v>832</v>
      </c>
      <c r="D54" s="190">
        <v>0</v>
      </c>
      <c r="E54" s="191">
        <v>0</v>
      </c>
    </row>
    <row r="55" spans="1:5" x14ac:dyDescent="0.3">
      <c r="A55" s="1"/>
      <c r="B55" s="189" t="s">
        <v>50</v>
      </c>
      <c r="C55" s="189" t="s">
        <v>51</v>
      </c>
      <c r="D55" s="190">
        <v>0</v>
      </c>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8" sqref="C8"/>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938</v>
      </c>
      <c r="C5" s="1"/>
    </row>
    <row r="6" spans="1:7" ht="34.950000000000003" customHeight="1" x14ac:dyDescent="0.3">
      <c r="A6" s="1"/>
      <c r="B6" s="3" t="s">
        <v>3529</v>
      </c>
      <c r="C6" s="3" t="s">
        <v>3530</v>
      </c>
    </row>
    <row r="7" spans="1:7" ht="26.4" x14ac:dyDescent="0.3">
      <c r="B7" s="86">
        <v>1</v>
      </c>
      <c r="C7" s="6" t="s">
        <v>3539</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E23" sqref="E2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938</v>
      </c>
      <c r="C5" s="1"/>
    </row>
    <row r="6" spans="1:7" ht="34.950000000000003" customHeight="1" x14ac:dyDescent="0.3">
      <c r="A6" s="1"/>
      <c r="B6" s="3" t="s">
        <v>3529</v>
      </c>
      <c r="C6" s="3" t="s">
        <v>3531</v>
      </c>
    </row>
    <row r="7" spans="1:7" ht="45" customHeight="1" x14ac:dyDescent="0.3">
      <c r="A7" s="1"/>
      <c r="B7" s="86">
        <v>1</v>
      </c>
      <c r="C7" s="6" t="s">
        <v>3540</v>
      </c>
    </row>
    <row r="8" spans="1:7" ht="26.4" customHeight="1" x14ac:dyDescent="0.3">
      <c r="B8" s="86">
        <v>2</v>
      </c>
      <c r="C8" s="6" t="s">
        <v>3532</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2025-06-08T14:10:51Z</dcterms:created>
  <dcterms:modified xsi:type="dcterms:W3CDTF">2025-06-09T16:38:18Z</dcterms:modified>
</cp:coreProperties>
</file>